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5.xml" ContentType="application/vnd.openxmlformats-officedocument.spreadsheetml.chartsheet+xml"/>
  <Override PartName="/xl/worksheets/sheet3.xml" ContentType="application/vnd.openxmlformats-officedocument.spreadsheetml.work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chartsheets/sheet10.xml" ContentType="application/vnd.openxmlformats-officedocument.spreadsheetml.chartsheet+xml"/>
  <Override PartName="/xl/chartsheets/sheet11.xml" ContentType="application/vnd.openxmlformats-officedocument.spreadsheetml.chart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bertodiaz/Box/COVID19/"/>
    </mc:Choice>
  </mc:AlternateContent>
  <xr:revisionPtr revIDLastSave="0" documentId="13_ncr:1_{8E010F9A-99A3-AA4D-B4EF-29A17C323FA8}" xr6:coauthVersionLast="45" xr6:coauthVersionMax="45" xr10:uidLastSave="{00000000-0000-0000-0000-000000000000}"/>
  <bookViews>
    <workbookView xWindow="1380" yWindow="600" windowWidth="43340" windowHeight="22600" activeTab="3" xr2:uid="{6FA19768-BFCF-6E48-993B-70E6583DD49A}"/>
  </bookViews>
  <sheets>
    <sheet name="Positividad" sheetId="4" r:id="rId1"/>
    <sheet name="PositivityShort" sheetId="15" r:id="rId2"/>
    <sheet name="PositividadCorto" sheetId="17" r:id="rId3"/>
    <sheet name="TasaFatalidad" sheetId="18" r:id="rId4"/>
    <sheet name="Sheet1" sheetId="16" r:id="rId5"/>
    <sheet name="PositivityData" sheetId="1" r:id="rId6"/>
    <sheet name="CFR" sheetId="3" r:id="rId7"/>
    <sheet name="CFRdata" sheetId="2" r:id="rId8"/>
    <sheet name="CFREstablecimiento" sheetId="6" r:id="rId9"/>
    <sheet name="PositividadEstablecimiento" sheetId="8" r:id="rId10"/>
    <sheet name="AgeDeath" sheetId="7" r:id="rId11"/>
    <sheet name="Establecimiento" sheetId="5" r:id="rId12"/>
    <sheet name="ylldiarios" sheetId="10" r:id="rId13"/>
    <sheet name="Muertes y YLL" sheetId="11" r:id="rId14"/>
    <sheet name="ZMCM CFR" sheetId="12" r:id="rId15"/>
    <sheet name="CDMXcasesdeaths" sheetId="13" r:id="rId16"/>
    <sheet name="muertes" sheetId="9" r:id="rId1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252" i="9" l="1"/>
  <c r="N253" i="9"/>
  <c r="N254" i="9"/>
  <c r="N255" i="9"/>
  <c r="N256" i="9"/>
  <c r="N257" i="9"/>
  <c r="N258" i="9"/>
  <c r="N259" i="9"/>
  <c r="N260" i="9"/>
  <c r="N261" i="9"/>
  <c r="N262" i="9"/>
  <c r="N263" i="9"/>
  <c r="N264" i="9"/>
  <c r="N265" i="9"/>
  <c r="N266" i="9"/>
  <c r="N267" i="9"/>
  <c r="N268" i="9"/>
  <c r="N269" i="9"/>
  <c r="N270" i="9"/>
  <c r="N271" i="9"/>
  <c r="N272" i="9"/>
  <c r="N273" i="9"/>
  <c r="N274" i="9"/>
  <c r="N275" i="9"/>
  <c r="N276" i="9"/>
  <c r="N277" i="9"/>
  <c r="N278" i="9"/>
  <c r="N279" i="9"/>
  <c r="N280" i="9"/>
  <c r="N281" i="9"/>
  <c r="N282" i="9"/>
  <c r="N283" i="9"/>
  <c r="N284" i="9"/>
  <c r="N285" i="9"/>
  <c r="N286" i="9"/>
  <c r="N287" i="9"/>
  <c r="N288" i="9"/>
  <c r="N289" i="9"/>
  <c r="N290" i="9"/>
  <c r="N291" i="9"/>
  <c r="N292" i="9"/>
  <c r="N293" i="9"/>
  <c r="N294" i="9"/>
  <c r="N295" i="9"/>
  <c r="N296" i="9"/>
  <c r="N297" i="9"/>
  <c r="N298" i="9"/>
  <c r="N299" i="9"/>
  <c r="N300" i="9"/>
  <c r="N301" i="9"/>
  <c r="N302" i="9"/>
  <c r="N303" i="9"/>
  <c r="N304" i="9"/>
  <c r="N305" i="9"/>
  <c r="N306" i="9"/>
  <c r="N307" i="9"/>
  <c r="N308" i="9"/>
  <c r="N309" i="9"/>
  <c r="N310" i="9"/>
  <c r="N311" i="9"/>
  <c r="N312" i="9"/>
  <c r="N313" i="9"/>
  <c r="N314" i="9"/>
  <c r="N315" i="9"/>
  <c r="N316" i="9"/>
  <c r="N317" i="9"/>
  <c r="N318" i="9"/>
  <c r="N319" i="9"/>
  <c r="N320" i="9"/>
  <c r="N321" i="9"/>
  <c r="N322" i="9"/>
  <c r="N323" i="9"/>
  <c r="N324" i="9"/>
  <c r="N325" i="9"/>
  <c r="N326" i="9"/>
  <c r="N327" i="9"/>
  <c r="N328" i="9"/>
  <c r="N329" i="9"/>
  <c r="R7" i="16" l="1"/>
  <c r="S7" i="16"/>
  <c r="T7" i="16"/>
  <c r="R8" i="16"/>
  <c r="S8" i="16"/>
  <c r="T8" i="16"/>
  <c r="R9" i="16"/>
  <c r="S9" i="16"/>
  <c r="T9" i="16"/>
  <c r="R10" i="16"/>
  <c r="S10" i="16"/>
  <c r="T10" i="16"/>
  <c r="R11" i="16"/>
  <c r="S11" i="16"/>
  <c r="T11" i="16"/>
  <c r="R12" i="16"/>
  <c r="S12" i="16"/>
  <c r="T12" i="16"/>
  <c r="R13" i="16"/>
  <c r="S13" i="16"/>
  <c r="T13" i="16"/>
  <c r="Q8" i="16"/>
  <c r="Q9" i="16"/>
  <c r="Q10" i="16"/>
  <c r="Q11" i="16"/>
  <c r="Q12" i="16"/>
  <c r="Q13" i="16"/>
  <c r="Q7" i="16"/>
  <c r="V4" i="9" l="1"/>
  <c r="V5" i="9"/>
  <c r="V6" i="9"/>
  <c r="V7" i="9"/>
  <c r="V8" i="9"/>
  <c r="V9" i="9"/>
  <c r="V10" i="9"/>
  <c r="V11" i="9"/>
  <c r="V12" i="9"/>
  <c r="V13" i="9"/>
  <c r="V14" i="9"/>
  <c r="V15" i="9"/>
  <c r="V16" i="9"/>
  <c r="V17" i="9"/>
  <c r="V18" i="9"/>
  <c r="V19" i="9"/>
  <c r="V20" i="9"/>
  <c r="V21" i="9"/>
  <c r="V22" i="9"/>
  <c r="V23" i="9"/>
  <c r="V24" i="9"/>
  <c r="V25" i="9"/>
  <c r="V26" i="9"/>
  <c r="V27" i="9"/>
  <c r="V28" i="9"/>
  <c r="V29" i="9"/>
  <c r="V30" i="9"/>
  <c r="V31" i="9"/>
  <c r="V32" i="9"/>
  <c r="V33" i="9"/>
  <c r="V34" i="9"/>
  <c r="V35" i="9"/>
  <c r="V36" i="9"/>
  <c r="V37" i="9"/>
  <c r="V38" i="9"/>
  <c r="V39" i="9"/>
  <c r="V40" i="9"/>
  <c r="V41" i="9"/>
  <c r="V42" i="9"/>
  <c r="V43" i="9"/>
  <c r="V44" i="9"/>
  <c r="V45" i="9"/>
  <c r="V46" i="9"/>
  <c r="V47" i="9"/>
  <c r="V48" i="9"/>
  <c r="V49" i="9"/>
  <c r="V50" i="9"/>
  <c r="V51" i="9"/>
  <c r="V52" i="9"/>
  <c r="V53" i="9"/>
  <c r="V54" i="9"/>
  <c r="V55" i="9"/>
  <c r="V56" i="9"/>
  <c r="V57" i="9"/>
  <c r="V58" i="9"/>
  <c r="V59" i="9"/>
  <c r="V60" i="9"/>
  <c r="V61" i="9"/>
  <c r="V62" i="9"/>
  <c r="V63" i="9"/>
  <c r="V64" i="9"/>
  <c r="V65" i="9"/>
  <c r="V66" i="9"/>
  <c r="V67" i="9"/>
  <c r="V68" i="9"/>
  <c r="V69" i="9"/>
  <c r="V70" i="9"/>
  <c r="V71" i="9"/>
  <c r="V72" i="9"/>
  <c r="V73" i="9"/>
  <c r="V74" i="9"/>
  <c r="V75" i="9"/>
  <c r="V76" i="9"/>
  <c r="V77" i="9"/>
  <c r="V78" i="9"/>
  <c r="V79" i="9"/>
  <c r="V80" i="9"/>
  <c r="V81" i="9"/>
  <c r="V82" i="9"/>
  <c r="V83" i="9"/>
  <c r="V84" i="9"/>
  <c r="V85" i="9"/>
  <c r="V86" i="9"/>
  <c r="V87" i="9"/>
  <c r="V88" i="9"/>
  <c r="V89" i="9"/>
  <c r="V90" i="9"/>
  <c r="V91" i="9"/>
  <c r="V92" i="9"/>
  <c r="V93" i="9"/>
  <c r="V94" i="9"/>
  <c r="V95" i="9"/>
  <c r="V96" i="9"/>
  <c r="V97" i="9"/>
  <c r="V98" i="9"/>
  <c r="V99" i="9"/>
  <c r="V100" i="9"/>
  <c r="V101" i="9"/>
  <c r="V102" i="9"/>
  <c r="V103" i="9"/>
  <c r="V104" i="9"/>
  <c r="V105" i="9"/>
  <c r="V106" i="9"/>
  <c r="V107" i="9"/>
  <c r="V108" i="9"/>
  <c r="V109" i="9"/>
  <c r="V110" i="9"/>
  <c r="V111" i="9"/>
  <c r="V112" i="9"/>
  <c r="V113" i="9"/>
  <c r="V114" i="9"/>
  <c r="V115" i="9"/>
  <c r="V116" i="9"/>
  <c r="V117" i="9"/>
  <c r="V118" i="9"/>
  <c r="V119" i="9"/>
  <c r="V120" i="9"/>
  <c r="V121" i="9"/>
  <c r="V122" i="9"/>
  <c r="V123" i="9"/>
  <c r="V124" i="9"/>
  <c r="V125" i="9"/>
  <c r="V126" i="9"/>
  <c r="V127" i="9"/>
  <c r="V128" i="9"/>
  <c r="V129" i="9"/>
  <c r="V130" i="9"/>
  <c r="V131" i="9"/>
  <c r="V132" i="9"/>
  <c r="V133" i="9"/>
  <c r="V134" i="9"/>
  <c r="V135" i="9"/>
  <c r="V136" i="9"/>
  <c r="V137" i="9"/>
  <c r="V138" i="9"/>
  <c r="V139" i="9"/>
  <c r="V140" i="9"/>
  <c r="V141" i="9"/>
  <c r="V142" i="9"/>
  <c r="V143" i="9"/>
  <c r="V144" i="9"/>
  <c r="V145" i="9"/>
  <c r="V146" i="9"/>
  <c r="V147" i="9"/>
  <c r="V148" i="9"/>
  <c r="V149" i="9"/>
  <c r="V150" i="9"/>
  <c r="V151" i="9"/>
  <c r="V152" i="9"/>
  <c r="V153" i="9"/>
  <c r="V154" i="9"/>
  <c r="V155" i="9"/>
  <c r="V156" i="9"/>
  <c r="V157" i="9"/>
  <c r="V158" i="9"/>
  <c r="V159" i="9"/>
  <c r="V160" i="9"/>
  <c r="V161" i="9"/>
  <c r="V162" i="9"/>
  <c r="V163" i="9"/>
  <c r="V164" i="9"/>
  <c r="V165" i="9"/>
  <c r="V166" i="9"/>
  <c r="V167" i="9"/>
  <c r="V168" i="9"/>
  <c r="V169" i="9"/>
  <c r="V170" i="9"/>
  <c r="V171" i="9"/>
  <c r="V172" i="9"/>
  <c r="V173" i="9"/>
  <c r="V174" i="9"/>
  <c r="V175" i="9"/>
  <c r="V176" i="9"/>
  <c r="V177" i="9"/>
  <c r="V178" i="9"/>
  <c r="V179" i="9"/>
  <c r="V180" i="9"/>
  <c r="V181" i="9"/>
  <c r="V182" i="9"/>
  <c r="V183" i="9"/>
  <c r="V184" i="9"/>
  <c r="V185" i="9"/>
  <c r="V186" i="9"/>
  <c r="V187" i="9"/>
  <c r="V188" i="9"/>
  <c r="V189" i="9"/>
  <c r="V190" i="9"/>
  <c r="V191" i="9"/>
  <c r="V192" i="9"/>
  <c r="V193" i="9"/>
  <c r="V194" i="9"/>
  <c r="V195" i="9"/>
  <c r="V196" i="9"/>
  <c r="V197" i="9"/>
  <c r="V198" i="9"/>
  <c r="V199" i="9"/>
  <c r="V200" i="9"/>
  <c r="V201" i="9"/>
  <c r="V202" i="9"/>
  <c r="V203" i="9"/>
  <c r="V204" i="9"/>
  <c r="V205" i="9"/>
  <c r="V206" i="9"/>
  <c r="V207" i="9"/>
  <c r="V208" i="9"/>
  <c r="V209" i="9"/>
  <c r="V210" i="9"/>
  <c r="V211" i="9"/>
  <c r="V212" i="9"/>
  <c r="V213" i="9"/>
  <c r="V214" i="9"/>
  <c r="V215" i="9"/>
  <c r="V216" i="9"/>
  <c r="V217" i="9"/>
  <c r="V218" i="9"/>
  <c r="V219" i="9"/>
  <c r="V220" i="9"/>
  <c r="V221" i="9"/>
  <c r="V222" i="9"/>
  <c r="V223" i="9"/>
  <c r="V224" i="9"/>
  <c r="V225" i="9"/>
  <c r="V226" i="9"/>
  <c r="V227" i="9"/>
  <c r="V228" i="9"/>
  <c r="V229" i="9"/>
  <c r="V230" i="9"/>
  <c r="V231" i="9"/>
  <c r="V232" i="9"/>
  <c r="V233" i="9"/>
  <c r="V234" i="9"/>
  <c r="V235" i="9"/>
  <c r="V236" i="9"/>
  <c r="V237" i="9"/>
  <c r="V238" i="9"/>
  <c r="V239" i="9"/>
  <c r="V240" i="9"/>
  <c r="V241" i="9"/>
  <c r="V242" i="9"/>
  <c r="V243" i="9"/>
  <c r="V244" i="9"/>
  <c r="V245" i="9"/>
  <c r="V246" i="9"/>
  <c r="V247" i="9"/>
  <c r="V248" i="9"/>
  <c r="V249" i="9"/>
  <c r="V250" i="9"/>
  <c r="V251" i="9"/>
  <c r="V252" i="9"/>
  <c r="V253" i="9"/>
  <c r="V3" i="9"/>
  <c r="U12" i="9"/>
  <c r="U13" i="9"/>
  <c r="U14" i="9"/>
  <c r="U15" i="9"/>
  <c r="U16" i="9"/>
  <c r="U17" i="9"/>
  <c r="U18" i="9"/>
  <c r="U19" i="9"/>
  <c r="U20" i="9"/>
  <c r="U21" i="9"/>
  <c r="U22" i="9"/>
  <c r="U23" i="9"/>
  <c r="U24" i="9"/>
  <c r="U25" i="9"/>
  <c r="U26" i="9"/>
  <c r="U27" i="9"/>
  <c r="U28" i="9"/>
  <c r="U29" i="9"/>
  <c r="U30" i="9"/>
  <c r="U31" i="9"/>
  <c r="U32" i="9"/>
  <c r="U33" i="9"/>
  <c r="U34" i="9"/>
  <c r="U35" i="9"/>
  <c r="U36" i="9"/>
  <c r="U37" i="9"/>
  <c r="U38" i="9"/>
  <c r="U39" i="9"/>
  <c r="U40" i="9"/>
  <c r="U41" i="9"/>
  <c r="U42" i="9"/>
  <c r="U43" i="9"/>
  <c r="U44" i="9"/>
  <c r="U45" i="9"/>
  <c r="U46" i="9"/>
  <c r="U47" i="9"/>
  <c r="U48" i="9"/>
  <c r="U49" i="9"/>
  <c r="U50" i="9"/>
  <c r="U51" i="9"/>
  <c r="U52" i="9"/>
  <c r="U53" i="9"/>
  <c r="U54" i="9"/>
  <c r="U55" i="9"/>
  <c r="U56" i="9"/>
  <c r="U57" i="9"/>
  <c r="U58" i="9"/>
  <c r="U59" i="9"/>
  <c r="U60" i="9"/>
  <c r="U61" i="9"/>
  <c r="U62" i="9"/>
  <c r="U63" i="9"/>
  <c r="U64" i="9"/>
  <c r="U65" i="9"/>
  <c r="U66" i="9"/>
  <c r="U67" i="9"/>
  <c r="U68" i="9"/>
  <c r="U69" i="9"/>
  <c r="U70" i="9"/>
  <c r="U71" i="9"/>
  <c r="U72" i="9"/>
  <c r="U73" i="9"/>
  <c r="U74" i="9"/>
  <c r="U75" i="9"/>
  <c r="U76" i="9"/>
  <c r="U77" i="9"/>
  <c r="U78" i="9"/>
  <c r="U79" i="9"/>
  <c r="U80" i="9"/>
  <c r="U81" i="9"/>
  <c r="U82" i="9"/>
  <c r="U83" i="9"/>
  <c r="U84" i="9"/>
  <c r="U85" i="9"/>
  <c r="U86" i="9"/>
  <c r="U87" i="9"/>
  <c r="U88" i="9"/>
  <c r="U89" i="9"/>
  <c r="U90" i="9"/>
  <c r="U91" i="9"/>
  <c r="U92" i="9"/>
  <c r="U93" i="9"/>
  <c r="U94" i="9"/>
  <c r="U95" i="9"/>
  <c r="U96" i="9"/>
  <c r="U97" i="9"/>
  <c r="U98" i="9"/>
  <c r="U99" i="9"/>
  <c r="U100" i="9"/>
  <c r="U101" i="9"/>
  <c r="U102" i="9"/>
  <c r="U103" i="9"/>
  <c r="U104" i="9"/>
  <c r="U105" i="9"/>
  <c r="U106" i="9"/>
  <c r="U107" i="9"/>
  <c r="U108" i="9"/>
  <c r="U109" i="9"/>
  <c r="U110" i="9"/>
  <c r="U111" i="9"/>
  <c r="U112" i="9"/>
  <c r="U113" i="9"/>
  <c r="U114" i="9"/>
  <c r="U115" i="9"/>
  <c r="U116" i="9"/>
  <c r="U117" i="9"/>
  <c r="U118" i="9"/>
  <c r="U119" i="9"/>
  <c r="U120" i="9"/>
  <c r="U121" i="9"/>
  <c r="U122" i="9"/>
  <c r="U123" i="9"/>
  <c r="U124" i="9"/>
  <c r="U125" i="9"/>
  <c r="U126" i="9"/>
  <c r="U127" i="9"/>
  <c r="U128" i="9"/>
  <c r="U129" i="9"/>
  <c r="U130" i="9"/>
  <c r="U131" i="9"/>
  <c r="U132" i="9"/>
  <c r="U133" i="9"/>
  <c r="U134" i="9"/>
  <c r="U135" i="9"/>
  <c r="U136" i="9"/>
  <c r="U137" i="9"/>
  <c r="U138" i="9"/>
  <c r="U139" i="9"/>
  <c r="U140" i="9"/>
  <c r="U141" i="9"/>
  <c r="U142" i="9"/>
  <c r="U143" i="9"/>
  <c r="U144" i="9"/>
  <c r="U145" i="9"/>
  <c r="U146" i="9"/>
  <c r="U147" i="9"/>
  <c r="U148" i="9"/>
  <c r="U149" i="9"/>
  <c r="U150" i="9"/>
  <c r="U151" i="9"/>
  <c r="U152" i="9"/>
  <c r="U153" i="9"/>
  <c r="U154" i="9"/>
  <c r="U155" i="9"/>
  <c r="U156" i="9"/>
  <c r="U157" i="9"/>
  <c r="U158" i="9"/>
  <c r="U159" i="9"/>
  <c r="U160" i="9"/>
  <c r="U161" i="9"/>
  <c r="U162" i="9"/>
  <c r="U163" i="9"/>
  <c r="U164" i="9"/>
  <c r="U165" i="9"/>
  <c r="U166" i="9"/>
  <c r="U167" i="9"/>
  <c r="U168" i="9"/>
  <c r="U169" i="9"/>
  <c r="U170" i="9"/>
  <c r="U171" i="9"/>
  <c r="U172" i="9"/>
  <c r="U173" i="9"/>
  <c r="U174" i="9"/>
  <c r="U175" i="9"/>
  <c r="U176" i="9"/>
  <c r="U177" i="9"/>
  <c r="U178" i="9"/>
  <c r="U179" i="9"/>
  <c r="U180" i="9"/>
  <c r="U181" i="9"/>
  <c r="U182" i="9"/>
  <c r="U183" i="9"/>
  <c r="U184" i="9"/>
  <c r="U185" i="9"/>
  <c r="U186" i="9"/>
  <c r="U187" i="9"/>
  <c r="U188" i="9"/>
  <c r="U189" i="9"/>
  <c r="U190" i="9"/>
  <c r="U191" i="9"/>
  <c r="U192" i="9"/>
  <c r="U193" i="9"/>
  <c r="U194" i="9"/>
  <c r="U195" i="9"/>
  <c r="U196" i="9"/>
  <c r="U197" i="9"/>
  <c r="U198" i="9"/>
  <c r="U199" i="9"/>
  <c r="U200" i="9"/>
  <c r="U201" i="9"/>
  <c r="U202" i="9"/>
  <c r="U203" i="9"/>
  <c r="U204" i="9"/>
  <c r="U205" i="9"/>
  <c r="U206" i="9"/>
  <c r="U207" i="9"/>
  <c r="U208" i="9"/>
  <c r="U209" i="9"/>
  <c r="U210" i="9"/>
  <c r="U211" i="9"/>
  <c r="U212" i="9"/>
  <c r="U213" i="9"/>
  <c r="U214" i="9"/>
  <c r="U215" i="9"/>
  <c r="U216" i="9"/>
  <c r="U217" i="9"/>
  <c r="U218" i="9"/>
  <c r="U219" i="9"/>
  <c r="U220" i="9"/>
  <c r="U221" i="9"/>
  <c r="U222" i="9"/>
  <c r="U223" i="9"/>
  <c r="U224" i="9"/>
  <c r="U225" i="9"/>
  <c r="U226" i="9"/>
  <c r="U227" i="9"/>
  <c r="U228" i="9"/>
  <c r="U229" i="9"/>
  <c r="U230" i="9"/>
  <c r="U231" i="9"/>
  <c r="U232" i="9"/>
  <c r="U233" i="9"/>
  <c r="U234" i="9"/>
  <c r="U235" i="9"/>
  <c r="U236" i="9"/>
  <c r="U237" i="9"/>
  <c r="U238" i="9"/>
  <c r="U239" i="9"/>
  <c r="U240" i="9"/>
  <c r="U241" i="9"/>
  <c r="U242" i="9"/>
  <c r="U243" i="9"/>
  <c r="U244" i="9"/>
  <c r="U245" i="9"/>
  <c r="U246" i="9"/>
  <c r="U247" i="9"/>
  <c r="U248" i="9"/>
  <c r="U249" i="9"/>
  <c r="U250" i="9"/>
  <c r="U251" i="9"/>
  <c r="U252" i="9"/>
  <c r="U253" i="9"/>
  <c r="U4" i="9"/>
  <c r="U5" i="9"/>
  <c r="U6" i="9"/>
  <c r="U7" i="9"/>
  <c r="U8" i="9"/>
  <c r="U9" i="9"/>
  <c r="U10" i="9"/>
  <c r="U11" i="9"/>
  <c r="U3" i="9"/>
  <c r="N244" i="9"/>
  <c r="N245" i="9"/>
  <c r="N246" i="9"/>
  <c r="N247" i="9"/>
  <c r="N248" i="9"/>
  <c r="N249" i="9"/>
  <c r="N250" i="9"/>
  <c r="N251" i="9"/>
  <c r="X3" i="9" l="1"/>
  <c r="X4" i="9" s="1"/>
  <c r="X5" i="9" s="1"/>
  <c r="X6" i="9" s="1"/>
  <c r="X7" i="9" s="1"/>
  <c r="X8" i="9" s="1"/>
  <c r="X9" i="9" s="1"/>
  <c r="X10" i="9" s="1"/>
  <c r="X11" i="9" s="1"/>
  <c r="X12" i="9" s="1"/>
  <c r="X13" i="9" s="1"/>
  <c r="X14" i="9" s="1"/>
  <c r="X15" i="9" s="1"/>
  <c r="X16" i="9" s="1"/>
  <c r="X17" i="9" s="1"/>
  <c r="X18" i="9" s="1"/>
  <c r="X19" i="9" s="1"/>
  <c r="X20" i="9" s="1"/>
  <c r="X21" i="9" s="1"/>
  <c r="X22" i="9" s="1"/>
  <c r="X23" i="9" s="1"/>
  <c r="X24" i="9" s="1"/>
  <c r="X25" i="9" s="1"/>
  <c r="X26" i="9" s="1"/>
  <c r="X27" i="9" s="1"/>
  <c r="X28" i="9" s="1"/>
  <c r="X29" i="9" s="1"/>
  <c r="X30" i="9" s="1"/>
  <c r="X31" i="9" s="1"/>
  <c r="X32" i="9" s="1"/>
  <c r="X33" i="9" s="1"/>
  <c r="X34" i="9" s="1"/>
  <c r="X35" i="9" s="1"/>
  <c r="X36" i="9" s="1"/>
  <c r="X37" i="9" s="1"/>
  <c r="X38" i="9" s="1"/>
  <c r="X39" i="9" s="1"/>
  <c r="X40" i="9" s="1"/>
  <c r="X41" i="9" s="1"/>
  <c r="X42" i="9" s="1"/>
  <c r="X43" i="9" s="1"/>
  <c r="X44" i="9" s="1"/>
  <c r="X45" i="9" s="1"/>
  <c r="X46" i="9" s="1"/>
  <c r="X47" i="9" s="1"/>
  <c r="X48" i="9" s="1"/>
  <c r="X49" i="9" s="1"/>
  <c r="X50" i="9" s="1"/>
  <c r="X51" i="9" s="1"/>
  <c r="X52" i="9" s="1"/>
  <c r="X53" i="9" s="1"/>
  <c r="X54" i="9" s="1"/>
  <c r="X55" i="9" s="1"/>
  <c r="X56" i="9" s="1"/>
  <c r="X57" i="9" s="1"/>
  <c r="X58" i="9" s="1"/>
  <c r="X59" i="9" s="1"/>
  <c r="X60" i="9" s="1"/>
  <c r="X61" i="9" s="1"/>
  <c r="X62" i="9" s="1"/>
  <c r="X63" i="9" s="1"/>
  <c r="X64" i="9" s="1"/>
  <c r="X65" i="9" s="1"/>
  <c r="X66" i="9" s="1"/>
  <c r="X67" i="9" s="1"/>
  <c r="X68" i="9" s="1"/>
  <c r="X69" i="9" s="1"/>
  <c r="X70" i="9" s="1"/>
  <c r="X71" i="9" s="1"/>
  <c r="X72" i="9" s="1"/>
  <c r="X73" i="9" s="1"/>
  <c r="X74" i="9" s="1"/>
  <c r="X75" i="9" s="1"/>
  <c r="X76" i="9" s="1"/>
  <c r="X77" i="9" s="1"/>
  <c r="X78" i="9" s="1"/>
  <c r="X79" i="9" s="1"/>
  <c r="X80" i="9" s="1"/>
  <c r="X81" i="9" s="1"/>
  <c r="X82" i="9" s="1"/>
  <c r="X83" i="9" s="1"/>
  <c r="X84" i="9" s="1"/>
  <c r="X85" i="9" s="1"/>
  <c r="X86" i="9" s="1"/>
  <c r="X87" i="9" s="1"/>
  <c r="X88" i="9" s="1"/>
  <c r="X89" i="9" s="1"/>
  <c r="X90" i="9" s="1"/>
  <c r="X91" i="9" s="1"/>
  <c r="X92" i="9" s="1"/>
  <c r="X93" i="9" s="1"/>
  <c r="X94" i="9" s="1"/>
  <c r="X95" i="9" s="1"/>
  <c r="X96" i="9" s="1"/>
  <c r="X97" i="9" s="1"/>
  <c r="X98" i="9" s="1"/>
  <c r="X99" i="9" s="1"/>
  <c r="X100" i="9" s="1"/>
  <c r="X101" i="9" s="1"/>
  <c r="X102" i="9" s="1"/>
  <c r="X103" i="9" s="1"/>
  <c r="X104" i="9" s="1"/>
  <c r="X105" i="9" s="1"/>
  <c r="X106" i="9" s="1"/>
  <c r="X107" i="9" s="1"/>
  <c r="X108" i="9" s="1"/>
  <c r="X109" i="9" s="1"/>
  <c r="X110" i="9" s="1"/>
  <c r="X111" i="9" s="1"/>
  <c r="X112" i="9" s="1"/>
  <c r="X113" i="9" s="1"/>
  <c r="X114" i="9" s="1"/>
  <c r="X115" i="9" s="1"/>
  <c r="X116" i="9" s="1"/>
  <c r="X117" i="9" s="1"/>
  <c r="X118" i="9" s="1"/>
  <c r="X119" i="9" s="1"/>
  <c r="X120" i="9" s="1"/>
  <c r="X121" i="9" s="1"/>
  <c r="X122" i="9" s="1"/>
  <c r="X123" i="9" s="1"/>
  <c r="X124" i="9" s="1"/>
  <c r="X125" i="9" s="1"/>
  <c r="X126" i="9" s="1"/>
  <c r="X127" i="9" s="1"/>
  <c r="X128" i="9" s="1"/>
  <c r="X129" i="9" s="1"/>
  <c r="X130" i="9" s="1"/>
  <c r="X131" i="9" s="1"/>
  <c r="X132" i="9" s="1"/>
  <c r="X133" i="9" s="1"/>
  <c r="X134" i="9" s="1"/>
  <c r="X135" i="9" s="1"/>
  <c r="X136" i="9" s="1"/>
  <c r="X137" i="9" s="1"/>
  <c r="X138" i="9" s="1"/>
  <c r="X139" i="9" s="1"/>
  <c r="X140" i="9" s="1"/>
  <c r="X141" i="9" s="1"/>
  <c r="X142" i="9" s="1"/>
  <c r="X143" i="9" s="1"/>
  <c r="X144" i="9" s="1"/>
  <c r="X145" i="9" s="1"/>
  <c r="X146" i="9" s="1"/>
  <c r="X147" i="9" s="1"/>
  <c r="X148" i="9" s="1"/>
  <c r="X149" i="9" s="1"/>
  <c r="X150" i="9" s="1"/>
  <c r="X151" i="9" s="1"/>
  <c r="X152" i="9" s="1"/>
  <c r="X153" i="9" s="1"/>
  <c r="X154" i="9" s="1"/>
  <c r="X155" i="9" s="1"/>
  <c r="X156" i="9" s="1"/>
  <c r="X157" i="9" s="1"/>
  <c r="X158" i="9" s="1"/>
  <c r="X159" i="9" s="1"/>
  <c r="X160" i="9" s="1"/>
  <c r="X161" i="9" s="1"/>
  <c r="X162" i="9" s="1"/>
  <c r="X163" i="9" s="1"/>
  <c r="X164" i="9" s="1"/>
  <c r="X165" i="9" s="1"/>
  <c r="X166" i="9" s="1"/>
  <c r="X167" i="9" s="1"/>
  <c r="X168" i="9" s="1"/>
  <c r="X169" i="9" s="1"/>
  <c r="X170" i="9" s="1"/>
  <c r="X171" i="9" s="1"/>
  <c r="X172" i="9" s="1"/>
  <c r="X173" i="9" s="1"/>
  <c r="X174" i="9" s="1"/>
  <c r="X175" i="9" s="1"/>
  <c r="X176" i="9" s="1"/>
  <c r="X177" i="9" s="1"/>
  <c r="X178" i="9" s="1"/>
  <c r="X179" i="9" s="1"/>
  <c r="X180" i="9" s="1"/>
  <c r="X181" i="9" s="1"/>
  <c r="X182" i="9" s="1"/>
  <c r="X183" i="9" s="1"/>
  <c r="X184" i="9" s="1"/>
  <c r="X185" i="9" s="1"/>
  <c r="X186" i="9" s="1"/>
  <c r="X187" i="9" s="1"/>
  <c r="X188" i="9" s="1"/>
  <c r="X189" i="9" s="1"/>
  <c r="X190" i="9" s="1"/>
  <c r="X191" i="9" s="1"/>
  <c r="X192" i="9" s="1"/>
  <c r="X193" i="9" s="1"/>
  <c r="X194" i="9" s="1"/>
  <c r="X195" i="9" s="1"/>
  <c r="X196" i="9" s="1"/>
  <c r="X197" i="9" s="1"/>
  <c r="X198" i="9" s="1"/>
  <c r="X199" i="9" s="1"/>
  <c r="X200" i="9" s="1"/>
  <c r="X201" i="9" s="1"/>
  <c r="X202" i="9" s="1"/>
  <c r="X203" i="9" s="1"/>
  <c r="X204" i="9" s="1"/>
  <c r="X205" i="9" s="1"/>
  <c r="X206" i="9" s="1"/>
  <c r="X207" i="9" s="1"/>
  <c r="X208" i="9" s="1"/>
  <c r="X209" i="9" s="1"/>
  <c r="X210" i="9" s="1"/>
  <c r="X211" i="9" s="1"/>
  <c r="X212" i="9" s="1"/>
  <c r="X213" i="9" s="1"/>
  <c r="X214" i="9" s="1"/>
  <c r="X215" i="9" s="1"/>
  <c r="X216" i="9" s="1"/>
  <c r="X217" i="9" s="1"/>
  <c r="X218" i="9" s="1"/>
  <c r="X219" i="9" s="1"/>
  <c r="X220" i="9" s="1"/>
  <c r="X221" i="9" s="1"/>
  <c r="X222" i="9" s="1"/>
  <c r="X223" i="9" s="1"/>
  <c r="X224" i="9" s="1"/>
  <c r="X225" i="9" s="1"/>
  <c r="X226" i="9" s="1"/>
  <c r="X227" i="9" s="1"/>
  <c r="X228" i="9" s="1"/>
  <c r="X229" i="9" s="1"/>
  <c r="X230" i="9" s="1"/>
  <c r="X231" i="9" s="1"/>
  <c r="X232" i="9" s="1"/>
  <c r="X233" i="9" s="1"/>
  <c r="X234" i="9" s="1"/>
  <c r="X235" i="9" s="1"/>
  <c r="X236" i="9" s="1"/>
  <c r="X237" i="9" s="1"/>
  <c r="X238" i="9" s="1"/>
  <c r="X239" i="9" s="1"/>
  <c r="X240" i="9" s="1"/>
  <c r="X241" i="9" s="1"/>
  <c r="X242" i="9" s="1"/>
  <c r="X243" i="9" s="1"/>
  <c r="X244" i="9" s="1"/>
  <c r="X245" i="9" s="1"/>
  <c r="X246" i="9" s="1"/>
  <c r="X247" i="9" s="1"/>
  <c r="X248" i="9" s="1"/>
  <c r="X249" i="9" s="1"/>
  <c r="X250" i="9" s="1"/>
  <c r="X251" i="9" s="1"/>
  <c r="X252" i="9" s="1"/>
  <c r="X253" i="9" s="1"/>
  <c r="Y3" i="9"/>
  <c r="Y4" i="9" s="1"/>
  <c r="Y5" i="9" s="1"/>
  <c r="Y6" i="9" s="1"/>
  <c r="Y7" i="9" s="1"/>
  <c r="Y8" i="9" s="1"/>
  <c r="Y9" i="9" s="1"/>
  <c r="Y10" i="9" s="1"/>
  <c r="Y11" i="9" s="1"/>
  <c r="Y12" i="9" s="1"/>
  <c r="Y13" i="9" s="1"/>
  <c r="Y14" i="9" s="1"/>
  <c r="Y15" i="9" s="1"/>
  <c r="Y16" i="9" s="1"/>
  <c r="Y17" i="9" s="1"/>
  <c r="Y18" i="9" s="1"/>
  <c r="Y19" i="9" s="1"/>
  <c r="Y20" i="9" s="1"/>
  <c r="Y21" i="9" s="1"/>
  <c r="Y22" i="9" s="1"/>
  <c r="Y23" i="9" s="1"/>
  <c r="Y24" i="9" s="1"/>
  <c r="Y25" i="9" s="1"/>
  <c r="Y26" i="9" s="1"/>
  <c r="Y27" i="9" s="1"/>
  <c r="Y28" i="9" s="1"/>
  <c r="Y29" i="9" s="1"/>
  <c r="Y30" i="9" s="1"/>
  <c r="Y31" i="9" s="1"/>
  <c r="Y32" i="9" s="1"/>
  <c r="Y33" i="9" s="1"/>
  <c r="Y34" i="9" s="1"/>
  <c r="Y35" i="9" s="1"/>
  <c r="Y36" i="9" s="1"/>
  <c r="Y37" i="9" s="1"/>
  <c r="Y38" i="9" s="1"/>
  <c r="Y39" i="9" s="1"/>
  <c r="Y40" i="9" s="1"/>
  <c r="Y41" i="9" s="1"/>
  <c r="Y42" i="9" s="1"/>
  <c r="Y43" i="9" s="1"/>
  <c r="Y44" i="9" s="1"/>
  <c r="Y45" i="9" s="1"/>
  <c r="Y46" i="9" s="1"/>
  <c r="Y47" i="9" s="1"/>
  <c r="Y48" i="9" s="1"/>
  <c r="Y49" i="9" s="1"/>
  <c r="Y50" i="9" s="1"/>
  <c r="Y51" i="9" s="1"/>
  <c r="Y52" i="9" s="1"/>
  <c r="Y53" i="9" s="1"/>
  <c r="Y54" i="9" s="1"/>
  <c r="Y55" i="9" s="1"/>
  <c r="Y56" i="9" s="1"/>
  <c r="Y57" i="9" s="1"/>
  <c r="Y58" i="9" s="1"/>
  <c r="Y59" i="9" s="1"/>
  <c r="Y60" i="9" s="1"/>
  <c r="Y61" i="9" s="1"/>
  <c r="Y62" i="9" s="1"/>
  <c r="Y63" i="9" s="1"/>
  <c r="Y64" i="9" s="1"/>
  <c r="Y65" i="9" s="1"/>
  <c r="Y66" i="9" s="1"/>
  <c r="Y67" i="9" s="1"/>
  <c r="Y68" i="9" s="1"/>
  <c r="Y69" i="9" s="1"/>
  <c r="Y70" i="9" s="1"/>
  <c r="Y71" i="9" s="1"/>
  <c r="Y72" i="9" s="1"/>
  <c r="Y73" i="9" s="1"/>
  <c r="Y74" i="9" s="1"/>
  <c r="Y75" i="9" s="1"/>
  <c r="Y76" i="9" s="1"/>
  <c r="Y77" i="9" s="1"/>
  <c r="Y78" i="9" s="1"/>
  <c r="Y79" i="9" s="1"/>
  <c r="Y80" i="9" s="1"/>
  <c r="Y81" i="9" s="1"/>
  <c r="Y82" i="9" s="1"/>
  <c r="Y83" i="9" s="1"/>
  <c r="Y84" i="9" s="1"/>
  <c r="Y85" i="9" s="1"/>
  <c r="Y86" i="9" s="1"/>
  <c r="Y87" i="9" s="1"/>
  <c r="Y88" i="9" s="1"/>
  <c r="Y89" i="9" s="1"/>
  <c r="Y90" i="9" s="1"/>
  <c r="Y91" i="9" s="1"/>
  <c r="Y92" i="9" s="1"/>
  <c r="Y93" i="9" s="1"/>
  <c r="Y94" i="9" s="1"/>
  <c r="Y95" i="9" s="1"/>
  <c r="Y96" i="9" s="1"/>
  <c r="Y97" i="9" s="1"/>
  <c r="Y98" i="9" s="1"/>
  <c r="Y99" i="9" s="1"/>
  <c r="Y100" i="9" s="1"/>
  <c r="Y101" i="9" s="1"/>
  <c r="Y102" i="9" s="1"/>
  <c r="Y103" i="9" s="1"/>
  <c r="Y104" i="9" s="1"/>
  <c r="Y105" i="9" s="1"/>
  <c r="Y106" i="9" s="1"/>
  <c r="Y107" i="9" s="1"/>
  <c r="Y108" i="9" s="1"/>
  <c r="Y109" i="9" s="1"/>
  <c r="Y110" i="9" s="1"/>
  <c r="Y111" i="9" s="1"/>
  <c r="Y112" i="9" s="1"/>
  <c r="Y113" i="9" s="1"/>
  <c r="Y114" i="9" s="1"/>
  <c r="Y115" i="9" s="1"/>
  <c r="Y116" i="9" s="1"/>
  <c r="Y117" i="9" s="1"/>
  <c r="Y118" i="9" s="1"/>
  <c r="Y119" i="9" s="1"/>
  <c r="Y120" i="9" s="1"/>
  <c r="Y121" i="9" s="1"/>
  <c r="Y122" i="9" s="1"/>
  <c r="Y123" i="9" s="1"/>
  <c r="Y124" i="9" s="1"/>
  <c r="Y125" i="9" s="1"/>
  <c r="Y126" i="9" s="1"/>
  <c r="Y127" i="9" s="1"/>
  <c r="Y128" i="9" s="1"/>
  <c r="Y129" i="9" s="1"/>
  <c r="Y130" i="9" s="1"/>
  <c r="Y131" i="9" s="1"/>
  <c r="Y132" i="9" s="1"/>
  <c r="Y133" i="9" s="1"/>
  <c r="Y134" i="9" s="1"/>
  <c r="Y135" i="9" s="1"/>
  <c r="Y136" i="9" s="1"/>
  <c r="Y137" i="9" s="1"/>
  <c r="Y138" i="9" s="1"/>
  <c r="Y139" i="9" s="1"/>
  <c r="Y140" i="9" s="1"/>
  <c r="Y141" i="9" s="1"/>
  <c r="Y142" i="9" s="1"/>
  <c r="Y143" i="9" s="1"/>
  <c r="Y144" i="9" s="1"/>
  <c r="Y145" i="9" s="1"/>
  <c r="Y146" i="9" s="1"/>
  <c r="Y147" i="9" s="1"/>
  <c r="Y148" i="9" s="1"/>
  <c r="Y149" i="9" s="1"/>
  <c r="Y150" i="9" s="1"/>
  <c r="Y151" i="9" s="1"/>
  <c r="Y152" i="9" s="1"/>
  <c r="Y153" i="9" s="1"/>
  <c r="Y154" i="9" s="1"/>
  <c r="Y155" i="9" s="1"/>
  <c r="Y156" i="9" s="1"/>
  <c r="Y157" i="9" s="1"/>
  <c r="Y158" i="9" s="1"/>
  <c r="Y159" i="9" s="1"/>
  <c r="Y160" i="9" s="1"/>
  <c r="Y161" i="9" s="1"/>
  <c r="Y162" i="9" s="1"/>
  <c r="Y163" i="9" s="1"/>
  <c r="Y164" i="9" s="1"/>
  <c r="Y165" i="9" s="1"/>
  <c r="Y166" i="9" s="1"/>
  <c r="Y167" i="9" s="1"/>
  <c r="Y168" i="9" s="1"/>
  <c r="Y169" i="9" s="1"/>
  <c r="Y170" i="9" s="1"/>
  <c r="Y171" i="9" s="1"/>
  <c r="Y172" i="9" s="1"/>
  <c r="Y173" i="9" s="1"/>
  <c r="Y174" i="9" s="1"/>
  <c r="Y175" i="9" s="1"/>
  <c r="Y176" i="9" s="1"/>
  <c r="Y177" i="9" s="1"/>
  <c r="Y178" i="9" s="1"/>
  <c r="Y179" i="9" s="1"/>
  <c r="Y180" i="9" s="1"/>
  <c r="Y181" i="9" s="1"/>
  <c r="Y182" i="9" s="1"/>
  <c r="Y183" i="9" s="1"/>
  <c r="Y184" i="9" s="1"/>
  <c r="Y185" i="9" s="1"/>
  <c r="Y186" i="9" s="1"/>
  <c r="Y187" i="9" s="1"/>
  <c r="Y188" i="9" s="1"/>
  <c r="Y189" i="9" s="1"/>
  <c r="Y190" i="9" s="1"/>
  <c r="Y191" i="9" s="1"/>
  <c r="Y192" i="9" s="1"/>
  <c r="Y193" i="9" s="1"/>
  <c r="Y194" i="9" s="1"/>
  <c r="Y195" i="9" s="1"/>
  <c r="Y196" i="9" s="1"/>
  <c r="Y197" i="9" s="1"/>
  <c r="Y198" i="9" s="1"/>
  <c r="Y199" i="9" s="1"/>
  <c r="Y200" i="9" s="1"/>
  <c r="Y201" i="9" s="1"/>
  <c r="Y202" i="9" s="1"/>
  <c r="Y203" i="9" s="1"/>
  <c r="Y204" i="9" s="1"/>
  <c r="Y205" i="9" s="1"/>
  <c r="Y206" i="9" s="1"/>
  <c r="Y207" i="9" s="1"/>
  <c r="Y208" i="9" s="1"/>
  <c r="Y209" i="9" s="1"/>
  <c r="Y210" i="9" s="1"/>
  <c r="Y211" i="9" s="1"/>
  <c r="Y212" i="9" s="1"/>
  <c r="Y213" i="9" s="1"/>
  <c r="Y214" i="9" s="1"/>
  <c r="Y215" i="9" s="1"/>
  <c r="Y216" i="9" s="1"/>
  <c r="Y217" i="9" s="1"/>
  <c r="Y218" i="9" s="1"/>
  <c r="Y219" i="9" s="1"/>
  <c r="Y220" i="9" s="1"/>
  <c r="Y221" i="9" s="1"/>
  <c r="Y222" i="9" s="1"/>
  <c r="Y223" i="9" s="1"/>
  <c r="Y224" i="9" s="1"/>
  <c r="Y225" i="9" s="1"/>
  <c r="Y226" i="9" s="1"/>
  <c r="Y227" i="9" s="1"/>
  <c r="Y228" i="9" s="1"/>
  <c r="Y229" i="9" s="1"/>
  <c r="Y230" i="9" s="1"/>
  <c r="Y231" i="9" s="1"/>
  <c r="Y232" i="9" s="1"/>
  <c r="Y233" i="9" s="1"/>
  <c r="Y234" i="9" s="1"/>
  <c r="Y235" i="9" s="1"/>
  <c r="Y236" i="9" s="1"/>
  <c r="Y237" i="9" s="1"/>
  <c r="Y238" i="9" s="1"/>
  <c r="Y239" i="9" s="1"/>
  <c r="Y240" i="9" s="1"/>
  <c r="Y241" i="9" s="1"/>
  <c r="Y242" i="9" s="1"/>
  <c r="Y243" i="9" s="1"/>
  <c r="Y244" i="9" s="1"/>
  <c r="Y245" i="9" s="1"/>
  <c r="Y246" i="9" s="1"/>
  <c r="Y247" i="9" s="1"/>
  <c r="Y248" i="9" s="1"/>
  <c r="Y249" i="9" s="1"/>
  <c r="Y250" i="9" s="1"/>
  <c r="Y251" i="9" s="1"/>
  <c r="Y252" i="9" s="1"/>
  <c r="Y253" i="9" s="1"/>
  <c r="N4" i="9"/>
  <c r="N5" i="9"/>
  <c r="N6" i="9"/>
  <c r="N7" i="9"/>
  <c r="N8" i="9"/>
  <c r="N9" i="9"/>
  <c r="N10" i="9"/>
  <c r="N11" i="9"/>
  <c r="N12" i="9"/>
  <c r="N13" i="9"/>
  <c r="N14" i="9"/>
  <c r="N15" i="9"/>
  <c r="N16" i="9"/>
  <c r="N17" i="9"/>
  <c r="N18" i="9"/>
  <c r="N19" i="9"/>
  <c r="N20" i="9"/>
  <c r="N21" i="9"/>
  <c r="N22" i="9"/>
  <c r="N23" i="9"/>
  <c r="N24" i="9"/>
  <c r="N25" i="9"/>
  <c r="N26" i="9"/>
  <c r="N27" i="9"/>
  <c r="N28" i="9"/>
  <c r="N29" i="9"/>
  <c r="N30" i="9"/>
  <c r="N31" i="9"/>
  <c r="N32" i="9"/>
  <c r="N33" i="9"/>
  <c r="N34" i="9"/>
  <c r="N35" i="9"/>
  <c r="N36" i="9"/>
  <c r="N37" i="9"/>
  <c r="N38" i="9"/>
  <c r="N39" i="9"/>
  <c r="N40" i="9"/>
  <c r="N41" i="9"/>
  <c r="N42" i="9"/>
  <c r="N43" i="9"/>
  <c r="N44" i="9"/>
  <c r="N45" i="9"/>
  <c r="N46" i="9"/>
  <c r="N47" i="9"/>
  <c r="N48" i="9"/>
  <c r="N49" i="9"/>
  <c r="N50" i="9"/>
  <c r="N51" i="9"/>
  <c r="N52" i="9"/>
  <c r="N53" i="9"/>
  <c r="N54" i="9"/>
  <c r="N55" i="9"/>
  <c r="N56" i="9"/>
  <c r="N57" i="9"/>
  <c r="N58" i="9"/>
  <c r="N59" i="9"/>
  <c r="N60" i="9"/>
  <c r="N61" i="9"/>
  <c r="N62" i="9"/>
  <c r="N63" i="9"/>
  <c r="N64" i="9"/>
  <c r="N65" i="9"/>
  <c r="N66" i="9"/>
  <c r="N67" i="9"/>
  <c r="N68" i="9"/>
  <c r="N69" i="9"/>
  <c r="N70" i="9"/>
  <c r="N71" i="9"/>
  <c r="N72" i="9"/>
  <c r="N73" i="9"/>
  <c r="N74" i="9"/>
  <c r="N75" i="9"/>
  <c r="N76" i="9"/>
  <c r="N77" i="9"/>
  <c r="N78" i="9"/>
  <c r="N79" i="9"/>
  <c r="N80" i="9"/>
  <c r="N81" i="9"/>
  <c r="N82" i="9"/>
  <c r="N83" i="9"/>
  <c r="N84" i="9"/>
  <c r="N85" i="9"/>
  <c r="N86" i="9"/>
  <c r="N87" i="9"/>
  <c r="N88" i="9"/>
  <c r="N89" i="9"/>
  <c r="N90" i="9"/>
  <c r="N91" i="9"/>
  <c r="N92" i="9"/>
  <c r="N93" i="9"/>
  <c r="N94" i="9"/>
  <c r="N95" i="9"/>
  <c r="N96" i="9"/>
  <c r="N97" i="9"/>
  <c r="N98" i="9"/>
  <c r="N99" i="9"/>
  <c r="N100" i="9"/>
  <c r="N101" i="9"/>
  <c r="N102" i="9"/>
  <c r="N103" i="9"/>
  <c r="N104" i="9"/>
  <c r="N105" i="9"/>
  <c r="N106" i="9"/>
  <c r="N107" i="9"/>
  <c r="N108" i="9"/>
  <c r="N109" i="9"/>
  <c r="N110" i="9"/>
  <c r="N111" i="9"/>
  <c r="N112" i="9"/>
  <c r="N113" i="9"/>
  <c r="N114" i="9"/>
  <c r="N115" i="9"/>
  <c r="N116" i="9"/>
  <c r="N117" i="9"/>
  <c r="N118" i="9"/>
  <c r="N119" i="9"/>
  <c r="N120" i="9"/>
  <c r="N121" i="9"/>
  <c r="N122" i="9"/>
  <c r="N123" i="9"/>
  <c r="N124" i="9"/>
  <c r="N125" i="9"/>
  <c r="N126" i="9"/>
  <c r="N127" i="9"/>
  <c r="N128" i="9"/>
  <c r="N129" i="9"/>
  <c r="N130" i="9"/>
  <c r="N131" i="9"/>
  <c r="N132" i="9"/>
  <c r="N133" i="9"/>
  <c r="N134" i="9"/>
  <c r="N135" i="9"/>
  <c r="N136" i="9"/>
  <c r="N137" i="9"/>
  <c r="N138" i="9"/>
  <c r="N139" i="9"/>
  <c r="N140" i="9"/>
  <c r="N141" i="9"/>
  <c r="N142" i="9"/>
  <c r="N143" i="9"/>
  <c r="N144" i="9"/>
  <c r="N145" i="9"/>
  <c r="N146" i="9"/>
  <c r="N147" i="9"/>
  <c r="N148" i="9"/>
  <c r="N149" i="9"/>
  <c r="N150" i="9"/>
  <c r="N151" i="9"/>
  <c r="N152" i="9"/>
  <c r="N153" i="9"/>
  <c r="N154" i="9"/>
  <c r="N155" i="9"/>
  <c r="N156" i="9"/>
  <c r="N157" i="9"/>
  <c r="N158" i="9"/>
  <c r="N159" i="9"/>
  <c r="N160" i="9"/>
  <c r="N161" i="9"/>
  <c r="N162" i="9"/>
  <c r="N163" i="9"/>
  <c r="N164" i="9"/>
  <c r="N165" i="9"/>
  <c r="N166" i="9"/>
  <c r="N167" i="9"/>
  <c r="N168" i="9"/>
  <c r="N169" i="9"/>
  <c r="N170" i="9"/>
  <c r="N171" i="9"/>
  <c r="N172" i="9"/>
  <c r="N173" i="9"/>
  <c r="N174" i="9"/>
  <c r="N175" i="9"/>
  <c r="N176" i="9"/>
  <c r="N177" i="9"/>
  <c r="N178" i="9"/>
  <c r="N179" i="9"/>
  <c r="N180" i="9"/>
  <c r="N181" i="9"/>
  <c r="N182" i="9"/>
  <c r="N183" i="9"/>
  <c r="N184" i="9"/>
  <c r="N185" i="9"/>
  <c r="N186" i="9"/>
  <c r="N187" i="9"/>
  <c r="N188" i="9"/>
  <c r="N189" i="9"/>
  <c r="N190" i="9"/>
  <c r="N191" i="9"/>
  <c r="N192" i="9"/>
  <c r="N193" i="9"/>
  <c r="N194" i="9"/>
  <c r="N195" i="9"/>
  <c r="N196" i="9"/>
  <c r="N197" i="9"/>
  <c r="N198" i="9"/>
  <c r="N199" i="9"/>
  <c r="N200" i="9"/>
  <c r="N201" i="9"/>
  <c r="N202" i="9"/>
  <c r="N203" i="9"/>
  <c r="N204" i="9"/>
  <c r="N205" i="9"/>
  <c r="N206" i="9"/>
  <c r="N207" i="9"/>
  <c r="N208" i="9"/>
  <c r="N209" i="9"/>
  <c r="N210" i="9"/>
  <c r="N211" i="9"/>
  <c r="N212" i="9"/>
  <c r="N213" i="9"/>
  <c r="N214" i="9"/>
  <c r="N215" i="9"/>
  <c r="N216" i="9"/>
  <c r="N217" i="9"/>
  <c r="N218" i="9"/>
  <c r="N219" i="9"/>
  <c r="N220" i="9"/>
  <c r="N221" i="9"/>
  <c r="N222" i="9"/>
  <c r="N223" i="9"/>
  <c r="N224" i="9"/>
  <c r="N225" i="9"/>
  <c r="N226" i="9"/>
  <c r="N227" i="9"/>
  <c r="N228" i="9"/>
  <c r="N229" i="9"/>
  <c r="N230" i="9"/>
  <c r="N231" i="9"/>
  <c r="N232" i="9"/>
  <c r="N233" i="9"/>
  <c r="N234" i="9"/>
  <c r="N235" i="9"/>
  <c r="N236" i="9"/>
  <c r="N237" i="9"/>
  <c r="N238" i="9"/>
  <c r="N239" i="9"/>
  <c r="N240" i="9"/>
  <c r="N241" i="9"/>
  <c r="N242" i="9"/>
  <c r="N243" i="9"/>
  <c r="N3" i="9"/>
</calcChain>
</file>

<file path=xl/sharedStrings.xml><?xml version="1.0" encoding="utf-8"?>
<sst xmlns="http://schemas.openxmlformats.org/spreadsheetml/2006/main" count="74" uniqueCount="45">
  <si>
    <t>te</t>
  </si>
  <si>
    <t>Positivo COVID19</t>
  </si>
  <si>
    <t>---------</t>
  </si>
  <si>
    <t>positivity</t>
  </si>
  <si>
    <t>usmer</t>
  </si>
  <si>
    <t>SSA</t>
  </si>
  <si>
    <t>Otra</t>
  </si>
  <si>
    <t>IMSS</t>
  </si>
  <si>
    <t>ISSSTE</t>
  </si>
  <si>
    <t>Privada</t>
  </si>
  <si>
    <t>o pendiente</t>
  </si>
  <si>
    <t>TOTAL</t>
  </si>
  <si>
    <t>POSITIVE</t>
  </si>
  <si>
    <t>NEGATIVE OR PENDING</t>
  </si>
  <si>
    <t>positivity0</t>
  </si>
  <si>
    <t>positivity1</t>
  </si>
  <si>
    <t>cfr</t>
  </si>
  <si>
    <t>cfr0</t>
  </si>
  <si>
    <t>cfr1</t>
  </si>
  <si>
    <t>cfr4</t>
  </si>
  <si>
    <t>cfr6</t>
  </si>
  <si>
    <t>cfr9</t>
  </si>
  <si>
    <t>positivity4</t>
  </si>
  <si>
    <t>positivity6</t>
  </si>
  <si>
    <t>positivity9</t>
  </si>
  <si>
    <t>edad0</t>
  </si>
  <si>
    <t>edad1</t>
  </si>
  <si>
    <t>edad</t>
  </si>
  <si>
    <t>YLLe1</t>
  </si>
  <si>
    <t>ingresodate</t>
  </si>
  <si>
    <t>covid190</t>
  </si>
  <si>
    <t>YLLe0</t>
  </si>
  <si>
    <t>daystodeath0</t>
  </si>
  <si>
    <t>count0</t>
  </si>
  <si>
    <t>covid191</t>
  </si>
  <si>
    <t>daystodeath1</t>
  </si>
  <si>
    <t>count1</t>
  </si>
  <si>
    <t>RESTO</t>
  </si>
  <si>
    <t>ZMCM</t>
  </si>
  <si>
    <t>CFR</t>
  </si>
  <si>
    <t>Deaths</t>
  </si>
  <si>
    <t>YLL</t>
  </si>
  <si>
    <t>total</t>
  </si>
  <si>
    <t>muerte</t>
  </si>
  <si>
    <t>TESTS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</si>
</sst>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15" fontId="0" fillId="0" borderId="0" xfId="0" applyNumberFormat="1"/>
    <xf numFmtId="164" fontId="0" fillId="0" borderId="0" xfId="1" applyNumberFormat="1" applyFont="1"/>
    <xf numFmtId="3" fontId="0" fillId="0" borderId="0" xfId="0" applyNumberFormat="1"/>
    <xf numFmtId="164" fontId="0" fillId="0" borderId="0" xfId="0" applyNumberFormat="1"/>
    <xf numFmtId="14" fontId="0" fillId="0" borderId="0" xfId="0" applyNumberFormat="1"/>
    <xf numFmtId="9" fontId="0" fillId="0" borderId="0" xfId="1" applyFont="1"/>
    <xf numFmtId="9" fontId="0" fillId="0" borderId="0" xfId="1" applyNumberFormat="1" applyFont="1"/>
    <xf numFmtId="10" fontId="0" fillId="0" borderId="0" xfId="1" applyNumberFormat="1" applyFont="1"/>
    <xf numFmtId="1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3.xml"/><Relationship Id="rId13" Type="http://schemas.openxmlformats.org/officeDocument/2006/relationships/chartsheet" Target="chartsheets/sheet8.xml"/><Relationship Id="rId18" Type="http://schemas.openxmlformats.org/officeDocument/2006/relationships/theme" Target="theme/theme1.xml"/><Relationship Id="rId3" Type="http://schemas.openxmlformats.org/officeDocument/2006/relationships/chartsheet" Target="chartsheets/sheet3.xml"/><Relationship Id="rId21" Type="http://schemas.openxmlformats.org/officeDocument/2006/relationships/calcChain" Target="calcChain.xml"/><Relationship Id="rId7" Type="http://schemas.openxmlformats.org/officeDocument/2006/relationships/chartsheet" Target="chartsheets/sheet5.xml"/><Relationship Id="rId12" Type="http://schemas.openxmlformats.org/officeDocument/2006/relationships/worksheet" Target="worksheets/sheet5.xml"/><Relationship Id="rId17" Type="http://schemas.openxmlformats.org/officeDocument/2006/relationships/worksheet" Target="worksheets/sheet6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11.xml"/><Relationship Id="rId20" Type="http://schemas.openxmlformats.org/officeDocument/2006/relationships/sharedStrings" Target="sharedStrings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2.xml"/><Relationship Id="rId11" Type="http://schemas.openxmlformats.org/officeDocument/2006/relationships/worksheet" Target="worksheets/sheet4.xml"/><Relationship Id="rId5" Type="http://schemas.openxmlformats.org/officeDocument/2006/relationships/worksheet" Target="worksheets/sheet1.xml"/><Relationship Id="rId15" Type="http://schemas.openxmlformats.org/officeDocument/2006/relationships/chartsheet" Target="chartsheets/sheet10.xml"/><Relationship Id="rId10" Type="http://schemas.openxmlformats.org/officeDocument/2006/relationships/chartsheet" Target="chartsheets/sheet7.xml"/><Relationship Id="rId19" Type="http://schemas.openxmlformats.org/officeDocument/2006/relationships/styles" Target="styles.xml"/><Relationship Id="rId4" Type="http://schemas.openxmlformats.org/officeDocument/2006/relationships/chartsheet" Target="chartsheets/sheet4.xml"/><Relationship Id="rId9" Type="http://schemas.openxmlformats.org/officeDocument/2006/relationships/chartsheet" Target="chartsheets/sheet6.xml"/><Relationship Id="rId14" Type="http://schemas.openxmlformats.org/officeDocument/2006/relationships/chartsheet" Target="chart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Total Registered</a:t>
            </a:r>
            <a:r>
              <a:rPr lang="en-US" sz="2400" baseline="0"/>
              <a:t> Patients (Tests) and COVID19 Positivity Rate (November 16 cutoff, Nov 23 data release)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Number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PositivityData!$A$58:$A$323</c:f>
              <c:numCache>
                <c:formatCode>d\-mmm\-yy</c:formatCode>
                <c:ptCount val="266"/>
                <c:pt idx="0">
                  <c:v>43886</c:v>
                </c:pt>
                <c:pt idx="1">
                  <c:v>43887</c:v>
                </c:pt>
                <c:pt idx="2">
                  <c:v>43888</c:v>
                </c:pt>
                <c:pt idx="3">
                  <c:v>43889</c:v>
                </c:pt>
                <c:pt idx="4">
                  <c:v>43890</c:v>
                </c:pt>
                <c:pt idx="5">
                  <c:v>43891</c:v>
                </c:pt>
                <c:pt idx="6">
                  <c:v>43892</c:v>
                </c:pt>
                <c:pt idx="7">
                  <c:v>43893</c:v>
                </c:pt>
                <c:pt idx="8">
                  <c:v>43894</c:v>
                </c:pt>
                <c:pt idx="9">
                  <c:v>43895</c:v>
                </c:pt>
                <c:pt idx="10">
                  <c:v>43896</c:v>
                </c:pt>
                <c:pt idx="11">
                  <c:v>43897</c:v>
                </c:pt>
                <c:pt idx="12">
                  <c:v>43898</c:v>
                </c:pt>
                <c:pt idx="13">
                  <c:v>43899</c:v>
                </c:pt>
                <c:pt idx="14">
                  <c:v>43900</c:v>
                </c:pt>
                <c:pt idx="15">
                  <c:v>43901</c:v>
                </c:pt>
                <c:pt idx="16">
                  <c:v>43902</c:v>
                </c:pt>
                <c:pt idx="17">
                  <c:v>43903</c:v>
                </c:pt>
                <c:pt idx="18">
                  <c:v>43904</c:v>
                </c:pt>
                <c:pt idx="19">
                  <c:v>43905</c:v>
                </c:pt>
                <c:pt idx="20">
                  <c:v>43906</c:v>
                </c:pt>
                <c:pt idx="21">
                  <c:v>43907</c:v>
                </c:pt>
                <c:pt idx="22">
                  <c:v>43908</c:v>
                </c:pt>
                <c:pt idx="23">
                  <c:v>43909</c:v>
                </c:pt>
                <c:pt idx="24">
                  <c:v>43910</c:v>
                </c:pt>
                <c:pt idx="25">
                  <c:v>43911</c:v>
                </c:pt>
                <c:pt idx="26">
                  <c:v>43912</c:v>
                </c:pt>
                <c:pt idx="27">
                  <c:v>43913</c:v>
                </c:pt>
                <c:pt idx="28">
                  <c:v>43914</c:v>
                </c:pt>
                <c:pt idx="29">
                  <c:v>43915</c:v>
                </c:pt>
                <c:pt idx="30">
                  <c:v>43916</c:v>
                </c:pt>
                <c:pt idx="31">
                  <c:v>43917</c:v>
                </c:pt>
                <c:pt idx="32">
                  <c:v>43918</c:v>
                </c:pt>
                <c:pt idx="33">
                  <c:v>43919</c:v>
                </c:pt>
                <c:pt idx="34">
                  <c:v>43920</c:v>
                </c:pt>
                <c:pt idx="35">
                  <c:v>43921</c:v>
                </c:pt>
                <c:pt idx="36">
                  <c:v>43922</c:v>
                </c:pt>
                <c:pt idx="37">
                  <c:v>43923</c:v>
                </c:pt>
                <c:pt idx="38">
                  <c:v>43924</c:v>
                </c:pt>
                <c:pt idx="39">
                  <c:v>43925</c:v>
                </c:pt>
                <c:pt idx="40">
                  <c:v>43926</c:v>
                </c:pt>
                <c:pt idx="41">
                  <c:v>43927</c:v>
                </c:pt>
                <c:pt idx="42">
                  <c:v>43928</c:v>
                </c:pt>
                <c:pt idx="43">
                  <c:v>43929</c:v>
                </c:pt>
                <c:pt idx="44">
                  <c:v>43930</c:v>
                </c:pt>
                <c:pt idx="45">
                  <c:v>43931</c:v>
                </c:pt>
                <c:pt idx="46">
                  <c:v>43932</c:v>
                </c:pt>
                <c:pt idx="47">
                  <c:v>43933</c:v>
                </c:pt>
                <c:pt idx="48">
                  <c:v>43934</c:v>
                </c:pt>
                <c:pt idx="49">
                  <c:v>43935</c:v>
                </c:pt>
                <c:pt idx="50">
                  <c:v>43936</c:v>
                </c:pt>
                <c:pt idx="51">
                  <c:v>43937</c:v>
                </c:pt>
                <c:pt idx="52">
                  <c:v>43938</c:v>
                </c:pt>
                <c:pt idx="53">
                  <c:v>43939</c:v>
                </c:pt>
                <c:pt idx="54">
                  <c:v>43940</c:v>
                </c:pt>
                <c:pt idx="55">
                  <c:v>43941</c:v>
                </c:pt>
                <c:pt idx="56">
                  <c:v>43942</c:v>
                </c:pt>
                <c:pt idx="57">
                  <c:v>43943</c:v>
                </c:pt>
                <c:pt idx="58">
                  <c:v>43944</c:v>
                </c:pt>
                <c:pt idx="59">
                  <c:v>43945</c:v>
                </c:pt>
                <c:pt idx="60">
                  <c:v>43946</c:v>
                </c:pt>
                <c:pt idx="61">
                  <c:v>43947</c:v>
                </c:pt>
                <c:pt idx="62">
                  <c:v>43948</c:v>
                </c:pt>
                <c:pt idx="63">
                  <c:v>43949</c:v>
                </c:pt>
                <c:pt idx="64">
                  <c:v>43950</c:v>
                </c:pt>
                <c:pt idx="65">
                  <c:v>43951</c:v>
                </c:pt>
                <c:pt idx="66">
                  <c:v>43952</c:v>
                </c:pt>
                <c:pt idx="67">
                  <c:v>43953</c:v>
                </c:pt>
                <c:pt idx="68">
                  <c:v>43954</c:v>
                </c:pt>
                <c:pt idx="69">
                  <c:v>43955</c:v>
                </c:pt>
                <c:pt idx="70">
                  <c:v>43956</c:v>
                </c:pt>
                <c:pt idx="71">
                  <c:v>43957</c:v>
                </c:pt>
                <c:pt idx="72">
                  <c:v>43958</c:v>
                </c:pt>
                <c:pt idx="73">
                  <c:v>43959</c:v>
                </c:pt>
                <c:pt idx="74">
                  <c:v>43960</c:v>
                </c:pt>
                <c:pt idx="75">
                  <c:v>43961</c:v>
                </c:pt>
                <c:pt idx="76">
                  <c:v>43962</c:v>
                </c:pt>
                <c:pt idx="77">
                  <c:v>43963</c:v>
                </c:pt>
                <c:pt idx="78">
                  <c:v>43964</c:v>
                </c:pt>
                <c:pt idx="79">
                  <c:v>43965</c:v>
                </c:pt>
                <c:pt idx="80">
                  <c:v>43966</c:v>
                </c:pt>
                <c:pt idx="81">
                  <c:v>43967</c:v>
                </c:pt>
                <c:pt idx="82">
                  <c:v>43968</c:v>
                </c:pt>
                <c:pt idx="83">
                  <c:v>43969</c:v>
                </c:pt>
                <c:pt idx="84">
                  <c:v>43970</c:v>
                </c:pt>
                <c:pt idx="85">
                  <c:v>43971</c:v>
                </c:pt>
                <c:pt idx="86">
                  <c:v>43972</c:v>
                </c:pt>
                <c:pt idx="87">
                  <c:v>43973</c:v>
                </c:pt>
                <c:pt idx="88">
                  <c:v>43974</c:v>
                </c:pt>
                <c:pt idx="89">
                  <c:v>43975</c:v>
                </c:pt>
                <c:pt idx="90">
                  <c:v>43976</c:v>
                </c:pt>
                <c:pt idx="91">
                  <c:v>43977</c:v>
                </c:pt>
                <c:pt idx="92">
                  <c:v>43978</c:v>
                </c:pt>
                <c:pt idx="93">
                  <c:v>43979</c:v>
                </c:pt>
                <c:pt idx="94">
                  <c:v>43980</c:v>
                </c:pt>
                <c:pt idx="95">
                  <c:v>43981</c:v>
                </c:pt>
                <c:pt idx="96">
                  <c:v>43982</c:v>
                </c:pt>
                <c:pt idx="97">
                  <c:v>43983</c:v>
                </c:pt>
                <c:pt idx="98">
                  <c:v>43984</c:v>
                </c:pt>
                <c:pt idx="99">
                  <c:v>43985</c:v>
                </c:pt>
                <c:pt idx="100">
                  <c:v>43986</c:v>
                </c:pt>
                <c:pt idx="101">
                  <c:v>43987</c:v>
                </c:pt>
                <c:pt idx="102">
                  <c:v>43988</c:v>
                </c:pt>
                <c:pt idx="103">
                  <c:v>43989</c:v>
                </c:pt>
                <c:pt idx="104">
                  <c:v>43990</c:v>
                </c:pt>
                <c:pt idx="105">
                  <c:v>43991</c:v>
                </c:pt>
                <c:pt idx="106">
                  <c:v>43992</c:v>
                </c:pt>
                <c:pt idx="107">
                  <c:v>43993</c:v>
                </c:pt>
                <c:pt idx="108">
                  <c:v>43994</c:v>
                </c:pt>
                <c:pt idx="109">
                  <c:v>43995</c:v>
                </c:pt>
                <c:pt idx="110">
                  <c:v>43996</c:v>
                </c:pt>
                <c:pt idx="111">
                  <c:v>43997</c:v>
                </c:pt>
                <c:pt idx="112">
                  <c:v>43998</c:v>
                </c:pt>
                <c:pt idx="113">
                  <c:v>43999</c:v>
                </c:pt>
                <c:pt idx="114">
                  <c:v>44000</c:v>
                </c:pt>
                <c:pt idx="115">
                  <c:v>44001</c:v>
                </c:pt>
                <c:pt idx="116">
                  <c:v>44002</c:v>
                </c:pt>
                <c:pt idx="117">
                  <c:v>44003</c:v>
                </c:pt>
                <c:pt idx="118">
                  <c:v>44004</c:v>
                </c:pt>
                <c:pt idx="119">
                  <c:v>44005</c:v>
                </c:pt>
                <c:pt idx="120">
                  <c:v>44006</c:v>
                </c:pt>
                <c:pt idx="121">
                  <c:v>44007</c:v>
                </c:pt>
                <c:pt idx="122">
                  <c:v>44008</c:v>
                </c:pt>
                <c:pt idx="123">
                  <c:v>44009</c:v>
                </c:pt>
                <c:pt idx="124">
                  <c:v>44010</c:v>
                </c:pt>
                <c:pt idx="125">
                  <c:v>44011</c:v>
                </c:pt>
                <c:pt idx="126">
                  <c:v>44012</c:v>
                </c:pt>
                <c:pt idx="127">
                  <c:v>44013</c:v>
                </c:pt>
                <c:pt idx="128">
                  <c:v>44014</c:v>
                </c:pt>
                <c:pt idx="129">
                  <c:v>44015</c:v>
                </c:pt>
                <c:pt idx="130">
                  <c:v>44016</c:v>
                </c:pt>
                <c:pt idx="131">
                  <c:v>44017</c:v>
                </c:pt>
                <c:pt idx="132">
                  <c:v>44018</c:v>
                </c:pt>
                <c:pt idx="133">
                  <c:v>44019</c:v>
                </c:pt>
                <c:pt idx="134">
                  <c:v>44020</c:v>
                </c:pt>
                <c:pt idx="135">
                  <c:v>44021</c:v>
                </c:pt>
                <c:pt idx="136">
                  <c:v>44022</c:v>
                </c:pt>
                <c:pt idx="137">
                  <c:v>44023</c:v>
                </c:pt>
                <c:pt idx="138">
                  <c:v>44024</c:v>
                </c:pt>
                <c:pt idx="139">
                  <c:v>44025</c:v>
                </c:pt>
                <c:pt idx="140">
                  <c:v>44026</c:v>
                </c:pt>
                <c:pt idx="141">
                  <c:v>44027</c:v>
                </c:pt>
                <c:pt idx="142">
                  <c:v>44028</c:v>
                </c:pt>
                <c:pt idx="143">
                  <c:v>44029</c:v>
                </c:pt>
                <c:pt idx="144">
                  <c:v>44030</c:v>
                </c:pt>
                <c:pt idx="145">
                  <c:v>44031</c:v>
                </c:pt>
                <c:pt idx="146">
                  <c:v>44032</c:v>
                </c:pt>
                <c:pt idx="147">
                  <c:v>44033</c:v>
                </c:pt>
                <c:pt idx="148">
                  <c:v>44034</c:v>
                </c:pt>
                <c:pt idx="149">
                  <c:v>44035</c:v>
                </c:pt>
                <c:pt idx="150">
                  <c:v>44036</c:v>
                </c:pt>
                <c:pt idx="151">
                  <c:v>44037</c:v>
                </c:pt>
                <c:pt idx="152">
                  <c:v>44038</c:v>
                </c:pt>
                <c:pt idx="153">
                  <c:v>44039</c:v>
                </c:pt>
                <c:pt idx="154">
                  <c:v>44040</c:v>
                </c:pt>
                <c:pt idx="155">
                  <c:v>44041</c:v>
                </c:pt>
                <c:pt idx="156">
                  <c:v>44042</c:v>
                </c:pt>
                <c:pt idx="157">
                  <c:v>44043</c:v>
                </c:pt>
                <c:pt idx="158">
                  <c:v>44044</c:v>
                </c:pt>
                <c:pt idx="159">
                  <c:v>44045</c:v>
                </c:pt>
                <c:pt idx="160">
                  <c:v>44046</c:v>
                </c:pt>
                <c:pt idx="161">
                  <c:v>44047</c:v>
                </c:pt>
                <c:pt idx="162">
                  <c:v>44048</c:v>
                </c:pt>
                <c:pt idx="163">
                  <c:v>44049</c:v>
                </c:pt>
                <c:pt idx="164">
                  <c:v>44050</c:v>
                </c:pt>
                <c:pt idx="165">
                  <c:v>44051</c:v>
                </c:pt>
                <c:pt idx="166">
                  <c:v>44052</c:v>
                </c:pt>
                <c:pt idx="167">
                  <c:v>44053</c:v>
                </c:pt>
                <c:pt idx="168">
                  <c:v>44054</c:v>
                </c:pt>
                <c:pt idx="169">
                  <c:v>44055</c:v>
                </c:pt>
                <c:pt idx="170">
                  <c:v>44056</c:v>
                </c:pt>
                <c:pt idx="171">
                  <c:v>44057</c:v>
                </c:pt>
                <c:pt idx="172">
                  <c:v>44058</c:v>
                </c:pt>
                <c:pt idx="173">
                  <c:v>44059</c:v>
                </c:pt>
                <c:pt idx="174">
                  <c:v>44060</c:v>
                </c:pt>
                <c:pt idx="175">
                  <c:v>44061</c:v>
                </c:pt>
                <c:pt idx="176">
                  <c:v>44062</c:v>
                </c:pt>
                <c:pt idx="177">
                  <c:v>44063</c:v>
                </c:pt>
                <c:pt idx="178">
                  <c:v>44064</c:v>
                </c:pt>
                <c:pt idx="179">
                  <c:v>44065</c:v>
                </c:pt>
                <c:pt idx="180">
                  <c:v>44066</c:v>
                </c:pt>
                <c:pt idx="181">
                  <c:v>44067</c:v>
                </c:pt>
                <c:pt idx="182">
                  <c:v>44068</c:v>
                </c:pt>
                <c:pt idx="183">
                  <c:v>44069</c:v>
                </c:pt>
                <c:pt idx="184">
                  <c:v>44070</c:v>
                </c:pt>
                <c:pt idx="185">
                  <c:v>44071</c:v>
                </c:pt>
                <c:pt idx="186">
                  <c:v>44072</c:v>
                </c:pt>
                <c:pt idx="187">
                  <c:v>44073</c:v>
                </c:pt>
                <c:pt idx="188">
                  <c:v>44074</c:v>
                </c:pt>
                <c:pt idx="189">
                  <c:v>44075</c:v>
                </c:pt>
                <c:pt idx="190">
                  <c:v>44076</c:v>
                </c:pt>
                <c:pt idx="191">
                  <c:v>44077</c:v>
                </c:pt>
                <c:pt idx="192">
                  <c:v>44078</c:v>
                </c:pt>
                <c:pt idx="193">
                  <c:v>44079</c:v>
                </c:pt>
                <c:pt idx="194">
                  <c:v>44080</c:v>
                </c:pt>
                <c:pt idx="195">
                  <c:v>44081</c:v>
                </c:pt>
                <c:pt idx="196">
                  <c:v>44082</c:v>
                </c:pt>
                <c:pt idx="197">
                  <c:v>44083</c:v>
                </c:pt>
                <c:pt idx="198">
                  <c:v>44084</c:v>
                </c:pt>
                <c:pt idx="199">
                  <c:v>44085</c:v>
                </c:pt>
                <c:pt idx="200">
                  <c:v>44086</c:v>
                </c:pt>
                <c:pt idx="201">
                  <c:v>44087</c:v>
                </c:pt>
                <c:pt idx="202">
                  <c:v>44088</c:v>
                </c:pt>
                <c:pt idx="203">
                  <c:v>44089</c:v>
                </c:pt>
                <c:pt idx="204">
                  <c:v>44090</c:v>
                </c:pt>
                <c:pt idx="205">
                  <c:v>44091</c:v>
                </c:pt>
                <c:pt idx="206">
                  <c:v>44092</c:v>
                </c:pt>
                <c:pt idx="207">
                  <c:v>44093</c:v>
                </c:pt>
                <c:pt idx="208">
                  <c:v>44094</c:v>
                </c:pt>
                <c:pt idx="209">
                  <c:v>44095</c:v>
                </c:pt>
                <c:pt idx="210">
                  <c:v>44096</c:v>
                </c:pt>
                <c:pt idx="211">
                  <c:v>44097</c:v>
                </c:pt>
                <c:pt idx="212">
                  <c:v>44098</c:v>
                </c:pt>
                <c:pt idx="213">
                  <c:v>44099</c:v>
                </c:pt>
                <c:pt idx="214">
                  <c:v>44100</c:v>
                </c:pt>
                <c:pt idx="215">
                  <c:v>44101</c:v>
                </c:pt>
                <c:pt idx="216">
                  <c:v>44102</c:v>
                </c:pt>
                <c:pt idx="217">
                  <c:v>44103</c:v>
                </c:pt>
                <c:pt idx="218">
                  <c:v>44104</c:v>
                </c:pt>
                <c:pt idx="219">
                  <c:v>44105</c:v>
                </c:pt>
                <c:pt idx="220">
                  <c:v>44106</c:v>
                </c:pt>
                <c:pt idx="221">
                  <c:v>44107</c:v>
                </c:pt>
                <c:pt idx="222">
                  <c:v>44108</c:v>
                </c:pt>
                <c:pt idx="223">
                  <c:v>44109</c:v>
                </c:pt>
                <c:pt idx="224">
                  <c:v>44110</c:v>
                </c:pt>
                <c:pt idx="225">
                  <c:v>44111</c:v>
                </c:pt>
                <c:pt idx="226">
                  <c:v>44112</c:v>
                </c:pt>
                <c:pt idx="227">
                  <c:v>44113</c:v>
                </c:pt>
                <c:pt idx="228">
                  <c:v>44114</c:v>
                </c:pt>
                <c:pt idx="229">
                  <c:v>44115</c:v>
                </c:pt>
                <c:pt idx="230">
                  <c:v>44116</c:v>
                </c:pt>
                <c:pt idx="231">
                  <c:v>44117</c:v>
                </c:pt>
                <c:pt idx="232">
                  <c:v>44118</c:v>
                </c:pt>
                <c:pt idx="233">
                  <c:v>44119</c:v>
                </c:pt>
                <c:pt idx="234">
                  <c:v>44120</c:v>
                </c:pt>
                <c:pt idx="235">
                  <c:v>44121</c:v>
                </c:pt>
                <c:pt idx="236">
                  <c:v>44122</c:v>
                </c:pt>
                <c:pt idx="237">
                  <c:v>44123</c:v>
                </c:pt>
                <c:pt idx="238">
                  <c:v>44124</c:v>
                </c:pt>
                <c:pt idx="239">
                  <c:v>44125</c:v>
                </c:pt>
                <c:pt idx="240">
                  <c:v>44126</c:v>
                </c:pt>
                <c:pt idx="241">
                  <c:v>44127</c:v>
                </c:pt>
                <c:pt idx="242">
                  <c:v>44128</c:v>
                </c:pt>
                <c:pt idx="243">
                  <c:v>44129</c:v>
                </c:pt>
                <c:pt idx="244">
                  <c:v>44130</c:v>
                </c:pt>
                <c:pt idx="245">
                  <c:v>44131</c:v>
                </c:pt>
                <c:pt idx="246">
                  <c:v>44132</c:v>
                </c:pt>
                <c:pt idx="247">
                  <c:v>44133</c:v>
                </c:pt>
                <c:pt idx="248">
                  <c:v>44134</c:v>
                </c:pt>
                <c:pt idx="249">
                  <c:v>44135</c:v>
                </c:pt>
                <c:pt idx="250">
                  <c:v>44136</c:v>
                </c:pt>
                <c:pt idx="251">
                  <c:v>44137</c:v>
                </c:pt>
                <c:pt idx="252">
                  <c:v>44138</c:v>
                </c:pt>
                <c:pt idx="253">
                  <c:v>44139</c:v>
                </c:pt>
                <c:pt idx="254">
                  <c:v>44140</c:v>
                </c:pt>
                <c:pt idx="255">
                  <c:v>44141</c:v>
                </c:pt>
                <c:pt idx="256">
                  <c:v>44142</c:v>
                </c:pt>
                <c:pt idx="257">
                  <c:v>44143</c:v>
                </c:pt>
                <c:pt idx="258">
                  <c:v>44144</c:v>
                </c:pt>
                <c:pt idx="259">
                  <c:v>44145</c:v>
                </c:pt>
                <c:pt idx="260">
                  <c:v>44146</c:v>
                </c:pt>
                <c:pt idx="261">
                  <c:v>44147</c:v>
                </c:pt>
                <c:pt idx="262">
                  <c:v>44148</c:v>
                </c:pt>
                <c:pt idx="263">
                  <c:v>44149</c:v>
                </c:pt>
                <c:pt idx="264">
                  <c:v>44150</c:v>
                </c:pt>
                <c:pt idx="265">
                  <c:v>44151</c:v>
                </c:pt>
              </c:numCache>
            </c:numRef>
          </c:cat>
          <c:val>
            <c:numRef>
              <c:f>PositivityData!$B$58:$B$323</c:f>
              <c:numCache>
                <c:formatCode>General</c:formatCode>
                <c:ptCount val="266"/>
                <c:pt idx="0">
                  <c:v>536</c:v>
                </c:pt>
                <c:pt idx="1">
                  <c:v>423</c:v>
                </c:pt>
                <c:pt idx="2">
                  <c:v>392</c:v>
                </c:pt>
                <c:pt idx="3">
                  <c:v>400</c:v>
                </c:pt>
                <c:pt idx="4">
                  <c:v>117</c:v>
                </c:pt>
                <c:pt idx="5">
                  <c:v>202</c:v>
                </c:pt>
                <c:pt idx="6">
                  <c:v>562</c:v>
                </c:pt>
                <c:pt idx="7">
                  <c:v>543</c:v>
                </c:pt>
                <c:pt idx="8">
                  <c:v>499</c:v>
                </c:pt>
                <c:pt idx="9">
                  <c:v>482</c:v>
                </c:pt>
                <c:pt idx="10">
                  <c:v>359</c:v>
                </c:pt>
                <c:pt idx="11">
                  <c:v>114</c:v>
                </c:pt>
                <c:pt idx="12">
                  <c:v>149</c:v>
                </c:pt>
                <c:pt idx="13">
                  <c:v>418</c:v>
                </c:pt>
                <c:pt idx="14">
                  <c:v>475</c:v>
                </c:pt>
                <c:pt idx="15">
                  <c:v>507</c:v>
                </c:pt>
                <c:pt idx="16">
                  <c:v>500</c:v>
                </c:pt>
                <c:pt idx="17">
                  <c:v>475</c:v>
                </c:pt>
                <c:pt idx="18">
                  <c:v>185</c:v>
                </c:pt>
                <c:pt idx="19">
                  <c:v>217</c:v>
                </c:pt>
                <c:pt idx="20">
                  <c:v>323</c:v>
                </c:pt>
                <c:pt idx="21">
                  <c:v>773</c:v>
                </c:pt>
                <c:pt idx="22">
                  <c:v>765</c:v>
                </c:pt>
                <c:pt idx="23">
                  <c:v>749</c:v>
                </c:pt>
                <c:pt idx="24">
                  <c:v>547</c:v>
                </c:pt>
                <c:pt idx="25">
                  <c:v>251</c:v>
                </c:pt>
                <c:pt idx="26">
                  <c:v>230</c:v>
                </c:pt>
                <c:pt idx="27">
                  <c:v>729</c:v>
                </c:pt>
                <c:pt idx="28">
                  <c:v>773</c:v>
                </c:pt>
                <c:pt idx="29">
                  <c:v>813</c:v>
                </c:pt>
                <c:pt idx="30">
                  <c:v>861</c:v>
                </c:pt>
                <c:pt idx="31">
                  <c:v>1007</c:v>
                </c:pt>
                <c:pt idx="32">
                  <c:v>454</c:v>
                </c:pt>
                <c:pt idx="33">
                  <c:v>476</c:v>
                </c:pt>
                <c:pt idx="34">
                  <c:v>1099</c:v>
                </c:pt>
                <c:pt idx="35">
                  <c:v>1129</c:v>
                </c:pt>
                <c:pt idx="36">
                  <c:v>1153</c:v>
                </c:pt>
                <c:pt idx="37">
                  <c:v>1240</c:v>
                </c:pt>
                <c:pt idx="38">
                  <c:v>1164</c:v>
                </c:pt>
                <c:pt idx="39">
                  <c:v>580</c:v>
                </c:pt>
                <c:pt idx="40">
                  <c:v>552</c:v>
                </c:pt>
                <c:pt idx="41">
                  <c:v>1535</c:v>
                </c:pt>
                <c:pt idx="42">
                  <c:v>1316</c:v>
                </c:pt>
                <c:pt idx="43">
                  <c:v>1494</c:v>
                </c:pt>
                <c:pt idx="44">
                  <c:v>1092</c:v>
                </c:pt>
                <c:pt idx="45">
                  <c:v>1260</c:v>
                </c:pt>
                <c:pt idx="46">
                  <c:v>907</c:v>
                </c:pt>
                <c:pt idx="47">
                  <c:v>810</c:v>
                </c:pt>
                <c:pt idx="48">
                  <c:v>1646</c:v>
                </c:pt>
                <c:pt idx="49">
                  <c:v>1745</c:v>
                </c:pt>
                <c:pt idx="50">
                  <c:v>1640</c:v>
                </c:pt>
                <c:pt idx="51">
                  <c:v>1587</c:v>
                </c:pt>
                <c:pt idx="52">
                  <c:v>1672</c:v>
                </c:pt>
                <c:pt idx="53">
                  <c:v>1042</c:v>
                </c:pt>
                <c:pt idx="54">
                  <c:v>907</c:v>
                </c:pt>
                <c:pt idx="55">
                  <c:v>1908</c:v>
                </c:pt>
                <c:pt idx="56">
                  <c:v>1733</c:v>
                </c:pt>
                <c:pt idx="57">
                  <c:v>1646</c:v>
                </c:pt>
                <c:pt idx="58">
                  <c:v>1809</c:v>
                </c:pt>
                <c:pt idx="59">
                  <c:v>1909</c:v>
                </c:pt>
                <c:pt idx="60">
                  <c:v>1299</c:v>
                </c:pt>
                <c:pt idx="61">
                  <c:v>1219</c:v>
                </c:pt>
                <c:pt idx="62">
                  <c:v>2028</c:v>
                </c:pt>
                <c:pt idx="63">
                  <c:v>2021</c:v>
                </c:pt>
                <c:pt idx="64">
                  <c:v>2139</c:v>
                </c:pt>
                <c:pt idx="65">
                  <c:v>2163</c:v>
                </c:pt>
                <c:pt idx="66">
                  <c:v>1562</c:v>
                </c:pt>
                <c:pt idx="67">
                  <c:v>1484</c:v>
                </c:pt>
                <c:pt idx="68">
                  <c:v>1342</c:v>
                </c:pt>
                <c:pt idx="69">
                  <c:v>2374</c:v>
                </c:pt>
                <c:pt idx="70">
                  <c:v>2205</c:v>
                </c:pt>
                <c:pt idx="71">
                  <c:v>2272</c:v>
                </c:pt>
                <c:pt idx="72">
                  <c:v>2336</c:v>
                </c:pt>
                <c:pt idx="73">
                  <c:v>2449</c:v>
                </c:pt>
                <c:pt idx="74">
                  <c:v>1666</c:v>
                </c:pt>
                <c:pt idx="75">
                  <c:v>1533</c:v>
                </c:pt>
                <c:pt idx="76">
                  <c:v>2780</c:v>
                </c:pt>
                <c:pt idx="77">
                  <c:v>2794</c:v>
                </c:pt>
                <c:pt idx="78">
                  <c:v>2917</c:v>
                </c:pt>
                <c:pt idx="79">
                  <c:v>2957</c:v>
                </c:pt>
                <c:pt idx="80">
                  <c:v>3056</c:v>
                </c:pt>
                <c:pt idx="81">
                  <c:v>1901</c:v>
                </c:pt>
                <c:pt idx="82">
                  <c:v>1572</c:v>
                </c:pt>
                <c:pt idx="83">
                  <c:v>3365</c:v>
                </c:pt>
                <c:pt idx="84">
                  <c:v>3257</c:v>
                </c:pt>
                <c:pt idx="85">
                  <c:v>3363</c:v>
                </c:pt>
                <c:pt idx="86">
                  <c:v>3414</c:v>
                </c:pt>
                <c:pt idx="87">
                  <c:v>3487</c:v>
                </c:pt>
                <c:pt idx="88">
                  <c:v>1934</c:v>
                </c:pt>
                <c:pt idx="89">
                  <c:v>1922</c:v>
                </c:pt>
                <c:pt idx="90">
                  <c:v>3966</c:v>
                </c:pt>
                <c:pt idx="91">
                  <c:v>4120</c:v>
                </c:pt>
                <c:pt idx="92">
                  <c:v>3926</c:v>
                </c:pt>
                <c:pt idx="93">
                  <c:v>3870</c:v>
                </c:pt>
                <c:pt idx="94">
                  <c:v>3881</c:v>
                </c:pt>
                <c:pt idx="95">
                  <c:v>2540</c:v>
                </c:pt>
                <c:pt idx="96">
                  <c:v>2076</c:v>
                </c:pt>
                <c:pt idx="97">
                  <c:v>4330</c:v>
                </c:pt>
                <c:pt idx="98">
                  <c:v>3992</c:v>
                </c:pt>
                <c:pt idx="99">
                  <c:v>4145</c:v>
                </c:pt>
                <c:pt idx="100">
                  <c:v>4096</c:v>
                </c:pt>
                <c:pt idx="101">
                  <c:v>4205</c:v>
                </c:pt>
                <c:pt idx="102">
                  <c:v>2570</c:v>
                </c:pt>
                <c:pt idx="103">
                  <c:v>2113</c:v>
                </c:pt>
                <c:pt idx="104">
                  <c:v>4598</c:v>
                </c:pt>
                <c:pt idx="105">
                  <c:v>4656</c:v>
                </c:pt>
                <c:pt idx="106">
                  <c:v>4463</c:v>
                </c:pt>
                <c:pt idx="107">
                  <c:v>4582</c:v>
                </c:pt>
                <c:pt idx="108">
                  <c:v>4753</c:v>
                </c:pt>
                <c:pt idx="109">
                  <c:v>2611</c:v>
                </c:pt>
                <c:pt idx="110">
                  <c:v>2514</c:v>
                </c:pt>
                <c:pt idx="111">
                  <c:v>5178</c:v>
                </c:pt>
                <c:pt idx="112">
                  <c:v>4875</c:v>
                </c:pt>
                <c:pt idx="113">
                  <c:v>4767</c:v>
                </c:pt>
                <c:pt idx="114">
                  <c:v>4709</c:v>
                </c:pt>
                <c:pt idx="115">
                  <c:v>4781</c:v>
                </c:pt>
                <c:pt idx="116">
                  <c:v>2945</c:v>
                </c:pt>
                <c:pt idx="117">
                  <c:v>2094</c:v>
                </c:pt>
                <c:pt idx="118">
                  <c:v>5091</c:v>
                </c:pt>
                <c:pt idx="119">
                  <c:v>5036</c:v>
                </c:pt>
                <c:pt idx="120">
                  <c:v>5524</c:v>
                </c:pt>
                <c:pt idx="121">
                  <c:v>6093</c:v>
                </c:pt>
                <c:pt idx="122">
                  <c:v>5921</c:v>
                </c:pt>
                <c:pt idx="123">
                  <c:v>3809</c:v>
                </c:pt>
                <c:pt idx="124">
                  <c:v>3009</c:v>
                </c:pt>
                <c:pt idx="125">
                  <c:v>6645</c:v>
                </c:pt>
                <c:pt idx="126">
                  <c:v>6193</c:v>
                </c:pt>
                <c:pt idx="127">
                  <c:v>5955</c:v>
                </c:pt>
                <c:pt idx="128">
                  <c:v>5670</c:v>
                </c:pt>
                <c:pt idx="129">
                  <c:v>5586</c:v>
                </c:pt>
                <c:pt idx="130">
                  <c:v>3132</c:v>
                </c:pt>
                <c:pt idx="131">
                  <c:v>2723</c:v>
                </c:pt>
                <c:pt idx="132">
                  <c:v>6180</c:v>
                </c:pt>
                <c:pt idx="133">
                  <c:v>6125</c:v>
                </c:pt>
                <c:pt idx="134">
                  <c:v>5965</c:v>
                </c:pt>
                <c:pt idx="135">
                  <c:v>5728</c:v>
                </c:pt>
                <c:pt idx="136">
                  <c:v>5510</c:v>
                </c:pt>
                <c:pt idx="137">
                  <c:v>3122</c:v>
                </c:pt>
                <c:pt idx="138">
                  <c:v>2735</c:v>
                </c:pt>
                <c:pt idx="139">
                  <c:v>6337</c:v>
                </c:pt>
                <c:pt idx="140">
                  <c:v>6202</c:v>
                </c:pt>
                <c:pt idx="141">
                  <c:v>6298</c:v>
                </c:pt>
                <c:pt idx="142">
                  <c:v>5891</c:v>
                </c:pt>
                <c:pt idx="143">
                  <c:v>5840</c:v>
                </c:pt>
                <c:pt idx="144">
                  <c:v>3312</c:v>
                </c:pt>
                <c:pt idx="145">
                  <c:v>2686</c:v>
                </c:pt>
                <c:pt idx="146">
                  <c:v>6615</c:v>
                </c:pt>
                <c:pt idx="147">
                  <c:v>6195</c:v>
                </c:pt>
                <c:pt idx="148">
                  <c:v>6154</c:v>
                </c:pt>
                <c:pt idx="149">
                  <c:v>6191</c:v>
                </c:pt>
                <c:pt idx="150">
                  <c:v>6239</c:v>
                </c:pt>
                <c:pt idx="151">
                  <c:v>3020</c:v>
                </c:pt>
                <c:pt idx="152">
                  <c:v>2713</c:v>
                </c:pt>
                <c:pt idx="153">
                  <c:v>5790</c:v>
                </c:pt>
                <c:pt idx="154">
                  <c:v>6129</c:v>
                </c:pt>
                <c:pt idx="155">
                  <c:v>5708</c:v>
                </c:pt>
                <c:pt idx="156">
                  <c:v>5807</c:v>
                </c:pt>
                <c:pt idx="157">
                  <c:v>5504</c:v>
                </c:pt>
                <c:pt idx="158">
                  <c:v>2700</c:v>
                </c:pt>
                <c:pt idx="159">
                  <c:v>2207</c:v>
                </c:pt>
                <c:pt idx="160">
                  <c:v>5634</c:v>
                </c:pt>
                <c:pt idx="161">
                  <c:v>5549</c:v>
                </c:pt>
                <c:pt idx="162">
                  <c:v>5496</c:v>
                </c:pt>
                <c:pt idx="163">
                  <c:v>5355</c:v>
                </c:pt>
                <c:pt idx="164">
                  <c:v>5464</c:v>
                </c:pt>
                <c:pt idx="165">
                  <c:v>2712</c:v>
                </c:pt>
                <c:pt idx="166">
                  <c:v>2130</c:v>
                </c:pt>
                <c:pt idx="167">
                  <c:v>5697</c:v>
                </c:pt>
                <c:pt idx="168">
                  <c:v>5424</c:v>
                </c:pt>
                <c:pt idx="169">
                  <c:v>5168</c:v>
                </c:pt>
                <c:pt idx="170">
                  <c:v>5212</c:v>
                </c:pt>
                <c:pt idx="171">
                  <c:v>5156</c:v>
                </c:pt>
                <c:pt idx="172">
                  <c:v>2535</c:v>
                </c:pt>
                <c:pt idx="173">
                  <c:v>2094</c:v>
                </c:pt>
                <c:pt idx="174">
                  <c:v>5365</c:v>
                </c:pt>
                <c:pt idx="175">
                  <c:v>5534</c:v>
                </c:pt>
                <c:pt idx="176">
                  <c:v>5082</c:v>
                </c:pt>
                <c:pt idx="177">
                  <c:v>4802</c:v>
                </c:pt>
                <c:pt idx="178">
                  <c:v>4849</c:v>
                </c:pt>
                <c:pt idx="179">
                  <c:v>2591</c:v>
                </c:pt>
                <c:pt idx="180">
                  <c:v>1974</c:v>
                </c:pt>
                <c:pt idx="181">
                  <c:v>5237</c:v>
                </c:pt>
                <c:pt idx="182">
                  <c:v>5354</c:v>
                </c:pt>
                <c:pt idx="183">
                  <c:v>5617</c:v>
                </c:pt>
                <c:pt idx="184">
                  <c:v>5102</c:v>
                </c:pt>
                <c:pt idx="185">
                  <c:v>4971</c:v>
                </c:pt>
                <c:pt idx="186">
                  <c:v>2727</c:v>
                </c:pt>
                <c:pt idx="187">
                  <c:v>1950</c:v>
                </c:pt>
                <c:pt idx="188">
                  <c:v>5286</c:v>
                </c:pt>
                <c:pt idx="189">
                  <c:v>5340</c:v>
                </c:pt>
                <c:pt idx="190">
                  <c:v>5448</c:v>
                </c:pt>
                <c:pt idx="191">
                  <c:v>5389</c:v>
                </c:pt>
                <c:pt idx="192">
                  <c:v>5128</c:v>
                </c:pt>
                <c:pt idx="193">
                  <c:v>2381</c:v>
                </c:pt>
                <c:pt idx="194">
                  <c:v>1933</c:v>
                </c:pt>
                <c:pt idx="195">
                  <c:v>5318</c:v>
                </c:pt>
                <c:pt idx="196">
                  <c:v>5252</c:v>
                </c:pt>
                <c:pt idx="197">
                  <c:v>5151</c:v>
                </c:pt>
                <c:pt idx="198">
                  <c:v>4848</c:v>
                </c:pt>
                <c:pt idx="199">
                  <c:v>4785</c:v>
                </c:pt>
                <c:pt idx="200">
                  <c:v>2258</c:v>
                </c:pt>
                <c:pt idx="201">
                  <c:v>1791</c:v>
                </c:pt>
                <c:pt idx="202">
                  <c:v>5037</c:v>
                </c:pt>
                <c:pt idx="203">
                  <c:v>3745</c:v>
                </c:pt>
                <c:pt idx="204">
                  <c:v>1722</c:v>
                </c:pt>
                <c:pt idx="205">
                  <c:v>5040</c:v>
                </c:pt>
                <c:pt idx="206">
                  <c:v>4669</c:v>
                </c:pt>
                <c:pt idx="207">
                  <c:v>2374</c:v>
                </c:pt>
                <c:pt idx="208">
                  <c:v>1630</c:v>
                </c:pt>
                <c:pt idx="209">
                  <c:v>4858</c:v>
                </c:pt>
                <c:pt idx="210">
                  <c:v>4976</c:v>
                </c:pt>
                <c:pt idx="211">
                  <c:v>4817</c:v>
                </c:pt>
                <c:pt idx="212">
                  <c:v>4636</c:v>
                </c:pt>
                <c:pt idx="213">
                  <c:v>4613</c:v>
                </c:pt>
                <c:pt idx="214">
                  <c:v>2254</c:v>
                </c:pt>
                <c:pt idx="215">
                  <c:v>1693</c:v>
                </c:pt>
                <c:pt idx="216">
                  <c:v>5081</c:v>
                </c:pt>
                <c:pt idx="217">
                  <c:v>5069</c:v>
                </c:pt>
                <c:pt idx="218">
                  <c:v>4611</c:v>
                </c:pt>
                <c:pt idx="219">
                  <c:v>4505</c:v>
                </c:pt>
                <c:pt idx="220">
                  <c:v>4442</c:v>
                </c:pt>
                <c:pt idx="221">
                  <c:v>2125</c:v>
                </c:pt>
                <c:pt idx="222">
                  <c:v>1751</c:v>
                </c:pt>
                <c:pt idx="223">
                  <c:v>4813</c:v>
                </c:pt>
                <c:pt idx="224">
                  <c:v>4948</c:v>
                </c:pt>
                <c:pt idx="225">
                  <c:v>4667</c:v>
                </c:pt>
                <c:pt idx="226">
                  <c:v>4519</c:v>
                </c:pt>
                <c:pt idx="227">
                  <c:v>4529</c:v>
                </c:pt>
                <c:pt idx="228">
                  <c:v>2355</c:v>
                </c:pt>
                <c:pt idx="229">
                  <c:v>2039</c:v>
                </c:pt>
                <c:pt idx="230">
                  <c:v>5118</c:v>
                </c:pt>
                <c:pt idx="231">
                  <c:v>5474</c:v>
                </c:pt>
                <c:pt idx="232">
                  <c:v>5063</c:v>
                </c:pt>
                <c:pt idx="233">
                  <c:v>4773</c:v>
                </c:pt>
                <c:pt idx="234">
                  <c:v>4928</c:v>
                </c:pt>
                <c:pt idx="235">
                  <c:v>2555</c:v>
                </c:pt>
                <c:pt idx="236">
                  <c:v>2106</c:v>
                </c:pt>
                <c:pt idx="237">
                  <c:v>5885</c:v>
                </c:pt>
                <c:pt idx="238">
                  <c:v>5841</c:v>
                </c:pt>
                <c:pt idx="239">
                  <c:v>5809</c:v>
                </c:pt>
                <c:pt idx="240">
                  <c:v>5800</c:v>
                </c:pt>
                <c:pt idx="241">
                  <c:v>5595</c:v>
                </c:pt>
                <c:pt idx="242">
                  <c:v>2931</c:v>
                </c:pt>
                <c:pt idx="243">
                  <c:v>2160</c:v>
                </c:pt>
                <c:pt idx="244">
                  <c:v>5790</c:v>
                </c:pt>
                <c:pt idx="245">
                  <c:v>5736</c:v>
                </c:pt>
                <c:pt idx="246">
                  <c:v>5475</c:v>
                </c:pt>
                <c:pt idx="247">
                  <c:v>5490</c:v>
                </c:pt>
                <c:pt idx="248">
                  <c:v>5343</c:v>
                </c:pt>
                <c:pt idx="249">
                  <c:v>2600</c:v>
                </c:pt>
                <c:pt idx="250">
                  <c:v>1987</c:v>
                </c:pt>
                <c:pt idx="251">
                  <c:v>4041</c:v>
                </c:pt>
                <c:pt idx="252">
                  <c:v>5999</c:v>
                </c:pt>
                <c:pt idx="253">
                  <c:v>5582</c:v>
                </c:pt>
                <c:pt idx="254">
                  <c:v>5717</c:v>
                </c:pt>
                <c:pt idx="255">
                  <c:v>5510</c:v>
                </c:pt>
                <c:pt idx="256">
                  <c:v>2995</c:v>
                </c:pt>
                <c:pt idx="257">
                  <c:v>2196</c:v>
                </c:pt>
                <c:pt idx="258">
                  <c:v>6151</c:v>
                </c:pt>
                <c:pt idx="259">
                  <c:v>6245</c:v>
                </c:pt>
                <c:pt idx="260">
                  <c:v>5220</c:v>
                </c:pt>
                <c:pt idx="261">
                  <c:v>5202</c:v>
                </c:pt>
                <c:pt idx="262">
                  <c:v>4567</c:v>
                </c:pt>
                <c:pt idx="263">
                  <c:v>2718</c:v>
                </c:pt>
                <c:pt idx="264">
                  <c:v>2151</c:v>
                </c:pt>
                <c:pt idx="265">
                  <c:v>2085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B2-6940-B0B1-5286DBF67A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22839984"/>
        <c:axId val="1322874128"/>
      </c:barChart>
      <c:lineChart>
        <c:grouping val="standard"/>
        <c:varyColors val="0"/>
        <c:ser>
          <c:idx val="2"/>
          <c:order val="1"/>
          <c:tx>
            <c:v>USMER</c:v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trendline>
            <c:spPr>
              <a:ln w="38100" cap="rnd">
                <a:solidFill>
                  <a:schemeClr val="accent2"/>
                </a:solidFill>
                <a:prstDash val="solid"/>
              </a:ln>
              <a:effectLst/>
            </c:spPr>
            <c:trendlineType val="movingAvg"/>
            <c:period val="7"/>
            <c:dispRSqr val="0"/>
            <c:dispEq val="0"/>
          </c:trendline>
          <c:val>
            <c:numRef>
              <c:f>PositivityData!$D$58:$D$323</c:f>
              <c:numCache>
                <c:formatCode>0.0%</c:formatCode>
                <c:ptCount val="266"/>
                <c:pt idx="0">
                  <c:v>0</c:v>
                </c:pt>
                <c:pt idx="1">
                  <c:v>2.3640661966055632E-3</c:v>
                </c:pt>
                <c:pt idx="2">
                  <c:v>2.5510203558951616E-3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1.7793594161048532E-3</c:v>
                </c:pt>
                <c:pt idx="7">
                  <c:v>0</c:v>
                </c:pt>
                <c:pt idx="8">
                  <c:v>4.0080160833895206E-3</c:v>
                </c:pt>
                <c:pt idx="9">
                  <c:v>4.1493778117001057E-3</c:v>
                </c:pt>
                <c:pt idx="10">
                  <c:v>0</c:v>
                </c:pt>
                <c:pt idx="11">
                  <c:v>0</c:v>
                </c:pt>
                <c:pt idx="12">
                  <c:v>6.7114094272255898E-3</c:v>
                </c:pt>
                <c:pt idx="13">
                  <c:v>4.7846888191998005E-3</c:v>
                </c:pt>
                <c:pt idx="14">
                  <c:v>1.0526316240429878E-2</c:v>
                </c:pt>
                <c:pt idx="15">
                  <c:v>2.1696252748370171E-2</c:v>
                </c:pt>
                <c:pt idx="16">
                  <c:v>3.5999998450279236E-2</c:v>
                </c:pt>
                <c:pt idx="17">
                  <c:v>6.5263159573078156E-2</c:v>
                </c:pt>
                <c:pt idx="18">
                  <c:v>0.16216215491294861</c:v>
                </c:pt>
                <c:pt idx="19">
                  <c:v>5.5299539119005203E-2</c:v>
                </c:pt>
                <c:pt idx="20">
                  <c:v>8.9783281087875366E-2</c:v>
                </c:pt>
                <c:pt idx="21">
                  <c:v>5.4333765059709549E-2</c:v>
                </c:pt>
                <c:pt idx="22">
                  <c:v>4.9673203378915787E-2</c:v>
                </c:pt>
                <c:pt idx="23">
                  <c:v>7.7436581254005432E-2</c:v>
                </c:pt>
                <c:pt idx="24">
                  <c:v>4.3875686824321747E-2</c:v>
                </c:pt>
                <c:pt idx="25">
                  <c:v>7.1713149547576904E-2</c:v>
                </c:pt>
                <c:pt idx="26">
                  <c:v>7.8260868787765503E-2</c:v>
                </c:pt>
                <c:pt idx="27">
                  <c:v>6.4471878111362457E-2</c:v>
                </c:pt>
                <c:pt idx="28">
                  <c:v>7.5032338500022888E-2</c:v>
                </c:pt>
                <c:pt idx="29">
                  <c:v>4.6740468591451645E-2</c:v>
                </c:pt>
                <c:pt idx="30">
                  <c:v>7.7816493809223175E-2</c:v>
                </c:pt>
                <c:pt idx="31">
                  <c:v>7.7457793056964874E-2</c:v>
                </c:pt>
                <c:pt idx="32">
                  <c:v>0.17841409146785736</c:v>
                </c:pt>
                <c:pt idx="33">
                  <c:v>0.13865546882152557</c:v>
                </c:pt>
                <c:pt idx="34">
                  <c:v>0.13375796377658844</c:v>
                </c:pt>
                <c:pt idx="35">
                  <c:v>0.11957484483718872</c:v>
                </c:pt>
                <c:pt idx="36">
                  <c:v>0.14657415449619293</c:v>
                </c:pt>
                <c:pt idx="37">
                  <c:v>0.12258064746856689</c:v>
                </c:pt>
                <c:pt idx="38">
                  <c:v>0.14003436267375946</c:v>
                </c:pt>
                <c:pt idx="39">
                  <c:v>0.20862068235874176</c:v>
                </c:pt>
                <c:pt idx="40">
                  <c:v>0.2083333283662796</c:v>
                </c:pt>
                <c:pt idx="41">
                  <c:v>0.19413681328296661</c:v>
                </c:pt>
                <c:pt idx="42">
                  <c:v>0.16945289075374603</c:v>
                </c:pt>
                <c:pt idx="43">
                  <c:v>0.17670682072639465</c:v>
                </c:pt>
                <c:pt idx="44">
                  <c:v>0.20879121124744415</c:v>
                </c:pt>
                <c:pt idx="45">
                  <c:v>0.19126984477043152</c:v>
                </c:pt>
                <c:pt idx="46">
                  <c:v>0.22822491824626923</c:v>
                </c:pt>
                <c:pt idx="47">
                  <c:v>0.27530863881111145</c:v>
                </c:pt>
                <c:pt idx="48">
                  <c:v>0.23147022724151611</c:v>
                </c:pt>
                <c:pt idx="49">
                  <c:v>0.21948423981666565</c:v>
                </c:pt>
                <c:pt idx="50">
                  <c:v>0.23231707513332367</c:v>
                </c:pt>
                <c:pt idx="51">
                  <c:v>0.23062381148338318</c:v>
                </c:pt>
                <c:pt idx="52">
                  <c:v>0.24102871119976044</c:v>
                </c:pt>
                <c:pt idx="53">
                  <c:v>0.34932821989059448</c:v>
                </c:pt>
                <c:pt idx="54">
                  <c:v>0.36383682489395142</c:v>
                </c:pt>
                <c:pt idx="55">
                  <c:v>0.31132075190544128</c:v>
                </c:pt>
                <c:pt idx="56">
                  <c:v>0.30986729264259338</c:v>
                </c:pt>
                <c:pt idx="57">
                  <c:v>0.32563790678977966</c:v>
                </c:pt>
                <c:pt idx="58">
                  <c:v>0.32946377992630005</c:v>
                </c:pt>
                <c:pt idx="59">
                  <c:v>0.3158721923828125</c:v>
                </c:pt>
                <c:pt idx="60">
                  <c:v>0.35950732231140137</c:v>
                </c:pt>
                <c:pt idx="61">
                  <c:v>0.40771123766899109</c:v>
                </c:pt>
                <c:pt idx="62">
                  <c:v>0.35108479857444763</c:v>
                </c:pt>
                <c:pt idx="63">
                  <c:v>0.33646708726882935</c:v>
                </c:pt>
                <c:pt idx="64">
                  <c:v>0.33660587668418884</c:v>
                </c:pt>
                <c:pt idx="65">
                  <c:v>0.32917243242263794</c:v>
                </c:pt>
                <c:pt idx="66">
                  <c:v>0.40268886089324951</c:v>
                </c:pt>
                <c:pt idx="67">
                  <c:v>0.39420485496520996</c:v>
                </c:pt>
                <c:pt idx="68">
                  <c:v>0.42026826739311218</c:v>
                </c:pt>
                <c:pt idx="69">
                  <c:v>0.37194609642028809</c:v>
                </c:pt>
                <c:pt idx="70">
                  <c:v>0.359183669090271</c:v>
                </c:pt>
                <c:pt idx="71">
                  <c:v>0.35211268067359924</c:v>
                </c:pt>
                <c:pt idx="72">
                  <c:v>0.36986300349235535</c:v>
                </c:pt>
                <c:pt idx="73">
                  <c:v>0.35973867774009705</c:v>
                </c:pt>
                <c:pt idx="74">
                  <c:v>0.37995198369026184</c:v>
                </c:pt>
                <c:pt idx="75">
                  <c:v>0.42922374606132507</c:v>
                </c:pt>
                <c:pt idx="76">
                  <c:v>0.40215826034545898</c:v>
                </c:pt>
                <c:pt idx="77">
                  <c:v>0.35182532668113708</c:v>
                </c:pt>
                <c:pt idx="78">
                  <c:v>0.40761056542396545</c:v>
                </c:pt>
                <c:pt idx="79">
                  <c:v>0.39736220240592957</c:v>
                </c:pt>
                <c:pt idx="80">
                  <c:v>0.38808900117874146</c:v>
                </c:pt>
                <c:pt idx="81">
                  <c:v>0.43871647119522095</c:v>
                </c:pt>
                <c:pt idx="82">
                  <c:v>0.45801526308059692</c:v>
                </c:pt>
                <c:pt idx="83">
                  <c:v>0.42020803689956665</c:v>
                </c:pt>
                <c:pt idx="84">
                  <c:v>0.39668405055999756</c:v>
                </c:pt>
                <c:pt idx="85">
                  <c:v>0.42521557211875916</c:v>
                </c:pt>
                <c:pt idx="86">
                  <c:v>0.41593438386917114</c:v>
                </c:pt>
                <c:pt idx="87">
                  <c:v>0.41640380024909973</c:v>
                </c:pt>
                <c:pt idx="88">
                  <c:v>0.44881075620651245</c:v>
                </c:pt>
                <c:pt idx="89">
                  <c:v>0.45317378640174866</c:v>
                </c:pt>
                <c:pt idx="90">
                  <c:v>0.43645989894866943</c:v>
                </c:pt>
                <c:pt idx="91">
                  <c:v>0.40898057818412781</c:v>
                </c:pt>
                <c:pt idx="92">
                  <c:v>0.4327559769153595</c:v>
                </c:pt>
                <c:pt idx="93">
                  <c:v>0.43126615881919861</c:v>
                </c:pt>
                <c:pt idx="94">
                  <c:v>0.4140685498714447</c:v>
                </c:pt>
                <c:pt idx="95">
                  <c:v>0.46338582038879395</c:v>
                </c:pt>
                <c:pt idx="96">
                  <c:v>0.48651251196861267</c:v>
                </c:pt>
                <c:pt idx="97">
                  <c:v>0.44919168949127197</c:v>
                </c:pt>
                <c:pt idx="98">
                  <c:v>0.4336172342300415</c:v>
                </c:pt>
                <c:pt idx="99">
                  <c:v>0.42195415496826172</c:v>
                </c:pt>
                <c:pt idx="100">
                  <c:v>0.43359375</c:v>
                </c:pt>
                <c:pt idx="101">
                  <c:v>0.43210464715957642</c:v>
                </c:pt>
                <c:pt idx="102">
                  <c:v>0.48482489585876465</c:v>
                </c:pt>
                <c:pt idx="103">
                  <c:v>0.50970184803009033</c:v>
                </c:pt>
                <c:pt idx="104">
                  <c:v>0.47390168905258179</c:v>
                </c:pt>
                <c:pt idx="105">
                  <c:v>0.43041238188743591</c:v>
                </c:pt>
                <c:pt idx="106">
                  <c:v>0.45350661873817444</c:v>
                </c:pt>
                <c:pt idx="107">
                  <c:v>0.42907026410102844</c:v>
                </c:pt>
                <c:pt idx="108">
                  <c:v>0.44287818670272827</c:v>
                </c:pt>
                <c:pt idx="109">
                  <c:v>0.48755267262458801</c:v>
                </c:pt>
                <c:pt idx="110">
                  <c:v>0.49960222840309143</c:v>
                </c:pt>
                <c:pt idx="111">
                  <c:v>0.45403629541397095</c:v>
                </c:pt>
                <c:pt idx="112">
                  <c:v>0.45169231295585632</c:v>
                </c:pt>
                <c:pt idx="113">
                  <c:v>0.43885043263435364</c:v>
                </c:pt>
                <c:pt idx="114">
                  <c:v>0.45636016130447388</c:v>
                </c:pt>
                <c:pt idx="115">
                  <c:v>0.46287387609481812</c:v>
                </c:pt>
                <c:pt idx="116">
                  <c:v>0.49235993623733521</c:v>
                </c:pt>
                <c:pt idx="117">
                  <c:v>0.54393506050109863</c:v>
                </c:pt>
                <c:pt idx="118">
                  <c:v>0.47652721405029297</c:v>
                </c:pt>
                <c:pt idx="119">
                  <c:v>0.45532166957855225</c:v>
                </c:pt>
                <c:pt idx="120">
                  <c:v>0.42270094156265259</c:v>
                </c:pt>
                <c:pt idx="121">
                  <c:v>0.3976694643497467</c:v>
                </c:pt>
                <c:pt idx="122">
                  <c:v>0.39858132600784302</c:v>
                </c:pt>
                <c:pt idx="123">
                  <c:v>0.39984247088432312</c:v>
                </c:pt>
                <c:pt idx="124">
                  <c:v>0.4214024543762207</c:v>
                </c:pt>
                <c:pt idx="125">
                  <c:v>0.39202407002449036</c:v>
                </c:pt>
                <c:pt idx="126">
                  <c:v>0.40432745218276978</c:v>
                </c:pt>
                <c:pt idx="127">
                  <c:v>0.42636439204216003</c:v>
                </c:pt>
                <c:pt idx="128">
                  <c:v>0.40740740299224854</c:v>
                </c:pt>
                <c:pt idx="129">
                  <c:v>0.41371285915374756</c:v>
                </c:pt>
                <c:pt idx="130">
                  <c:v>0.46615579724311829</c:v>
                </c:pt>
                <c:pt idx="131">
                  <c:v>0.48659566044807434</c:v>
                </c:pt>
                <c:pt idx="132">
                  <c:v>0.45339804887771606</c:v>
                </c:pt>
                <c:pt idx="133">
                  <c:v>0.44424489140510559</c:v>
                </c:pt>
                <c:pt idx="134">
                  <c:v>0.43704944849014282</c:v>
                </c:pt>
                <c:pt idx="135">
                  <c:v>0.44099161028862</c:v>
                </c:pt>
                <c:pt idx="136">
                  <c:v>0.4595281183719635</c:v>
                </c:pt>
                <c:pt idx="137">
                  <c:v>0.51249200105667114</c:v>
                </c:pt>
                <c:pt idx="138">
                  <c:v>0.50091409683227539</c:v>
                </c:pt>
                <c:pt idx="139">
                  <c:v>0.44863501191139221</c:v>
                </c:pt>
                <c:pt idx="140">
                  <c:v>0.45340213179588318</c:v>
                </c:pt>
                <c:pt idx="141">
                  <c:v>0.45601779222488403</c:v>
                </c:pt>
                <c:pt idx="142">
                  <c:v>0.45306399464607239</c:v>
                </c:pt>
                <c:pt idx="143">
                  <c:v>0.44863012433052063</c:v>
                </c:pt>
                <c:pt idx="144">
                  <c:v>0.48399758338928223</c:v>
                </c:pt>
                <c:pt idx="145">
                  <c:v>0.49813848733901978</c:v>
                </c:pt>
                <c:pt idx="146">
                  <c:v>0.46953892707824707</c:v>
                </c:pt>
                <c:pt idx="147">
                  <c:v>0.46989506483078003</c:v>
                </c:pt>
                <c:pt idx="148">
                  <c:v>0.44556385278701782</c:v>
                </c:pt>
                <c:pt idx="149">
                  <c:v>0.44080117344856262</c:v>
                </c:pt>
                <c:pt idx="150">
                  <c:v>0.42122134566307068</c:v>
                </c:pt>
                <c:pt idx="151">
                  <c:v>0.48940396308898926</c:v>
                </c:pt>
                <c:pt idx="152">
                  <c:v>0.47106525301933289</c:v>
                </c:pt>
                <c:pt idx="153">
                  <c:v>0.46856650710105896</c:v>
                </c:pt>
                <c:pt idx="154">
                  <c:v>0.43987599015235901</c:v>
                </c:pt>
                <c:pt idx="155">
                  <c:v>0.4314996600151062</c:v>
                </c:pt>
                <c:pt idx="156">
                  <c:v>0.43103152513504028</c:v>
                </c:pt>
                <c:pt idx="157">
                  <c:v>0.40643167495727539</c:v>
                </c:pt>
                <c:pt idx="158">
                  <c:v>0.49666666984558105</c:v>
                </c:pt>
                <c:pt idx="159">
                  <c:v>0.4970548152923584</c:v>
                </c:pt>
                <c:pt idx="160">
                  <c:v>0.45189917087554932</c:v>
                </c:pt>
                <c:pt idx="161">
                  <c:v>0.42584249377250671</c:v>
                </c:pt>
                <c:pt idx="162">
                  <c:v>0.4095706045627594</c:v>
                </c:pt>
                <c:pt idx="163">
                  <c:v>0.40056023001670837</c:v>
                </c:pt>
                <c:pt idx="164">
                  <c:v>0.39256954193115234</c:v>
                </c:pt>
                <c:pt idx="165">
                  <c:v>0.4863569438457489</c:v>
                </c:pt>
                <c:pt idx="166">
                  <c:v>0.49201878905296326</c:v>
                </c:pt>
                <c:pt idx="167">
                  <c:v>0.41267332434654236</c:v>
                </c:pt>
                <c:pt idx="168">
                  <c:v>0.39841446280479431</c:v>
                </c:pt>
                <c:pt idx="169">
                  <c:v>0.40054178237915039</c:v>
                </c:pt>
                <c:pt idx="170">
                  <c:v>0.41884112358093262</c:v>
                </c:pt>
                <c:pt idx="171">
                  <c:v>0.39604344964027405</c:v>
                </c:pt>
                <c:pt idx="172">
                  <c:v>0.47021695971488953</c:v>
                </c:pt>
                <c:pt idx="173">
                  <c:v>0.49904489517211914</c:v>
                </c:pt>
                <c:pt idx="174">
                  <c:v>0.43690586090087891</c:v>
                </c:pt>
                <c:pt idx="175">
                  <c:v>0.38941091299057007</c:v>
                </c:pt>
                <c:pt idx="176">
                  <c:v>0.40672963857650757</c:v>
                </c:pt>
                <c:pt idx="177">
                  <c:v>0.4012911319732666</c:v>
                </c:pt>
                <c:pt idx="178">
                  <c:v>0.38977107405662537</c:v>
                </c:pt>
                <c:pt idx="179">
                  <c:v>0.44268622994422913</c:v>
                </c:pt>
                <c:pt idx="180">
                  <c:v>0.52178317308425903</c:v>
                </c:pt>
                <c:pt idx="181">
                  <c:v>0.44853922724723816</c:v>
                </c:pt>
                <c:pt idx="182">
                  <c:v>0.40847963094711304</c:v>
                </c:pt>
                <c:pt idx="183">
                  <c:v>0.38703933358192444</c:v>
                </c:pt>
                <c:pt idx="184">
                  <c:v>0.39121913909912109</c:v>
                </c:pt>
                <c:pt idx="185">
                  <c:v>0.40072420239448547</c:v>
                </c:pt>
                <c:pt idx="186">
                  <c:v>0.41290795803070068</c:v>
                </c:pt>
                <c:pt idx="187">
                  <c:v>0.45846155285835266</c:v>
                </c:pt>
                <c:pt idx="188">
                  <c:v>0.40503215789794922</c:v>
                </c:pt>
                <c:pt idx="189">
                  <c:v>0.36797752976417542</c:v>
                </c:pt>
                <c:pt idx="190">
                  <c:v>0.37977239489555359</c:v>
                </c:pt>
                <c:pt idx="191">
                  <c:v>0.36314713954925537</c:v>
                </c:pt>
                <c:pt idx="192">
                  <c:v>0.3447737991809845</c:v>
                </c:pt>
                <c:pt idx="193">
                  <c:v>0.40739184617996216</c:v>
                </c:pt>
                <c:pt idx="194">
                  <c:v>0.45473358035087585</c:v>
                </c:pt>
                <c:pt idx="195">
                  <c:v>0.36423468589782715</c:v>
                </c:pt>
                <c:pt idx="196">
                  <c:v>0.37033510208129883</c:v>
                </c:pt>
                <c:pt idx="197">
                  <c:v>0.35915356874465942</c:v>
                </c:pt>
                <c:pt idx="198">
                  <c:v>0.34674093127250671</c:v>
                </c:pt>
                <c:pt idx="199">
                  <c:v>0.34315568208694458</c:v>
                </c:pt>
                <c:pt idx="200">
                  <c:v>0.39902567863464355</c:v>
                </c:pt>
                <c:pt idx="201">
                  <c:v>0.45114460587501526</c:v>
                </c:pt>
                <c:pt idx="202">
                  <c:v>0.3835616409778595</c:v>
                </c:pt>
                <c:pt idx="203">
                  <c:v>0.34579437971115112</c:v>
                </c:pt>
                <c:pt idx="204">
                  <c:v>0.45876887440681458</c:v>
                </c:pt>
                <c:pt idx="205">
                  <c:v>0.39543649554252625</c:v>
                </c:pt>
                <c:pt idx="206">
                  <c:v>0.35532233119010925</c:v>
                </c:pt>
                <c:pt idx="207">
                  <c:v>0.43386688828468323</c:v>
                </c:pt>
                <c:pt idx="208">
                  <c:v>0.44171780347824097</c:v>
                </c:pt>
                <c:pt idx="209">
                  <c:v>0.39913544058799744</c:v>
                </c:pt>
                <c:pt idx="210">
                  <c:v>0.37781351804733276</c:v>
                </c:pt>
                <c:pt idx="211">
                  <c:v>0.35789909958839417</c:v>
                </c:pt>
                <c:pt idx="212">
                  <c:v>0.35094910860061646</c:v>
                </c:pt>
                <c:pt idx="213">
                  <c:v>0.33492302894592285</c:v>
                </c:pt>
                <c:pt idx="214">
                  <c:v>0.39263531565666199</c:v>
                </c:pt>
                <c:pt idx="215">
                  <c:v>0.4205552339553833</c:v>
                </c:pt>
                <c:pt idx="216">
                  <c:v>0.37492620944976807</c:v>
                </c:pt>
                <c:pt idx="217">
                  <c:v>0.36516079306602478</c:v>
                </c:pt>
                <c:pt idx="218">
                  <c:v>0.35523748397827148</c:v>
                </c:pt>
                <c:pt idx="219">
                  <c:v>0.35160931944847107</c:v>
                </c:pt>
                <c:pt idx="220">
                  <c:v>0.34691581130027771</c:v>
                </c:pt>
                <c:pt idx="221">
                  <c:v>0.40235292911529541</c:v>
                </c:pt>
                <c:pt idx="222">
                  <c:v>0.44089090824127197</c:v>
                </c:pt>
                <c:pt idx="223">
                  <c:v>0.37855806946754456</c:v>
                </c:pt>
                <c:pt idx="224">
                  <c:v>0.36459174752235413</c:v>
                </c:pt>
                <c:pt idx="225">
                  <c:v>0.370045006275177</c:v>
                </c:pt>
                <c:pt idx="226">
                  <c:v>0.36910820007324219</c:v>
                </c:pt>
                <c:pt idx="227">
                  <c:v>0.38794437050819397</c:v>
                </c:pt>
                <c:pt idx="228">
                  <c:v>0.45520168542861938</c:v>
                </c:pt>
                <c:pt idx="229">
                  <c:v>0.49583128094673157</c:v>
                </c:pt>
                <c:pt idx="230">
                  <c:v>0.4109027087688446</c:v>
                </c:pt>
                <c:pt idx="231">
                  <c:v>0.38491049408912659</c:v>
                </c:pt>
                <c:pt idx="232">
                  <c:v>0.36697611212730408</c:v>
                </c:pt>
                <c:pt idx="233">
                  <c:v>0.39974859356880188</c:v>
                </c:pt>
                <c:pt idx="234">
                  <c:v>0.40706169605255127</c:v>
                </c:pt>
                <c:pt idx="235">
                  <c:v>0.45283758640289307</c:v>
                </c:pt>
                <c:pt idx="236">
                  <c:v>0.46438747644424438</c:v>
                </c:pt>
                <c:pt idx="237">
                  <c:v>0.40424808859825134</c:v>
                </c:pt>
                <c:pt idx="238">
                  <c:v>0.4042116105556488</c:v>
                </c:pt>
                <c:pt idx="239">
                  <c:v>0.36753314733505249</c:v>
                </c:pt>
                <c:pt idx="240">
                  <c:v>0.36137929558753967</c:v>
                </c:pt>
                <c:pt idx="241">
                  <c:v>0.36318141222000122</c:v>
                </c:pt>
                <c:pt idx="242">
                  <c:v>0.43364039063453674</c:v>
                </c:pt>
                <c:pt idx="243">
                  <c:v>0.43148148059844971</c:v>
                </c:pt>
                <c:pt idx="244">
                  <c:v>0.38808289170265198</c:v>
                </c:pt>
                <c:pt idx="245">
                  <c:v>0.38772663474082947</c:v>
                </c:pt>
                <c:pt idx="246">
                  <c:v>0.36420091986656189</c:v>
                </c:pt>
                <c:pt idx="247">
                  <c:v>0.34936246275901794</c:v>
                </c:pt>
                <c:pt idx="248">
                  <c:v>0.35822570323944092</c:v>
                </c:pt>
                <c:pt idx="249">
                  <c:v>0.38923075795173645</c:v>
                </c:pt>
                <c:pt idx="250">
                  <c:v>0.42476093769073486</c:v>
                </c:pt>
                <c:pt idx="251">
                  <c:v>0.43776291608810425</c:v>
                </c:pt>
                <c:pt idx="252">
                  <c:v>0.39273211359977722</c:v>
                </c:pt>
                <c:pt idx="253">
                  <c:v>0.36958080530166626</c:v>
                </c:pt>
                <c:pt idx="254">
                  <c:v>0.36994928121566772</c:v>
                </c:pt>
                <c:pt idx="255">
                  <c:v>0.37059891223907471</c:v>
                </c:pt>
                <c:pt idx="256">
                  <c:v>0.42237061262130737</c:v>
                </c:pt>
                <c:pt idx="257">
                  <c:v>0.45582878589630127</c:v>
                </c:pt>
                <c:pt idx="258">
                  <c:v>0.30986830592155457</c:v>
                </c:pt>
                <c:pt idx="259">
                  <c:v>0.3196156919002533</c:v>
                </c:pt>
                <c:pt idx="260">
                  <c:v>0.44386973977088928</c:v>
                </c:pt>
                <c:pt idx="261">
                  <c:v>0.43560168147087097</c:v>
                </c:pt>
                <c:pt idx="262">
                  <c:v>0.3599737286567688</c:v>
                </c:pt>
                <c:pt idx="263">
                  <c:v>0.46284031867980957</c:v>
                </c:pt>
                <c:pt idx="264">
                  <c:v>0.46490004658699036</c:v>
                </c:pt>
                <c:pt idx="265">
                  <c:v>0.39616307616233826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9B2-6940-B0B1-5286DBF67A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5191712"/>
        <c:axId val="1405186928"/>
      </c:lineChart>
      <c:dateAx>
        <c:axId val="1322839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Date of admission/testing</a:t>
                </a:r>
                <a:r>
                  <a:rPr lang="en-US" sz="1600" baseline="0"/>
                  <a:t> at health establishment (</a:t>
                </a:r>
                <a:r>
                  <a:rPr lang="en-US" sz="1600"/>
                  <a:t>unidad de atención)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\-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874128"/>
        <c:crosses val="autoZero"/>
        <c:auto val="1"/>
        <c:lblOffset val="100"/>
        <c:baseTimeUnit val="days"/>
      </c:dateAx>
      <c:valAx>
        <c:axId val="132287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aseline="0"/>
                  <a:t>Total Number of Tests (Admitted patients)</a:t>
                </a:r>
                <a:endParaRPr 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839984"/>
        <c:crosses val="autoZero"/>
        <c:crossBetween val="between"/>
      </c:valAx>
      <c:valAx>
        <c:axId val="140518692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Percent</a:t>
                </a:r>
                <a:r>
                  <a:rPr lang="en-US" sz="1600" baseline="0"/>
                  <a:t> positivity (only USMER facilities)</a:t>
                </a:r>
                <a:endParaRPr 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5191712"/>
        <c:crosses val="max"/>
        <c:crossBetween val="between"/>
      </c:valAx>
      <c:catAx>
        <c:axId val="1405191712"/>
        <c:scaling>
          <c:orientation val="minMax"/>
        </c:scaling>
        <c:delete val="1"/>
        <c:axPos val="b"/>
        <c:majorTickMark val="out"/>
        <c:minorTickMark val="none"/>
        <c:tickLblPos val="nextTo"/>
        <c:crossAx val="14051869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aseline="0"/>
              <a:t>Years of Life Lost and Daily Deaths from Serious Acute Respiratory Disease (IRAG) in Mexico </a:t>
            </a:r>
          </a:p>
          <a:p>
            <a:pPr>
              <a:defRPr sz="2400"/>
            </a:pPr>
            <a:r>
              <a:rPr lang="en-US" sz="1600" baseline="0"/>
              <a:t>(until Nov 7, data released Nov 23)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muertes!$I$2</c:f>
              <c:strCache>
                <c:ptCount val="1"/>
                <c:pt idx="0">
                  <c:v>YLLe1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muertes!$A$81:$A$315</c:f>
              <c:numCache>
                <c:formatCode>m/d/yy</c:formatCode>
                <c:ptCount val="235"/>
                <c:pt idx="0">
                  <c:v>43909</c:v>
                </c:pt>
                <c:pt idx="1">
                  <c:v>43910</c:v>
                </c:pt>
                <c:pt idx="2">
                  <c:v>43911</c:v>
                </c:pt>
                <c:pt idx="3">
                  <c:v>43912</c:v>
                </c:pt>
                <c:pt idx="4">
                  <c:v>43913</c:v>
                </c:pt>
                <c:pt idx="5">
                  <c:v>43914</c:v>
                </c:pt>
                <c:pt idx="6">
                  <c:v>43915</c:v>
                </c:pt>
                <c:pt idx="7">
                  <c:v>43916</c:v>
                </c:pt>
                <c:pt idx="8">
                  <c:v>43917</c:v>
                </c:pt>
                <c:pt idx="9">
                  <c:v>43918</c:v>
                </c:pt>
                <c:pt idx="10">
                  <c:v>43919</c:v>
                </c:pt>
                <c:pt idx="11">
                  <c:v>43920</c:v>
                </c:pt>
                <c:pt idx="12">
                  <c:v>43921</c:v>
                </c:pt>
                <c:pt idx="13">
                  <c:v>43922</c:v>
                </c:pt>
                <c:pt idx="14">
                  <c:v>43923</c:v>
                </c:pt>
                <c:pt idx="15">
                  <c:v>43924</c:v>
                </c:pt>
                <c:pt idx="16">
                  <c:v>43925</c:v>
                </c:pt>
                <c:pt idx="17">
                  <c:v>43926</c:v>
                </c:pt>
                <c:pt idx="18">
                  <c:v>43927</c:v>
                </c:pt>
                <c:pt idx="19">
                  <c:v>43928</c:v>
                </c:pt>
                <c:pt idx="20">
                  <c:v>43929</c:v>
                </c:pt>
                <c:pt idx="21">
                  <c:v>43930</c:v>
                </c:pt>
                <c:pt idx="22">
                  <c:v>43931</c:v>
                </c:pt>
                <c:pt idx="23">
                  <c:v>43932</c:v>
                </c:pt>
                <c:pt idx="24">
                  <c:v>43933</c:v>
                </c:pt>
                <c:pt idx="25">
                  <c:v>43934</c:v>
                </c:pt>
                <c:pt idx="26">
                  <c:v>43935</c:v>
                </c:pt>
                <c:pt idx="27">
                  <c:v>43936</c:v>
                </c:pt>
                <c:pt idx="28">
                  <c:v>43937</c:v>
                </c:pt>
                <c:pt idx="29">
                  <c:v>43938</c:v>
                </c:pt>
                <c:pt idx="30">
                  <c:v>43939</c:v>
                </c:pt>
                <c:pt idx="31">
                  <c:v>43940</c:v>
                </c:pt>
                <c:pt idx="32">
                  <c:v>43941</c:v>
                </c:pt>
                <c:pt idx="33">
                  <c:v>43942</c:v>
                </c:pt>
                <c:pt idx="34">
                  <c:v>43943</c:v>
                </c:pt>
                <c:pt idx="35">
                  <c:v>43944</c:v>
                </c:pt>
                <c:pt idx="36">
                  <c:v>43945</c:v>
                </c:pt>
                <c:pt idx="37">
                  <c:v>43946</c:v>
                </c:pt>
                <c:pt idx="38">
                  <c:v>43947</c:v>
                </c:pt>
                <c:pt idx="39">
                  <c:v>43948</c:v>
                </c:pt>
                <c:pt idx="40">
                  <c:v>43949</c:v>
                </c:pt>
                <c:pt idx="41">
                  <c:v>43950</c:v>
                </c:pt>
                <c:pt idx="42">
                  <c:v>43951</c:v>
                </c:pt>
                <c:pt idx="43">
                  <c:v>43952</c:v>
                </c:pt>
                <c:pt idx="44">
                  <c:v>43953</c:v>
                </c:pt>
                <c:pt idx="45">
                  <c:v>43954</c:v>
                </c:pt>
                <c:pt idx="46">
                  <c:v>43955</c:v>
                </c:pt>
                <c:pt idx="47">
                  <c:v>43956</c:v>
                </c:pt>
                <c:pt idx="48">
                  <c:v>43957</c:v>
                </c:pt>
                <c:pt idx="49">
                  <c:v>43958</c:v>
                </c:pt>
                <c:pt idx="50">
                  <c:v>43959</c:v>
                </c:pt>
                <c:pt idx="51">
                  <c:v>43960</c:v>
                </c:pt>
                <c:pt idx="52">
                  <c:v>43961</c:v>
                </c:pt>
                <c:pt idx="53">
                  <c:v>43962</c:v>
                </c:pt>
                <c:pt idx="54">
                  <c:v>43963</c:v>
                </c:pt>
                <c:pt idx="55">
                  <c:v>43964</c:v>
                </c:pt>
                <c:pt idx="56">
                  <c:v>43965</c:v>
                </c:pt>
                <c:pt idx="57">
                  <c:v>43966</c:v>
                </c:pt>
                <c:pt idx="58">
                  <c:v>43967</c:v>
                </c:pt>
                <c:pt idx="59">
                  <c:v>43968</c:v>
                </c:pt>
                <c:pt idx="60">
                  <c:v>43969</c:v>
                </c:pt>
                <c:pt idx="61">
                  <c:v>43970</c:v>
                </c:pt>
                <c:pt idx="62">
                  <c:v>43971</c:v>
                </c:pt>
                <c:pt idx="63">
                  <c:v>43972</c:v>
                </c:pt>
                <c:pt idx="64">
                  <c:v>43973</c:v>
                </c:pt>
                <c:pt idx="65">
                  <c:v>43974</c:v>
                </c:pt>
                <c:pt idx="66">
                  <c:v>43975</c:v>
                </c:pt>
                <c:pt idx="67">
                  <c:v>43976</c:v>
                </c:pt>
                <c:pt idx="68">
                  <c:v>43977</c:v>
                </c:pt>
                <c:pt idx="69">
                  <c:v>43978</c:v>
                </c:pt>
                <c:pt idx="70">
                  <c:v>43979</c:v>
                </c:pt>
                <c:pt idx="71">
                  <c:v>43980</c:v>
                </c:pt>
                <c:pt idx="72">
                  <c:v>43981</c:v>
                </c:pt>
                <c:pt idx="73">
                  <c:v>43982</c:v>
                </c:pt>
                <c:pt idx="74">
                  <c:v>43983</c:v>
                </c:pt>
                <c:pt idx="75">
                  <c:v>43984</c:v>
                </c:pt>
                <c:pt idx="76">
                  <c:v>43985</c:v>
                </c:pt>
                <c:pt idx="77">
                  <c:v>43986</c:v>
                </c:pt>
                <c:pt idx="78">
                  <c:v>43987</c:v>
                </c:pt>
                <c:pt idx="79">
                  <c:v>43988</c:v>
                </c:pt>
                <c:pt idx="80">
                  <c:v>43989</c:v>
                </c:pt>
                <c:pt idx="81">
                  <c:v>43990</c:v>
                </c:pt>
                <c:pt idx="82">
                  <c:v>43991</c:v>
                </c:pt>
                <c:pt idx="83">
                  <c:v>43992</c:v>
                </c:pt>
                <c:pt idx="84">
                  <c:v>43993</c:v>
                </c:pt>
                <c:pt idx="85">
                  <c:v>43994</c:v>
                </c:pt>
                <c:pt idx="86">
                  <c:v>43995</c:v>
                </c:pt>
                <c:pt idx="87">
                  <c:v>43996</c:v>
                </c:pt>
                <c:pt idx="88">
                  <c:v>43997</c:v>
                </c:pt>
                <c:pt idx="89">
                  <c:v>43998</c:v>
                </c:pt>
                <c:pt idx="90">
                  <c:v>43999</c:v>
                </c:pt>
                <c:pt idx="91">
                  <c:v>44000</c:v>
                </c:pt>
                <c:pt idx="92">
                  <c:v>44001</c:v>
                </c:pt>
                <c:pt idx="93">
                  <c:v>44002</c:v>
                </c:pt>
                <c:pt idx="94">
                  <c:v>44003</c:v>
                </c:pt>
                <c:pt idx="95">
                  <c:v>44004</c:v>
                </c:pt>
                <c:pt idx="96">
                  <c:v>44005</c:v>
                </c:pt>
                <c:pt idx="97">
                  <c:v>44006</c:v>
                </c:pt>
                <c:pt idx="98">
                  <c:v>44007</c:v>
                </c:pt>
                <c:pt idx="99">
                  <c:v>44008</c:v>
                </c:pt>
                <c:pt idx="100">
                  <c:v>44009</c:v>
                </c:pt>
                <c:pt idx="101">
                  <c:v>44010</c:v>
                </c:pt>
                <c:pt idx="102">
                  <c:v>44011</c:v>
                </c:pt>
                <c:pt idx="103">
                  <c:v>44012</c:v>
                </c:pt>
                <c:pt idx="104">
                  <c:v>44013</c:v>
                </c:pt>
                <c:pt idx="105">
                  <c:v>44014</c:v>
                </c:pt>
                <c:pt idx="106">
                  <c:v>44015</c:v>
                </c:pt>
                <c:pt idx="107">
                  <c:v>44016</c:v>
                </c:pt>
                <c:pt idx="108">
                  <c:v>44017</c:v>
                </c:pt>
                <c:pt idx="109">
                  <c:v>44018</c:v>
                </c:pt>
                <c:pt idx="110">
                  <c:v>44019</c:v>
                </c:pt>
                <c:pt idx="111">
                  <c:v>44020</c:v>
                </c:pt>
                <c:pt idx="112">
                  <c:v>44021</c:v>
                </c:pt>
                <c:pt idx="113">
                  <c:v>44022</c:v>
                </c:pt>
                <c:pt idx="114">
                  <c:v>44023</c:v>
                </c:pt>
                <c:pt idx="115">
                  <c:v>44024</c:v>
                </c:pt>
                <c:pt idx="116">
                  <c:v>44025</c:v>
                </c:pt>
                <c:pt idx="117">
                  <c:v>44026</c:v>
                </c:pt>
                <c:pt idx="118">
                  <c:v>44027</c:v>
                </c:pt>
                <c:pt idx="119">
                  <c:v>44028</c:v>
                </c:pt>
                <c:pt idx="120">
                  <c:v>44029</c:v>
                </c:pt>
                <c:pt idx="121">
                  <c:v>44030</c:v>
                </c:pt>
                <c:pt idx="122">
                  <c:v>44031</c:v>
                </c:pt>
                <c:pt idx="123">
                  <c:v>44032</c:v>
                </c:pt>
                <c:pt idx="124">
                  <c:v>44033</c:v>
                </c:pt>
                <c:pt idx="125">
                  <c:v>44034</c:v>
                </c:pt>
                <c:pt idx="126">
                  <c:v>44035</c:v>
                </c:pt>
                <c:pt idx="127">
                  <c:v>44036</c:v>
                </c:pt>
                <c:pt idx="128">
                  <c:v>44037</c:v>
                </c:pt>
                <c:pt idx="129">
                  <c:v>44038</c:v>
                </c:pt>
                <c:pt idx="130">
                  <c:v>44039</c:v>
                </c:pt>
                <c:pt idx="131">
                  <c:v>44040</c:v>
                </c:pt>
                <c:pt idx="132">
                  <c:v>44041</c:v>
                </c:pt>
                <c:pt idx="133">
                  <c:v>44042</c:v>
                </c:pt>
                <c:pt idx="134">
                  <c:v>44043</c:v>
                </c:pt>
                <c:pt idx="135">
                  <c:v>44044</c:v>
                </c:pt>
                <c:pt idx="136">
                  <c:v>44045</c:v>
                </c:pt>
                <c:pt idx="137">
                  <c:v>44046</c:v>
                </c:pt>
                <c:pt idx="138">
                  <c:v>44047</c:v>
                </c:pt>
                <c:pt idx="139">
                  <c:v>44048</c:v>
                </c:pt>
                <c:pt idx="140">
                  <c:v>44049</c:v>
                </c:pt>
                <c:pt idx="141">
                  <c:v>44050</c:v>
                </c:pt>
                <c:pt idx="142">
                  <c:v>44051</c:v>
                </c:pt>
                <c:pt idx="143">
                  <c:v>44052</c:v>
                </c:pt>
                <c:pt idx="144">
                  <c:v>44053</c:v>
                </c:pt>
                <c:pt idx="145">
                  <c:v>44054</c:v>
                </c:pt>
                <c:pt idx="146">
                  <c:v>44055</c:v>
                </c:pt>
                <c:pt idx="147">
                  <c:v>44056</c:v>
                </c:pt>
                <c:pt idx="148">
                  <c:v>44057</c:v>
                </c:pt>
                <c:pt idx="149">
                  <c:v>44058</c:v>
                </c:pt>
                <c:pt idx="150">
                  <c:v>44059</c:v>
                </c:pt>
                <c:pt idx="151">
                  <c:v>44060</c:v>
                </c:pt>
                <c:pt idx="152">
                  <c:v>44061</c:v>
                </c:pt>
                <c:pt idx="153">
                  <c:v>44062</c:v>
                </c:pt>
                <c:pt idx="154">
                  <c:v>44063</c:v>
                </c:pt>
                <c:pt idx="155">
                  <c:v>44064</c:v>
                </c:pt>
                <c:pt idx="156">
                  <c:v>44065</c:v>
                </c:pt>
                <c:pt idx="157">
                  <c:v>44066</c:v>
                </c:pt>
                <c:pt idx="158">
                  <c:v>44067</c:v>
                </c:pt>
                <c:pt idx="159">
                  <c:v>44068</c:v>
                </c:pt>
                <c:pt idx="160">
                  <c:v>44069</c:v>
                </c:pt>
                <c:pt idx="161">
                  <c:v>44070</c:v>
                </c:pt>
                <c:pt idx="162">
                  <c:v>44071</c:v>
                </c:pt>
                <c:pt idx="163">
                  <c:v>44072</c:v>
                </c:pt>
                <c:pt idx="164">
                  <c:v>44073</c:v>
                </c:pt>
                <c:pt idx="165">
                  <c:v>44074</c:v>
                </c:pt>
                <c:pt idx="166">
                  <c:v>44075</c:v>
                </c:pt>
                <c:pt idx="167">
                  <c:v>44076</c:v>
                </c:pt>
                <c:pt idx="168">
                  <c:v>44077</c:v>
                </c:pt>
                <c:pt idx="169">
                  <c:v>44078</c:v>
                </c:pt>
                <c:pt idx="170">
                  <c:v>44079</c:v>
                </c:pt>
                <c:pt idx="171">
                  <c:v>44080</c:v>
                </c:pt>
                <c:pt idx="172">
                  <c:v>44081</c:v>
                </c:pt>
                <c:pt idx="173">
                  <c:v>44082</c:v>
                </c:pt>
                <c:pt idx="174">
                  <c:v>44083</c:v>
                </c:pt>
                <c:pt idx="175">
                  <c:v>44084</c:v>
                </c:pt>
                <c:pt idx="176">
                  <c:v>44085</c:v>
                </c:pt>
                <c:pt idx="177">
                  <c:v>44086</c:v>
                </c:pt>
                <c:pt idx="178">
                  <c:v>44087</c:v>
                </c:pt>
                <c:pt idx="179">
                  <c:v>44088</c:v>
                </c:pt>
                <c:pt idx="180">
                  <c:v>44089</c:v>
                </c:pt>
                <c:pt idx="181">
                  <c:v>44090</c:v>
                </c:pt>
                <c:pt idx="182">
                  <c:v>44091</c:v>
                </c:pt>
                <c:pt idx="183">
                  <c:v>44092</c:v>
                </c:pt>
                <c:pt idx="184">
                  <c:v>44093</c:v>
                </c:pt>
                <c:pt idx="185">
                  <c:v>44094</c:v>
                </c:pt>
                <c:pt idx="186">
                  <c:v>44095</c:v>
                </c:pt>
                <c:pt idx="187">
                  <c:v>44096</c:v>
                </c:pt>
                <c:pt idx="188">
                  <c:v>44097</c:v>
                </c:pt>
                <c:pt idx="189">
                  <c:v>44098</c:v>
                </c:pt>
                <c:pt idx="190">
                  <c:v>44099</c:v>
                </c:pt>
                <c:pt idx="191">
                  <c:v>44100</c:v>
                </c:pt>
                <c:pt idx="192">
                  <c:v>44101</c:v>
                </c:pt>
                <c:pt idx="193">
                  <c:v>44102</c:v>
                </c:pt>
                <c:pt idx="194">
                  <c:v>44103</c:v>
                </c:pt>
                <c:pt idx="195">
                  <c:v>44104</c:v>
                </c:pt>
                <c:pt idx="196">
                  <c:v>44105</c:v>
                </c:pt>
                <c:pt idx="197">
                  <c:v>44106</c:v>
                </c:pt>
                <c:pt idx="198">
                  <c:v>44107</c:v>
                </c:pt>
                <c:pt idx="199">
                  <c:v>44108</c:v>
                </c:pt>
                <c:pt idx="200">
                  <c:v>44109</c:v>
                </c:pt>
                <c:pt idx="201">
                  <c:v>44110</c:v>
                </c:pt>
                <c:pt idx="202">
                  <c:v>44111</c:v>
                </c:pt>
                <c:pt idx="203">
                  <c:v>44112</c:v>
                </c:pt>
                <c:pt idx="204">
                  <c:v>44113</c:v>
                </c:pt>
                <c:pt idx="205">
                  <c:v>44114</c:v>
                </c:pt>
                <c:pt idx="206">
                  <c:v>44115</c:v>
                </c:pt>
                <c:pt idx="207">
                  <c:v>44116</c:v>
                </c:pt>
                <c:pt idx="208">
                  <c:v>44117</c:v>
                </c:pt>
                <c:pt idx="209">
                  <c:v>44118</c:v>
                </c:pt>
                <c:pt idx="210">
                  <c:v>44119</c:v>
                </c:pt>
                <c:pt idx="211">
                  <c:v>44120</c:v>
                </c:pt>
                <c:pt idx="212">
                  <c:v>44121</c:v>
                </c:pt>
                <c:pt idx="213">
                  <c:v>44122</c:v>
                </c:pt>
                <c:pt idx="214">
                  <c:v>44123</c:v>
                </c:pt>
                <c:pt idx="215">
                  <c:v>44124</c:v>
                </c:pt>
                <c:pt idx="216">
                  <c:v>44125</c:v>
                </c:pt>
                <c:pt idx="217">
                  <c:v>44126</c:v>
                </c:pt>
                <c:pt idx="218">
                  <c:v>44127</c:v>
                </c:pt>
                <c:pt idx="219">
                  <c:v>44128</c:v>
                </c:pt>
                <c:pt idx="220">
                  <c:v>44129</c:v>
                </c:pt>
                <c:pt idx="221">
                  <c:v>44130</c:v>
                </c:pt>
                <c:pt idx="222">
                  <c:v>44131</c:v>
                </c:pt>
                <c:pt idx="223">
                  <c:v>44132</c:v>
                </c:pt>
                <c:pt idx="224">
                  <c:v>44133</c:v>
                </c:pt>
                <c:pt idx="225">
                  <c:v>44134</c:v>
                </c:pt>
                <c:pt idx="226">
                  <c:v>44135</c:v>
                </c:pt>
                <c:pt idx="227">
                  <c:v>44136</c:v>
                </c:pt>
                <c:pt idx="228">
                  <c:v>44137</c:v>
                </c:pt>
                <c:pt idx="229">
                  <c:v>44138</c:v>
                </c:pt>
                <c:pt idx="230">
                  <c:v>44139</c:v>
                </c:pt>
                <c:pt idx="231">
                  <c:v>44140</c:v>
                </c:pt>
                <c:pt idx="232">
                  <c:v>44141</c:v>
                </c:pt>
                <c:pt idx="233">
                  <c:v>44142</c:v>
                </c:pt>
                <c:pt idx="234">
                  <c:v>44143</c:v>
                </c:pt>
              </c:numCache>
            </c:numRef>
          </c:cat>
          <c:val>
            <c:numRef>
              <c:f>muertes!$I$81:$I$315</c:f>
              <c:numCache>
                <c:formatCode>General</c:formatCode>
                <c:ptCount val="235"/>
                <c:pt idx="0">
                  <c:v>710.19999694824219</c:v>
                </c:pt>
                <c:pt idx="1">
                  <c:v>685.59999799728394</c:v>
                </c:pt>
                <c:pt idx="2">
                  <c:v>740.19999504089355</c:v>
                </c:pt>
                <c:pt idx="3">
                  <c:v>790.09999656677246</c:v>
                </c:pt>
                <c:pt idx="4">
                  <c:v>1156.6999945640564</c:v>
                </c:pt>
                <c:pt idx="5">
                  <c:v>1656.299991607666</c:v>
                </c:pt>
                <c:pt idx="6">
                  <c:v>1358.5000138282776</c:v>
                </c:pt>
                <c:pt idx="7">
                  <c:v>1892.0000004768372</c:v>
                </c:pt>
                <c:pt idx="8">
                  <c:v>2015.6000022888184</c:v>
                </c:pt>
                <c:pt idx="9">
                  <c:v>1740.8999924659729</c:v>
                </c:pt>
                <c:pt idx="10">
                  <c:v>2432.7000141143799</c:v>
                </c:pt>
                <c:pt idx="11">
                  <c:v>2497.900016784668</c:v>
                </c:pt>
                <c:pt idx="12">
                  <c:v>2475.4000043869019</c:v>
                </c:pt>
                <c:pt idx="13">
                  <c:v>3611.7999868392944</c:v>
                </c:pt>
                <c:pt idx="14">
                  <c:v>3268.6999974250793</c:v>
                </c:pt>
                <c:pt idx="15">
                  <c:v>2995.8999910354614</c:v>
                </c:pt>
                <c:pt idx="16">
                  <c:v>3157.7000064849854</c:v>
                </c:pt>
                <c:pt idx="17">
                  <c:v>3406.7999873161316</c:v>
                </c:pt>
                <c:pt idx="18">
                  <c:v>4784.1000237464905</c:v>
                </c:pt>
                <c:pt idx="19">
                  <c:v>3957.7999839782715</c:v>
                </c:pt>
                <c:pt idx="20">
                  <c:v>5339.8000059127808</c:v>
                </c:pt>
                <c:pt idx="21">
                  <c:v>4121.1000208854675</c:v>
                </c:pt>
                <c:pt idx="22">
                  <c:v>6078.4999995231628</c:v>
                </c:pt>
                <c:pt idx="23">
                  <c:v>4187.8999934196472</c:v>
                </c:pt>
                <c:pt idx="24">
                  <c:v>4755.8999943733215</c:v>
                </c:pt>
                <c:pt idx="25">
                  <c:v>7402.600004196167</c:v>
                </c:pt>
                <c:pt idx="26">
                  <c:v>7403.6000056266785</c:v>
                </c:pt>
                <c:pt idx="27">
                  <c:v>6623.5000033378601</c:v>
                </c:pt>
                <c:pt idx="28">
                  <c:v>8266.4000182151794</c:v>
                </c:pt>
                <c:pt idx="29">
                  <c:v>8859.4999923706055</c:v>
                </c:pt>
                <c:pt idx="30">
                  <c:v>8407.7999920845032</c:v>
                </c:pt>
                <c:pt idx="31">
                  <c:v>9471.5999999046326</c:v>
                </c:pt>
                <c:pt idx="32">
                  <c:v>12026.800036907196</c:v>
                </c:pt>
                <c:pt idx="33">
                  <c:v>11028.600004196167</c:v>
                </c:pt>
                <c:pt idx="34">
                  <c:v>11615.299997329712</c:v>
                </c:pt>
                <c:pt idx="35">
                  <c:v>12935.29997253418</c:v>
                </c:pt>
                <c:pt idx="36">
                  <c:v>12729.999974727631</c:v>
                </c:pt>
                <c:pt idx="37">
                  <c:v>12349.5</c:v>
                </c:pt>
                <c:pt idx="38">
                  <c:v>13589.499987602234</c:v>
                </c:pt>
                <c:pt idx="39">
                  <c:v>15665.899968147278</c:v>
                </c:pt>
                <c:pt idx="40">
                  <c:v>13921.499976634979</c:v>
                </c:pt>
                <c:pt idx="41">
                  <c:v>15349.000018119812</c:v>
                </c:pt>
                <c:pt idx="42">
                  <c:v>12893.699995517731</c:v>
                </c:pt>
                <c:pt idx="43">
                  <c:v>16622.899993419647</c:v>
                </c:pt>
                <c:pt idx="44">
                  <c:v>13971.699983596802</c:v>
                </c:pt>
                <c:pt idx="45">
                  <c:v>12993.999969959259</c:v>
                </c:pt>
                <c:pt idx="46">
                  <c:v>16081.100009441376</c:v>
                </c:pt>
                <c:pt idx="47">
                  <c:v>16098.599969863892</c:v>
                </c:pt>
                <c:pt idx="48">
                  <c:v>16887.199971675873</c:v>
                </c:pt>
                <c:pt idx="49">
                  <c:v>16074.999960422516</c:v>
                </c:pt>
                <c:pt idx="50">
                  <c:v>16629.700004577637</c:v>
                </c:pt>
                <c:pt idx="51">
                  <c:v>14409.49996137619</c:v>
                </c:pt>
                <c:pt idx="52">
                  <c:v>15997.300009250641</c:v>
                </c:pt>
                <c:pt idx="53">
                  <c:v>18247.60000038147</c:v>
                </c:pt>
                <c:pt idx="54">
                  <c:v>18491.499960899353</c:v>
                </c:pt>
                <c:pt idx="55">
                  <c:v>17713.499943256378</c:v>
                </c:pt>
                <c:pt idx="56">
                  <c:v>17896.099989414215</c:v>
                </c:pt>
                <c:pt idx="57">
                  <c:v>19434.899917602539</c:v>
                </c:pt>
                <c:pt idx="58">
                  <c:v>16340.399959564209</c:v>
                </c:pt>
                <c:pt idx="59">
                  <c:v>15842.399962902069</c:v>
                </c:pt>
                <c:pt idx="60">
                  <c:v>20465.100016117096</c:v>
                </c:pt>
                <c:pt idx="61">
                  <c:v>16732.699968338013</c:v>
                </c:pt>
                <c:pt idx="62">
                  <c:v>20181.7999792099</c:v>
                </c:pt>
                <c:pt idx="63">
                  <c:v>19216.89996099472</c:v>
                </c:pt>
                <c:pt idx="64">
                  <c:v>17338.099950790405</c:v>
                </c:pt>
                <c:pt idx="65">
                  <c:v>15452.300003051758</c:v>
                </c:pt>
                <c:pt idx="66">
                  <c:v>15966.999978065491</c:v>
                </c:pt>
                <c:pt idx="67">
                  <c:v>21016.09997844696</c:v>
                </c:pt>
                <c:pt idx="68">
                  <c:v>17840.600005626678</c:v>
                </c:pt>
                <c:pt idx="69">
                  <c:v>18065.299961090088</c:v>
                </c:pt>
                <c:pt idx="70">
                  <c:v>18689.49996471405</c:v>
                </c:pt>
                <c:pt idx="71">
                  <c:v>18477.799986362457</c:v>
                </c:pt>
                <c:pt idx="72">
                  <c:v>17318.699995517731</c:v>
                </c:pt>
                <c:pt idx="73">
                  <c:v>16551.399988651276</c:v>
                </c:pt>
                <c:pt idx="74">
                  <c:v>22052.399977207184</c:v>
                </c:pt>
                <c:pt idx="75">
                  <c:v>19640.59993314743</c:v>
                </c:pt>
                <c:pt idx="76">
                  <c:v>19386.899954795837</c:v>
                </c:pt>
                <c:pt idx="77">
                  <c:v>19767.499969959259</c:v>
                </c:pt>
                <c:pt idx="78">
                  <c:v>20276.99996805191</c:v>
                </c:pt>
                <c:pt idx="79">
                  <c:v>17858.599989891052</c:v>
                </c:pt>
                <c:pt idx="80">
                  <c:v>18081.499978542328</c:v>
                </c:pt>
                <c:pt idx="81">
                  <c:v>22888.399999141693</c:v>
                </c:pt>
                <c:pt idx="82">
                  <c:v>19837.399994373322</c:v>
                </c:pt>
                <c:pt idx="83">
                  <c:v>20891.899951457977</c:v>
                </c:pt>
                <c:pt idx="84">
                  <c:v>21246.099973678589</c:v>
                </c:pt>
                <c:pt idx="85">
                  <c:v>21048.59996843338</c:v>
                </c:pt>
                <c:pt idx="86">
                  <c:v>16046.699956417084</c:v>
                </c:pt>
                <c:pt idx="87">
                  <c:v>19206.199981689453</c:v>
                </c:pt>
                <c:pt idx="88">
                  <c:v>22683.299964904785</c:v>
                </c:pt>
                <c:pt idx="89">
                  <c:v>20277.799955368042</c:v>
                </c:pt>
                <c:pt idx="90">
                  <c:v>18577.599937915802</c:v>
                </c:pt>
                <c:pt idx="91">
                  <c:v>19329.49995470047</c:v>
                </c:pt>
                <c:pt idx="92">
                  <c:v>18148.099958896637</c:v>
                </c:pt>
                <c:pt idx="93">
                  <c:v>17515.999967575073</c:v>
                </c:pt>
                <c:pt idx="94">
                  <c:v>16012.199941635132</c:v>
                </c:pt>
                <c:pt idx="95">
                  <c:v>20209.299935817719</c:v>
                </c:pt>
                <c:pt idx="96">
                  <c:v>19505.899962902069</c:v>
                </c:pt>
                <c:pt idx="97">
                  <c:v>19731.299961566925</c:v>
                </c:pt>
                <c:pt idx="98">
                  <c:v>19497.49996137619</c:v>
                </c:pt>
                <c:pt idx="99">
                  <c:v>19558.099968910217</c:v>
                </c:pt>
                <c:pt idx="100">
                  <c:v>17667.399977207184</c:v>
                </c:pt>
                <c:pt idx="101">
                  <c:v>18094.099961280823</c:v>
                </c:pt>
                <c:pt idx="102">
                  <c:v>20839.399965286255</c:v>
                </c:pt>
                <c:pt idx="103">
                  <c:v>20930.499990940094</c:v>
                </c:pt>
                <c:pt idx="104">
                  <c:v>21005.099938869476</c:v>
                </c:pt>
                <c:pt idx="105">
                  <c:v>18046.899943828583</c:v>
                </c:pt>
                <c:pt idx="106">
                  <c:v>18532.099956035614</c:v>
                </c:pt>
                <c:pt idx="107">
                  <c:v>15776.899958610535</c:v>
                </c:pt>
                <c:pt idx="108">
                  <c:v>16954.200010299683</c:v>
                </c:pt>
                <c:pt idx="109">
                  <c:v>20928.100009441376</c:v>
                </c:pt>
                <c:pt idx="110">
                  <c:v>21091.299935817719</c:v>
                </c:pt>
                <c:pt idx="111">
                  <c:v>20026.399955749512</c:v>
                </c:pt>
                <c:pt idx="112">
                  <c:v>17959.399933815002</c:v>
                </c:pt>
                <c:pt idx="113">
                  <c:v>17913.499942302704</c:v>
                </c:pt>
                <c:pt idx="114">
                  <c:v>16133.399953842163</c:v>
                </c:pt>
                <c:pt idx="115">
                  <c:v>16560.199987411499</c:v>
                </c:pt>
                <c:pt idx="116">
                  <c:v>21398.099964618683</c:v>
                </c:pt>
                <c:pt idx="117">
                  <c:v>20070.499937534332</c:v>
                </c:pt>
                <c:pt idx="118">
                  <c:v>21501.599935531616</c:v>
                </c:pt>
                <c:pt idx="119">
                  <c:v>19850.799954414368</c:v>
                </c:pt>
                <c:pt idx="120">
                  <c:v>19678.300001144409</c:v>
                </c:pt>
                <c:pt idx="121">
                  <c:v>18200.09997844696</c:v>
                </c:pt>
                <c:pt idx="122">
                  <c:v>17384.099995613098</c:v>
                </c:pt>
                <c:pt idx="123">
                  <c:v>21503.6999168396</c:v>
                </c:pt>
                <c:pt idx="124">
                  <c:v>19895.099917888641</c:v>
                </c:pt>
                <c:pt idx="125">
                  <c:v>20433.699977874756</c:v>
                </c:pt>
                <c:pt idx="126">
                  <c:v>19255.199961185455</c:v>
                </c:pt>
                <c:pt idx="127">
                  <c:v>19527.899951457977</c:v>
                </c:pt>
                <c:pt idx="128">
                  <c:v>16279.799979686737</c:v>
                </c:pt>
                <c:pt idx="129">
                  <c:v>15476.199955940247</c:v>
                </c:pt>
                <c:pt idx="130">
                  <c:v>21120.999996185303</c:v>
                </c:pt>
                <c:pt idx="131">
                  <c:v>20027.099967956543</c:v>
                </c:pt>
                <c:pt idx="132">
                  <c:v>18770.099957942963</c:v>
                </c:pt>
                <c:pt idx="133">
                  <c:v>17544.599980354309</c:v>
                </c:pt>
                <c:pt idx="134">
                  <c:v>17665.19997215271</c:v>
                </c:pt>
                <c:pt idx="135">
                  <c:v>14703.199949264526</c:v>
                </c:pt>
                <c:pt idx="136">
                  <c:v>14472.799965858459</c:v>
                </c:pt>
                <c:pt idx="137">
                  <c:v>16528.799961090088</c:v>
                </c:pt>
                <c:pt idx="138">
                  <c:v>17065.199980735779</c:v>
                </c:pt>
                <c:pt idx="139">
                  <c:v>15328.99994802475</c:v>
                </c:pt>
                <c:pt idx="140">
                  <c:v>15669.199967384338</c:v>
                </c:pt>
                <c:pt idx="141">
                  <c:v>14618.299965381622</c:v>
                </c:pt>
                <c:pt idx="142">
                  <c:v>13340.599966049194</c:v>
                </c:pt>
                <c:pt idx="143">
                  <c:v>12491.999976158142</c:v>
                </c:pt>
                <c:pt idx="144">
                  <c:v>16142.099979400635</c:v>
                </c:pt>
                <c:pt idx="145">
                  <c:v>15178.5999751091</c:v>
                </c:pt>
                <c:pt idx="146">
                  <c:v>13638.899953365326</c:v>
                </c:pt>
                <c:pt idx="147">
                  <c:v>14797.099979877472</c:v>
                </c:pt>
                <c:pt idx="148">
                  <c:v>13025.399966716766</c:v>
                </c:pt>
                <c:pt idx="149">
                  <c:v>11725.19995880127</c:v>
                </c:pt>
                <c:pt idx="150">
                  <c:v>11712.999979019165</c:v>
                </c:pt>
                <c:pt idx="151">
                  <c:v>15163.799988269806</c:v>
                </c:pt>
                <c:pt idx="152">
                  <c:v>13387.899969100952</c:v>
                </c:pt>
                <c:pt idx="153">
                  <c:v>13977.69995880127</c:v>
                </c:pt>
                <c:pt idx="154">
                  <c:v>12860.50000333786</c:v>
                </c:pt>
                <c:pt idx="155">
                  <c:v>12870.799980163574</c:v>
                </c:pt>
                <c:pt idx="156">
                  <c:v>10984.600003242493</c:v>
                </c:pt>
                <c:pt idx="157">
                  <c:v>9818.099974155426</c:v>
                </c:pt>
                <c:pt idx="158">
                  <c:v>13473.999962806702</c:v>
                </c:pt>
                <c:pt idx="159">
                  <c:v>13995.899958610535</c:v>
                </c:pt>
                <c:pt idx="160">
                  <c:v>13799.999963283539</c:v>
                </c:pt>
                <c:pt idx="161">
                  <c:v>12090.200005054474</c:v>
                </c:pt>
                <c:pt idx="162">
                  <c:v>11863.199923038483</c:v>
                </c:pt>
                <c:pt idx="163">
                  <c:v>10155.099982261658</c:v>
                </c:pt>
                <c:pt idx="164">
                  <c:v>10289.699977874756</c:v>
                </c:pt>
                <c:pt idx="165">
                  <c:v>12916.999979019165</c:v>
                </c:pt>
                <c:pt idx="166">
                  <c:v>11197.600001811981</c:v>
                </c:pt>
                <c:pt idx="167">
                  <c:v>12053.999963283539</c:v>
                </c:pt>
                <c:pt idx="168">
                  <c:v>12514.699952125549</c:v>
                </c:pt>
                <c:pt idx="169">
                  <c:v>11322.599983215332</c:v>
                </c:pt>
                <c:pt idx="170">
                  <c:v>8897.599983215332</c:v>
                </c:pt>
                <c:pt idx="171">
                  <c:v>9870.9999833106995</c:v>
                </c:pt>
                <c:pt idx="172">
                  <c:v>11804.799975395203</c:v>
                </c:pt>
                <c:pt idx="173">
                  <c:v>11654.399989128113</c:v>
                </c:pt>
                <c:pt idx="174">
                  <c:v>11163.799943447113</c:v>
                </c:pt>
                <c:pt idx="175">
                  <c:v>9520.3999724388123</c:v>
                </c:pt>
                <c:pt idx="176">
                  <c:v>10889.799966812134</c:v>
                </c:pt>
                <c:pt idx="177">
                  <c:v>9230.7999625205994</c:v>
                </c:pt>
                <c:pt idx="178">
                  <c:v>8243.0999660491943</c:v>
                </c:pt>
                <c:pt idx="179">
                  <c:v>11068.499974727631</c:v>
                </c:pt>
                <c:pt idx="180">
                  <c:v>8322.3999743461609</c:v>
                </c:pt>
                <c:pt idx="181">
                  <c:v>8722.4999742507935</c:v>
                </c:pt>
                <c:pt idx="182">
                  <c:v>11603.999969959259</c:v>
                </c:pt>
                <c:pt idx="183">
                  <c:v>9294.7999768257141</c:v>
                </c:pt>
                <c:pt idx="184">
                  <c:v>8653.9999613761902</c:v>
                </c:pt>
                <c:pt idx="185">
                  <c:v>7320.4999647140503</c:v>
                </c:pt>
                <c:pt idx="186">
                  <c:v>10832.699969291687</c:v>
                </c:pt>
                <c:pt idx="187">
                  <c:v>9399.7999744415283</c:v>
                </c:pt>
                <c:pt idx="188">
                  <c:v>8654.1999897956848</c:v>
                </c:pt>
                <c:pt idx="189">
                  <c:v>8803.3999695777893</c:v>
                </c:pt>
                <c:pt idx="190">
                  <c:v>9190.7000026702881</c:v>
                </c:pt>
                <c:pt idx="191">
                  <c:v>6756.999979019165</c:v>
                </c:pt>
                <c:pt idx="192">
                  <c:v>7837.399974822998</c:v>
                </c:pt>
                <c:pt idx="193">
                  <c:v>10371.300005912781</c:v>
                </c:pt>
                <c:pt idx="194">
                  <c:v>9961.9999766349792</c:v>
                </c:pt>
                <c:pt idx="195">
                  <c:v>9345.5</c:v>
                </c:pt>
                <c:pt idx="196">
                  <c:v>9382.5999732017517</c:v>
                </c:pt>
                <c:pt idx="197">
                  <c:v>8476.0999817848206</c:v>
                </c:pt>
                <c:pt idx="198">
                  <c:v>8295.8999838829041</c:v>
                </c:pt>
                <c:pt idx="199">
                  <c:v>7549.499979019165</c:v>
                </c:pt>
                <c:pt idx="200">
                  <c:v>10425.099983692169</c:v>
                </c:pt>
                <c:pt idx="201">
                  <c:v>10269.299975395203</c:v>
                </c:pt>
                <c:pt idx="202">
                  <c:v>9650.8999781608582</c:v>
                </c:pt>
                <c:pt idx="203">
                  <c:v>8897.6999640464783</c:v>
                </c:pt>
                <c:pt idx="204">
                  <c:v>9419.1999702453613</c:v>
                </c:pt>
                <c:pt idx="205">
                  <c:v>8348.8999786376953</c:v>
                </c:pt>
                <c:pt idx="206">
                  <c:v>8563.8999943733215</c:v>
                </c:pt>
                <c:pt idx="207">
                  <c:v>11217.199983119965</c:v>
                </c:pt>
                <c:pt idx="208">
                  <c:v>10623</c:v>
                </c:pt>
                <c:pt idx="209">
                  <c:v>11196.899985790253</c:v>
                </c:pt>
                <c:pt idx="210">
                  <c:v>10416.499965667725</c:v>
                </c:pt>
                <c:pt idx="211">
                  <c:v>10169.89998292923</c:v>
                </c:pt>
                <c:pt idx="212">
                  <c:v>8808.1999807357788</c:v>
                </c:pt>
                <c:pt idx="213">
                  <c:v>10376.400001049042</c:v>
                </c:pt>
                <c:pt idx="214">
                  <c:v>12389.799991130829</c:v>
                </c:pt>
                <c:pt idx="215">
                  <c:v>11251.199996471405</c:v>
                </c:pt>
                <c:pt idx="216">
                  <c:v>10020.199965953827</c:v>
                </c:pt>
                <c:pt idx="217">
                  <c:v>10481.199995040894</c:v>
                </c:pt>
                <c:pt idx="218">
                  <c:v>9781.5999827384949</c:v>
                </c:pt>
                <c:pt idx="219">
                  <c:v>9280.0999636650085</c:v>
                </c:pt>
                <c:pt idx="220">
                  <c:v>9727.9999814033508</c:v>
                </c:pt>
                <c:pt idx="221">
                  <c:v>11751.09997844696</c:v>
                </c:pt>
                <c:pt idx="222">
                  <c:v>9983.199981212616</c:v>
                </c:pt>
                <c:pt idx="223">
                  <c:v>9940.9999589920044</c:v>
                </c:pt>
                <c:pt idx="224">
                  <c:v>9426.0999979972839</c:v>
                </c:pt>
                <c:pt idx="225">
                  <c:v>9339.0999941825867</c:v>
                </c:pt>
                <c:pt idx="226">
                  <c:v>8011.0999960899353</c:v>
                </c:pt>
                <c:pt idx="227">
                  <c:v>8368.8999853134155</c:v>
                </c:pt>
                <c:pt idx="228">
                  <c:v>9634.9999732971191</c:v>
                </c:pt>
                <c:pt idx="229">
                  <c:v>9736.4999971389771</c:v>
                </c:pt>
                <c:pt idx="230">
                  <c:v>10186.699989795685</c:v>
                </c:pt>
                <c:pt idx="231">
                  <c:v>9192.8999714851379</c:v>
                </c:pt>
                <c:pt idx="232">
                  <c:v>8635.5999784469604</c:v>
                </c:pt>
                <c:pt idx="233">
                  <c:v>6771.0999889373779</c:v>
                </c:pt>
                <c:pt idx="234">
                  <c:v>7854.5999550819397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22-144F-B82C-01045384D8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8844416"/>
        <c:axId val="141651408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muertes!$A$81:$A$315</c:f>
              <c:numCache>
                <c:formatCode>m/d/yy</c:formatCode>
                <c:ptCount val="235"/>
                <c:pt idx="0">
                  <c:v>43909</c:v>
                </c:pt>
                <c:pt idx="1">
                  <c:v>43910</c:v>
                </c:pt>
                <c:pt idx="2">
                  <c:v>43911</c:v>
                </c:pt>
                <c:pt idx="3">
                  <c:v>43912</c:v>
                </c:pt>
                <c:pt idx="4">
                  <c:v>43913</c:v>
                </c:pt>
                <c:pt idx="5">
                  <c:v>43914</c:v>
                </c:pt>
                <c:pt idx="6">
                  <c:v>43915</c:v>
                </c:pt>
                <c:pt idx="7">
                  <c:v>43916</c:v>
                </c:pt>
                <c:pt idx="8">
                  <c:v>43917</c:v>
                </c:pt>
                <c:pt idx="9">
                  <c:v>43918</c:v>
                </c:pt>
                <c:pt idx="10">
                  <c:v>43919</c:v>
                </c:pt>
                <c:pt idx="11">
                  <c:v>43920</c:v>
                </c:pt>
                <c:pt idx="12">
                  <c:v>43921</c:v>
                </c:pt>
                <c:pt idx="13">
                  <c:v>43922</c:v>
                </c:pt>
                <c:pt idx="14">
                  <c:v>43923</c:v>
                </c:pt>
                <c:pt idx="15">
                  <c:v>43924</c:v>
                </c:pt>
                <c:pt idx="16">
                  <c:v>43925</c:v>
                </c:pt>
                <c:pt idx="17">
                  <c:v>43926</c:v>
                </c:pt>
                <c:pt idx="18">
                  <c:v>43927</c:v>
                </c:pt>
                <c:pt idx="19">
                  <c:v>43928</c:v>
                </c:pt>
                <c:pt idx="20">
                  <c:v>43929</c:v>
                </c:pt>
                <c:pt idx="21">
                  <c:v>43930</c:v>
                </c:pt>
                <c:pt idx="22">
                  <c:v>43931</c:v>
                </c:pt>
                <c:pt idx="23">
                  <c:v>43932</c:v>
                </c:pt>
                <c:pt idx="24">
                  <c:v>43933</c:v>
                </c:pt>
                <c:pt idx="25">
                  <c:v>43934</c:v>
                </c:pt>
                <c:pt idx="26">
                  <c:v>43935</c:v>
                </c:pt>
                <c:pt idx="27">
                  <c:v>43936</c:v>
                </c:pt>
                <c:pt idx="28">
                  <c:v>43937</c:v>
                </c:pt>
                <c:pt idx="29">
                  <c:v>43938</c:v>
                </c:pt>
                <c:pt idx="30">
                  <c:v>43939</c:v>
                </c:pt>
                <c:pt idx="31">
                  <c:v>43940</c:v>
                </c:pt>
                <c:pt idx="32">
                  <c:v>43941</c:v>
                </c:pt>
                <c:pt idx="33">
                  <c:v>43942</c:v>
                </c:pt>
                <c:pt idx="34">
                  <c:v>43943</c:v>
                </c:pt>
                <c:pt idx="35">
                  <c:v>43944</c:v>
                </c:pt>
                <c:pt idx="36">
                  <c:v>43945</c:v>
                </c:pt>
                <c:pt idx="37">
                  <c:v>43946</c:v>
                </c:pt>
                <c:pt idx="38">
                  <c:v>43947</c:v>
                </c:pt>
                <c:pt idx="39">
                  <c:v>43948</c:v>
                </c:pt>
                <c:pt idx="40">
                  <c:v>43949</c:v>
                </c:pt>
                <c:pt idx="41">
                  <c:v>43950</c:v>
                </c:pt>
                <c:pt idx="42">
                  <c:v>43951</c:v>
                </c:pt>
                <c:pt idx="43">
                  <c:v>43952</c:v>
                </c:pt>
                <c:pt idx="44">
                  <c:v>43953</c:v>
                </c:pt>
                <c:pt idx="45">
                  <c:v>43954</c:v>
                </c:pt>
                <c:pt idx="46">
                  <c:v>43955</c:v>
                </c:pt>
                <c:pt idx="47">
                  <c:v>43956</c:v>
                </c:pt>
                <c:pt idx="48">
                  <c:v>43957</c:v>
                </c:pt>
                <c:pt idx="49">
                  <c:v>43958</c:v>
                </c:pt>
                <c:pt idx="50">
                  <c:v>43959</c:v>
                </c:pt>
                <c:pt idx="51">
                  <c:v>43960</c:v>
                </c:pt>
                <c:pt idx="52">
                  <c:v>43961</c:v>
                </c:pt>
                <c:pt idx="53">
                  <c:v>43962</c:v>
                </c:pt>
                <c:pt idx="54">
                  <c:v>43963</c:v>
                </c:pt>
                <c:pt idx="55">
                  <c:v>43964</c:v>
                </c:pt>
                <c:pt idx="56">
                  <c:v>43965</c:v>
                </c:pt>
                <c:pt idx="57">
                  <c:v>43966</c:v>
                </c:pt>
                <c:pt idx="58">
                  <c:v>43967</c:v>
                </c:pt>
                <c:pt idx="59">
                  <c:v>43968</c:v>
                </c:pt>
                <c:pt idx="60">
                  <c:v>43969</c:v>
                </c:pt>
                <c:pt idx="61">
                  <c:v>43970</c:v>
                </c:pt>
                <c:pt idx="62">
                  <c:v>43971</c:v>
                </c:pt>
                <c:pt idx="63">
                  <c:v>43972</c:v>
                </c:pt>
                <c:pt idx="64">
                  <c:v>43973</c:v>
                </c:pt>
                <c:pt idx="65">
                  <c:v>43974</c:v>
                </c:pt>
                <c:pt idx="66">
                  <c:v>43975</c:v>
                </c:pt>
                <c:pt idx="67">
                  <c:v>43976</c:v>
                </c:pt>
                <c:pt idx="68">
                  <c:v>43977</c:v>
                </c:pt>
                <c:pt idx="69">
                  <c:v>43978</c:v>
                </c:pt>
                <c:pt idx="70">
                  <c:v>43979</c:v>
                </c:pt>
                <c:pt idx="71">
                  <c:v>43980</c:v>
                </c:pt>
                <c:pt idx="72">
                  <c:v>43981</c:v>
                </c:pt>
                <c:pt idx="73">
                  <c:v>43982</c:v>
                </c:pt>
                <c:pt idx="74">
                  <c:v>43983</c:v>
                </c:pt>
                <c:pt idx="75">
                  <c:v>43984</c:v>
                </c:pt>
                <c:pt idx="76">
                  <c:v>43985</c:v>
                </c:pt>
                <c:pt idx="77">
                  <c:v>43986</c:v>
                </c:pt>
                <c:pt idx="78">
                  <c:v>43987</c:v>
                </c:pt>
                <c:pt idx="79">
                  <c:v>43988</c:v>
                </c:pt>
                <c:pt idx="80">
                  <c:v>43989</c:v>
                </c:pt>
                <c:pt idx="81">
                  <c:v>43990</c:v>
                </c:pt>
                <c:pt idx="82">
                  <c:v>43991</c:v>
                </c:pt>
                <c:pt idx="83">
                  <c:v>43992</c:v>
                </c:pt>
                <c:pt idx="84">
                  <c:v>43993</c:v>
                </c:pt>
                <c:pt idx="85">
                  <c:v>43994</c:v>
                </c:pt>
                <c:pt idx="86">
                  <c:v>43995</c:v>
                </c:pt>
                <c:pt idx="87">
                  <c:v>43996</c:v>
                </c:pt>
                <c:pt idx="88">
                  <c:v>43997</c:v>
                </c:pt>
                <c:pt idx="89">
                  <c:v>43998</c:v>
                </c:pt>
                <c:pt idx="90">
                  <c:v>43999</c:v>
                </c:pt>
                <c:pt idx="91">
                  <c:v>44000</c:v>
                </c:pt>
                <c:pt idx="92">
                  <c:v>44001</c:v>
                </c:pt>
                <c:pt idx="93">
                  <c:v>44002</c:v>
                </c:pt>
                <c:pt idx="94">
                  <c:v>44003</c:v>
                </c:pt>
                <c:pt idx="95">
                  <c:v>44004</c:v>
                </c:pt>
                <c:pt idx="96">
                  <c:v>44005</c:v>
                </c:pt>
                <c:pt idx="97">
                  <c:v>44006</c:v>
                </c:pt>
                <c:pt idx="98">
                  <c:v>44007</c:v>
                </c:pt>
                <c:pt idx="99">
                  <c:v>44008</c:v>
                </c:pt>
                <c:pt idx="100">
                  <c:v>44009</c:v>
                </c:pt>
                <c:pt idx="101">
                  <c:v>44010</c:v>
                </c:pt>
                <c:pt idx="102">
                  <c:v>44011</c:v>
                </c:pt>
                <c:pt idx="103">
                  <c:v>44012</c:v>
                </c:pt>
                <c:pt idx="104">
                  <c:v>44013</c:v>
                </c:pt>
                <c:pt idx="105">
                  <c:v>44014</c:v>
                </c:pt>
                <c:pt idx="106">
                  <c:v>44015</c:v>
                </c:pt>
                <c:pt idx="107">
                  <c:v>44016</c:v>
                </c:pt>
                <c:pt idx="108">
                  <c:v>44017</c:v>
                </c:pt>
                <c:pt idx="109">
                  <c:v>44018</c:v>
                </c:pt>
                <c:pt idx="110">
                  <c:v>44019</c:v>
                </c:pt>
                <c:pt idx="111">
                  <c:v>44020</c:v>
                </c:pt>
                <c:pt idx="112">
                  <c:v>44021</c:v>
                </c:pt>
                <c:pt idx="113">
                  <c:v>44022</c:v>
                </c:pt>
                <c:pt idx="114">
                  <c:v>44023</c:v>
                </c:pt>
                <c:pt idx="115">
                  <c:v>44024</c:v>
                </c:pt>
                <c:pt idx="116">
                  <c:v>44025</c:v>
                </c:pt>
                <c:pt idx="117">
                  <c:v>44026</c:v>
                </c:pt>
                <c:pt idx="118">
                  <c:v>44027</c:v>
                </c:pt>
                <c:pt idx="119">
                  <c:v>44028</c:v>
                </c:pt>
                <c:pt idx="120">
                  <c:v>44029</c:v>
                </c:pt>
                <c:pt idx="121">
                  <c:v>44030</c:v>
                </c:pt>
                <c:pt idx="122">
                  <c:v>44031</c:v>
                </c:pt>
                <c:pt idx="123">
                  <c:v>44032</c:v>
                </c:pt>
                <c:pt idx="124">
                  <c:v>44033</c:v>
                </c:pt>
                <c:pt idx="125">
                  <c:v>44034</c:v>
                </c:pt>
                <c:pt idx="126">
                  <c:v>44035</c:v>
                </c:pt>
                <c:pt idx="127">
                  <c:v>44036</c:v>
                </c:pt>
                <c:pt idx="128">
                  <c:v>44037</c:v>
                </c:pt>
                <c:pt idx="129">
                  <c:v>44038</c:v>
                </c:pt>
                <c:pt idx="130">
                  <c:v>44039</c:v>
                </c:pt>
                <c:pt idx="131">
                  <c:v>44040</c:v>
                </c:pt>
                <c:pt idx="132">
                  <c:v>44041</c:v>
                </c:pt>
                <c:pt idx="133">
                  <c:v>44042</c:v>
                </c:pt>
                <c:pt idx="134">
                  <c:v>44043</c:v>
                </c:pt>
                <c:pt idx="135">
                  <c:v>44044</c:v>
                </c:pt>
                <c:pt idx="136">
                  <c:v>44045</c:v>
                </c:pt>
                <c:pt idx="137">
                  <c:v>44046</c:v>
                </c:pt>
                <c:pt idx="138">
                  <c:v>44047</c:v>
                </c:pt>
                <c:pt idx="139">
                  <c:v>44048</c:v>
                </c:pt>
                <c:pt idx="140">
                  <c:v>44049</c:v>
                </c:pt>
                <c:pt idx="141">
                  <c:v>44050</c:v>
                </c:pt>
                <c:pt idx="142">
                  <c:v>44051</c:v>
                </c:pt>
                <c:pt idx="143">
                  <c:v>44052</c:v>
                </c:pt>
                <c:pt idx="144">
                  <c:v>44053</c:v>
                </c:pt>
                <c:pt idx="145">
                  <c:v>44054</c:v>
                </c:pt>
                <c:pt idx="146">
                  <c:v>44055</c:v>
                </c:pt>
                <c:pt idx="147">
                  <c:v>44056</c:v>
                </c:pt>
                <c:pt idx="148">
                  <c:v>44057</c:v>
                </c:pt>
                <c:pt idx="149">
                  <c:v>44058</c:v>
                </c:pt>
                <c:pt idx="150">
                  <c:v>44059</c:v>
                </c:pt>
                <c:pt idx="151">
                  <c:v>44060</c:v>
                </c:pt>
                <c:pt idx="152">
                  <c:v>44061</c:v>
                </c:pt>
                <c:pt idx="153">
                  <c:v>44062</c:v>
                </c:pt>
                <c:pt idx="154">
                  <c:v>44063</c:v>
                </c:pt>
                <c:pt idx="155">
                  <c:v>44064</c:v>
                </c:pt>
                <c:pt idx="156">
                  <c:v>44065</c:v>
                </c:pt>
                <c:pt idx="157">
                  <c:v>44066</c:v>
                </c:pt>
                <c:pt idx="158">
                  <c:v>44067</c:v>
                </c:pt>
                <c:pt idx="159">
                  <c:v>44068</c:v>
                </c:pt>
                <c:pt idx="160">
                  <c:v>44069</c:v>
                </c:pt>
                <c:pt idx="161">
                  <c:v>44070</c:v>
                </c:pt>
                <c:pt idx="162">
                  <c:v>44071</c:v>
                </c:pt>
                <c:pt idx="163">
                  <c:v>44072</c:v>
                </c:pt>
                <c:pt idx="164">
                  <c:v>44073</c:v>
                </c:pt>
                <c:pt idx="165">
                  <c:v>44074</c:v>
                </c:pt>
                <c:pt idx="166">
                  <c:v>44075</c:v>
                </c:pt>
                <c:pt idx="167">
                  <c:v>44076</c:v>
                </c:pt>
                <c:pt idx="168">
                  <c:v>44077</c:v>
                </c:pt>
                <c:pt idx="169">
                  <c:v>44078</c:v>
                </c:pt>
                <c:pt idx="170">
                  <c:v>44079</c:v>
                </c:pt>
                <c:pt idx="171">
                  <c:v>44080</c:v>
                </c:pt>
                <c:pt idx="172">
                  <c:v>44081</c:v>
                </c:pt>
                <c:pt idx="173">
                  <c:v>44082</c:v>
                </c:pt>
                <c:pt idx="174">
                  <c:v>44083</c:v>
                </c:pt>
                <c:pt idx="175">
                  <c:v>44084</c:v>
                </c:pt>
                <c:pt idx="176">
                  <c:v>44085</c:v>
                </c:pt>
                <c:pt idx="177">
                  <c:v>44086</c:v>
                </c:pt>
                <c:pt idx="178">
                  <c:v>44087</c:v>
                </c:pt>
                <c:pt idx="179">
                  <c:v>44088</c:v>
                </c:pt>
                <c:pt idx="180">
                  <c:v>44089</c:v>
                </c:pt>
                <c:pt idx="181">
                  <c:v>44090</c:v>
                </c:pt>
                <c:pt idx="182">
                  <c:v>44091</c:v>
                </c:pt>
                <c:pt idx="183">
                  <c:v>44092</c:v>
                </c:pt>
                <c:pt idx="184">
                  <c:v>44093</c:v>
                </c:pt>
                <c:pt idx="185">
                  <c:v>44094</c:v>
                </c:pt>
                <c:pt idx="186">
                  <c:v>44095</c:v>
                </c:pt>
                <c:pt idx="187">
                  <c:v>44096</c:v>
                </c:pt>
                <c:pt idx="188">
                  <c:v>44097</c:v>
                </c:pt>
                <c:pt idx="189">
                  <c:v>44098</c:v>
                </c:pt>
                <c:pt idx="190">
                  <c:v>44099</c:v>
                </c:pt>
                <c:pt idx="191">
                  <c:v>44100</c:v>
                </c:pt>
                <c:pt idx="192">
                  <c:v>44101</c:v>
                </c:pt>
                <c:pt idx="193">
                  <c:v>44102</c:v>
                </c:pt>
                <c:pt idx="194">
                  <c:v>44103</c:v>
                </c:pt>
                <c:pt idx="195">
                  <c:v>44104</c:v>
                </c:pt>
                <c:pt idx="196">
                  <c:v>44105</c:v>
                </c:pt>
                <c:pt idx="197">
                  <c:v>44106</c:v>
                </c:pt>
                <c:pt idx="198">
                  <c:v>44107</c:v>
                </c:pt>
                <c:pt idx="199">
                  <c:v>44108</c:v>
                </c:pt>
                <c:pt idx="200">
                  <c:v>44109</c:v>
                </c:pt>
                <c:pt idx="201">
                  <c:v>44110</c:v>
                </c:pt>
                <c:pt idx="202">
                  <c:v>44111</c:v>
                </c:pt>
                <c:pt idx="203">
                  <c:v>44112</c:v>
                </c:pt>
                <c:pt idx="204">
                  <c:v>44113</c:v>
                </c:pt>
                <c:pt idx="205">
                  <c:v>44114</c:v>
                </c:pt>
                <c:pt idx="206">
                  <c:v>44115</c:v>
                </c:pt>
                <c:pt idx="207">
                  <c:v>44116</c:v>
                </c:pt>
                <c:pt idx="208">
                  <c:v>44117</c:v>
                </c:pt>
                <c:pt idx="209">
                  <c:v>44118</c:v>
                </c:pt>
                <c:pt idx="210">
                  <c:v>44119</c:v>
                </c:pt>
                <c:pt idx="211">
                  <c:v>44120</c:v>
                </c:pt>
                <c:pt idx="212">
                  <c:v>44121</c:v>
                </c:pt>
                <c:pt idx="213">
                  <c:v>44122</c:v>
                </c:pt>
                <c:pt idx="214">
                  <c:v>44123</c:v>
                </c:pt>
                <c:pt idx="215">
                  <c:v>44124</c:v>
                </c:pt>
                <c:pt idx="216">
                  <c:v>44125</c:v>
                </c:pt>
                <c:pt idx="217">
                  <c:v>44126</c:v>
                </c:pt>
                <c:pt idx="218">
                  <c:v>44127</c:v>
                </c:pt>
                <c:pt idx="219">
                  <c:v>44128</c:v>
                </c:pt>
                <c:pt idx="220">
                  <c:v>44129</c:v>
                </c:pt>
                <c:pt idx="221">
                  <c:v>44130</c:v>
                </c:pt>
                <c:pt idx="222">
                  <c:v>44131</c:v>
                </c:pt>
                <c:pt idx="223">
                  <c:v>44132</c:v>
                </c:pt>
                <c:pt idx="224">
                  <c:v>44133</c:v>
                </c:pt>
                <c:pt idx="225">
                  <c:v>44134</c:v>
                </c:pt>
                <c:pt idx="226">
                  <c:v>44135</c:v>
                </c:pt>
                <c:pt idx="227">
                  <c:v>44136</c:v>
                </c:pt>
                <c:pt idx="228">
                  <c:v>44137</c:v>
                </c:pt>
                <c:pt idx="229">
                  <c:v>44138</c:v>
                </c:pt>
                <c:pt idx="230">
                  <c:v>44139</c:v>
                </c:pt>
                <c:pt idx="231">
                  <c:v>44140</c:v>
                </c:pt>
                <c:pt idx="232">
                  <c:v>44141</c:v>
                </c:pt>
                <c:pt idx="233">
                  <c:v>44142</c:v>
                </c:pt>
                <c:pt idx="234">
                  <c:v>44143</c:v>
                </c:pt>
              </c:numCache>
            </c:numRef>
          </c:cat>
          <c:val>
            <c:numRef>
              <c:f>muertes!$M$81:$M$315</c:f>
              <c:numCache>
                <c:formatCode>General</c:formatCode>
                <c:ptCount val="235"/>
                <c:pt idx="0">
                  <c:v>23</c:v>
                </c:pt>
                <c:pt idx="1">
                  <c:v>22</c:v>
                </c:pt>
                <c:pt idx="2">
                  <c:v>28</c:v>
                </c:pt>
                <c:pt idx="3">
                  <c:v>29</c:v>
                </c:pt>
                <c:pt idx="4">
                  <c:v>49</c:v>
                </c:pt>
                <c:pt idx="5">
                  <c:v>60</c:v>
                </c:pt>
                <c:pt idx="6">
                  <c:v>55</c:v>
                </c:pt>
                <c:pt idx="7">
                  <c:v>72</c:v>
                </c:pt>
                <c:pt idx="8">
                  <c:v>81</c:v>
                </c:pt>
                <c:pt idx="9">
                  <c:v>78</c:v>
                </c:pt>
                <c:pt idx="10">
                  <c:v>92</c:v>
                </c:pt>
                <c:pt idx="11">
                  <c:v>96</c:v>
                </c:pt>
                <c:pt idx="12">
                  <c:v>100</c:v>
                </c:pt>
                <c:pt idx="13">
                  <c:v>135</c:v>
                </c:pt>
                <c:pt idx="14">
                  <c:v>139</c:v>
                </c:pt>
                <c:pt idx="15">
                  <c:v>120</c:v>
                </c:pt>
                <c:pt idx="16">
                  <c:v>131</c:v>
                </c:pt>
                <c:pt idx="17">
                  <c:v>142</c:v>
                </c:pt>
                <c:pt idx="18">
                  <c:v>185</c:v>
                </c:pt>
                <c:pt idx="19">
                  <c:v>177</c:v>
                </c:pt>
                <c:pt idx="20">
                  <c:v>218</c:v>
                </c:pt>
                <c:pt idx="21">
                  <c:v>171</c:v>
                </c:pt>
                <c:pt idx="22">
                  <c:v>236</c:v>
                </c:pt>
                <c:pt idx="23">
                  <c:v>177</c:v>
                </c:pt>
                <c:pt idx="24">
                  <c:v>208</c:v>
                </c:pt>
                <c:pt idx="25">
                  <c:v>291</c:v>
                </c:pt>
                <c:pt idx="26">
                  <c:v>292</c:v>
                </c:pt>
                <c:pt idx="27">
                  <c:v>286</c:v>
                </c:pt>
                <c:pt idx="28">
                  <c:v>328</c:v>
                </c:pt>
                <c:pt idx="29">
                  <c:v>358</c:v>
                </c:pt>
                <c:pt idx="30">
                  <c:v>360</c:v>
                </c:pt>
                <c:pt idx="31">
                  <c:v>375</c:v>
                </c:pt>
                <c:pt idx="32">
                  <c:v>483</c:v>
                </c:pt>
                <c:pt idx="33">
                  <c:v>443</c:v>
                </c:pt>
                <c:pt idx="34">
                  <c:v>471</c:v>
                </c:pt>
                <c:pt idx="35">
                  <c:v>516</c:v>
                </c:pt>
                <c:pt idx="36">
                  <c:v>526</c:v>
                </c:pt>
                <c:pt idx="37">
                  <c:v>509</c:v>
                </c:pt>
                <c:pt idx="38">
                  <c:v>580</c:v>
                </c:pt>
                <c:pt idx="39">
                  <c:v>656</c:v>
                </c:pt>
                <c:pt idx="40">
                  <c:v>600</c:v>
                </c:pt>
                <c:pt idx="41">
                  <c:v>642</c:v>
                </c:pt>
                <c:pt idx="42">
                  <c:v>558</c:v>
                </c:pt>
                <c:pt idx="43">
                  <c:v>684</c:v>
                </c:pt>
                <c:pt idx="44">
                  <c:v>577</c:v>
                </c:pt>
                <c:pt idx="45">
                  <c:v>552</c:v>
                </c:pt>
                <c:pt idx="46">
                  <c:v>679</c:v>
                </c:pt>
                <c:pt idx="47">
                  <c:v>684</c:v>
                </c:pt>
                <c:pt idx="48">
                  <c:v>708</c:v>
                </c:pt>
                <c:pt idx="49">
                  <c:v>680</c:v>
                </c:pt>
                <c:pt idx="50">
                  <c:v>717</c:v>
                </c:pt>
                <c:pt idx="51">
                  <c:v>625</c:v>
                </c:pt>
                <c:pt idx="52">
                  <c:v>684</c:v>
                </c:pt>
                <c:pt idx="53">
                  <c:v>802</c:v>
                </c:pt>
                <c:pt idx="54">
                  <c:v>788</c:v>
                </c:pt>
                <c:pt idx="55">
                  <c:v>771</c:v>
                </c:pt>
                <c:pt idx="56">
                  <c:v>801</c:v>
                </c:pt>
                <c:pt idx="57">
                  <c:v>875</c:v>
                </c:pt>
                <c:pt idx="58">
                  <c:v>718</c:v>
                </c:pt>
                <c:pt idx="59">
                  <c:v>704</c:v>
                </c:pt>
                <c:pt idx="60">
                  <c:v>894</c:v>
                </c:pt>
                <c:pt idx="61">
                  <c:v>755</c:v>
                </c:pt>
                <c:pt idx="62">
                  <c:v>872</c:v>
                </c:pt>
                <c:pt idx="63">
                  <c:v>836</c:v>
                </c:pt>
                <c:pt idx="64">
                  <c:v>751</c:v>
                </c:pt>
                <c:pt idx="65">
                  <c:v>667</c:v>
                </c:pt>
                <c:pt idx="66">
                  <c:v>677</c:v>
                </c:pt>
                <c:pt idx="67">
                  <c:v>907</c:v>
                </c:pt>
                <c:pt idx="68">
                  <c:v>790</c:v>
                </c:pt>
                <c:pt idx="69">
                  <c:v>786</c:v>
                </c:pt>
                <c:pt idx="70">
                  <c:v>838</c:v>
                </c:pt>
                <c:pt idx="71">
                  <c:v>823</c:v>
                </c:pt>
                <c:pt idx="72">
                  <c:v>785</c:v>
                </c:pt>
                <c:pt idx="73">
                  <c:v>737</c:v>
                </c:pt>
                <c:pt idx="74">
                  <c:v>967</c:v>
                </c:pt>
                <c:pt idx="75">
                  <c:v>868</c:v>
                </c:pt>
                <c:pt idx="76">
                  <c:v>871</c:v>
                </c:pt>
                <c:pt idx="77">
                  <c:v>897</c:v>
                </c:pt>
                <c:pt idx="78">
                  <c:v>899</c:v>
                </c:pt>
                <c:pt idx="79">
                  <c:v>798</c:v>
                </c:pt>
                <c:pt idx="80">
                  <c:v>794</c:v>
                </c:pt>
                <c:pt idx="81">
                  <c:v>1009</c:v>
                </c:pt>
                <c:pt idx="82">
                  <c:v>884</c:v>
                </c:pt>
                <c:pt idx="83">
                  <c:v>940</c:v>
                </c:pt>
                <c:pt idx="84">
                  <c:v>914</c:v>
                </c:pt>
                <c:pt idx="85">
                  <c:v>950</c:v>
                </c:pt>
                <c:pt idx="86">
                  <c:v>741</c:v>
                </c:pt>
                <c:pt idx="87">
                  <c:v>868</c:v>
                </c:pt>
                <c:pt idx="88">
                  <c:v>1019</c:v>
                </c:pt>
                <c:pt idx="89">
                  <c:v>943</c:v>
                </c:pt>
                <c:pt idx="90">
                  <c:v>859</c:v>
                </c:pt>
                <c:pt idx="91">
                  <c:v>900</c:v>
                </c:pt>
                <c:pt idx="92">
                  <c:v>840</c:v>
                </c:pt>
                <c:pt idx="93">
                  <c:v>806</c:v>
                </c:pt>
                <c:pt idx="94">
                  <c:v>739</c:v>
                </c:pt>
                <c:pt idx="95">
                  <c:v>920</c:v>
                </c:pt>
                <c:pt idx="96">
                  <c:v>885</c:v>
                </c:pt>
                <c:pt idx="97">
                  <c:v>876</c:v>
                </c:pt>
                <c:pt idx="98">
                  <c:v>865</c:v>
                </c:pt>
                <c:pt idx="99">
                  <c:v>897</c:v>
                </c:pt>
                <c:pt idx="100">
                  <c:v>801</c:v>
                </c:pt>
                <c:pt idx="101">
                  <c:v>813</c:v>
                </c:pt>
                <c:pt idx="102">
                  <c:v>940</c:v>
                </c:pt>
                <c:pt idx="103">
                  <c:v>923</c:v>
                </c:pt>
                <c:pt idx="104">
                  <c:v>948</c:v>
                </c:pt>
                <c:pt idx="105">
                  <c:v>844</c:v>
                </c:pt>
                <c:pt idx="106">
                  <c:v>866</c:v>
                </c:pt>
                <c:pt idx="107">
                  <c:v>752</c:v>
                </c:pt>
                <c:pt idx="108">
                  <c:v>767</c:v>
                </c:pt>
                <c:pt idx="109">
                  <c:v>956</c:v>
                </c:pt>
                <c:pt idx="110">
                  <c:v>987</c:v>
                </c:pt>
                <c:pt idx="111">
                  <c:v>915</c:v>
                </c:pt>
                <c:pt idx="112">
                  <c:v>846</c:v>
                </c:pt>
                <c:pt idx="113">
                  <c:v>845</c:v>
                </c:pt>
                <c:pt idx="114">
                  <c:v>758</c:v>
                </c:pt>
                <c:pt idx="115">
                  <c:v>760</c:v>
                </c:pt>
                <c:pt idx="116">
                  <c:v>979</c:v>
                </c:pt>
                <c:pt idx="117">
                  <c:v>941</c:v>
                </c:pt>
                <c:pt idx="118">
                  <c:v>998</c:v>
                </c:pt>
                <c:pt idx="119">
                  <c:v>893</c:v>
                </c:pt>
                <c:pt idx="120">
                  <c:v>920</c:v>
                </c:pt>
                <c:pt idx="121">
                  <c:v>838</c:v>
                </c:pt>
                <c:pt idx="122">
                  <c:v>830</c:v>
                </c:pt>
                <c:pt idx="123">
                  <c:v>1014</c:v>
                </c:pt>
                <c:pt idx="124">
                  <c:v>955</c:v>
                </c:pt>
                <c:pt idx="125">
                  <c:v>921</c:v>
                </c:pt>
                <c:pt idx="126">
                  <c:v>909</c:v>
                </c:pt>
                <c:pt idx="127">
                  <c:v>890</c:v>
                </c:pt>
                <c:pt idx="128">
                  <c:v>776</c:v>
                </c:pt>
                <c:pt idx="129">
                  <c:v>724</c:v>
                </c:pt>
                <c:pt idx="130">
                  <c:v>981</c:v>
                </c:pt>
                <c:pt idx="131">
                  <c:v>903</c:v>
                </c:pt>
                <c:pt idx="132">
                  <c:v>876</c:v>
                </c:pt>
                <c:pt idx="133">
                  <c:v>851</c:v>
                </c:pt>
                <c:pt idx="134">
                  <c:v>805</c:v>
                </c:pt>
                <c:pt idx="135">
                  <c:v>714</c:v>
                </c:pt>
                <c:pt idx="136">
                  <c:v>674</c:v>
                </c:pt>
                <c:pt idx="137">
                  <c:v>787</c:v>
                </c:pt>
                <c:pt idx="138">
                  <c:v>802</c:v>
                </c:pt>
                <c:pt idx="139">
                  <c:v>739</c:v>
                </c:pt>
                <c:pt idx="140">
                  <c:v>746</c:v>
                </c:pt>
                <c:pt idx="141">
                  <c:v>691</c:v>
                </c:pt>
                <c:pt idx="142">
                  <c:v>628</c:v>
                </c:pt>
                <c:pt idx="143">
                  <c:v>592</c:v>
                </c:pt>
                <c:pt idx="144">
                  <c:v>772</c:v>
                </c:pt>
                <c:pt idx="145">
                  <c:v>716</c:v>
                </c:pt>
                <c:pt idx="146">
                  <c:v>641</c:v>
                </c:pt>
                <c:pt idx="147">
                  <c:v>697</c:v>
                </c:pt>
                <c:pt idx="148">
                  <c:v>623</c:v>
                </c:pt>
                <c:pt idx="149">
                  <c:v>577</c:v>
                </c:pt>
                <c:pt idx="150">
                  <c:v>556</c:v>
                </c:pt>
                <c:pt idx="151">
                  <c:v>686</c:v>
                </c:pt>
                <c:pt idx="152">
                  <c:v>645</c:v>
                </c:pt>
                <c:pt idx="153">
                  <c:v>644</c:v>
                </c:pt>
                <c:pt idx="154">
                  <c:v>609</c:v>
                </c:pt>
                <c:pt idx="155">
                  <c:v>614</c:v>
                </c:pt>
                <c:pt idx="156">
                  <c:v>521</c:v>
                </c:pt>
                <c:pt idx="157">
                  <c:v>507</c:v>
                </c:pt>
                <c:pt idx="158">
                  <c:v>663</c:v>
                </c:pt>
                <c:pt idx="159">
                  <c:v>649</c:v>
                </c:pt>
                <c:pt idx="160">
                  <c:v>630</c:v>
                </c:pt>
                <c:pt idx="161">
                  <c:v>571</c:v>
                </c:pt>
                <c:pt idx="162">
                  <c:v>575</c:v>
                </c:pt>
                <c:pt idx="163">
                  <c:v>500</c:v>
                </c:pt>
                <c:pt idx="164">
                  <c:v>493</c:v>
                </c:pt>
                <c:pt idx="165">
                  <c:v>624</c:v>
                </c:pt>
                <c:pt idx="166">
                  <c:v>547</c:v>
                </c:pt>
                <c:pt idx="167">
                  <c:v>565</c:v>
                </c:pt>
                <c:pt idx="168">
                  <c:v>607</c:v>
                </c:pt>
                <c:pt idx="169">
                  <c:v>535</c:v>
                </c:pt>
                <c:pt idx="170">
                  <c:v>444</c:v>
                </c:pt>
                <c:pt idx="171">
                  <c:v>466</c:v>
                </c:pt>
                <c:pt idx="172">
                  <c:v>569</c:v>
                </c:pt>
                <c:pt idx="173">
                  <c:v>535</c:v>
                </c:pt>
                <c:pt idx="174">
                  <c:v>554</c:v>
                </c:pt>
                <c:pt idx="175">
                  <c:v>477</c:v>
                </c:pt>
                <c:pt idx="176">
                  <c:v>498</c:v>
                </c:pt>
                <c:pt idx="177">
                  <c:v>438</c:v>
                </c:pt>
                <c:pt idx="178">
                  <c:v>409</c:v>
                </c:pt>
                <c:pt idx="179">
                  <c:v>540</c:v>
                </c:pt>
                <c:pt idx="180">
                  <c:v>425</c:v>
                </c:pt>
                <c:pt idx="181">
                  <c:v>401</c:v>
                </c:pt>
                <c:pt idx="182">
                  <c:v>536</c:v>
                </c:pt>
                <c:pt idx="183">
                  <c:v>470</c:v>
                </c:pt>
                <c:pt idx="184">
                  <c:v>413</c:v>
                </c:pt>
                <c:pt idx="185">
                  <c:v>381</c:v>
                </c:pt>
                <c:pt idx="186">
                  <c:v>507</c:v>
                </c:pt>
                <c:pt idx="187">
                  <c:v>453</c:v>
                </c:pt>
                <c:pt idx="188">
                  <c:v>439</c:v>
                </c:pt>
                <c:pt idx="189">
                  <c:v>422</c:v>
                </c:pt>
                <c:pt idx="190">
                  <c:v>443</c:v>
                </c:pt>
                <c:pt idx="191">
                  <c:v>337</c:v>
                </c:pt>
                <c:pt idx="192">
                  <c:v>382</c:v>
                </c:pt>
                <c:pt idx="193">
                  <c:v>474</c:v>
                </c:pt>
                <c:pt idx="194">
                  <c:v>465</c:v>
                </c:pt>
                <c:pt idx="195">
                  <c:v>451</c:v>
                </c:pt>
                <c:pt idx="196">
                  <c:v>448</c:v>
                </c:pt>
                <c:pt idx="197">
                  <c:v>400</c:v>
                </c:pt>
                <c:pt idx="198">
                  <c:v>380</c:v>
                </c:pt>
                <c:pt idx="199">
                  <c:v>361</c:v>
                </c:pt>
                <c:pt idx="200">
                  <c:v>492</c:v>
                </c:pt>
                <c:pt idx="201">
                  <c:v>492</c:v>
                </c:pt>
                <c:pt idx="202">
                  <c:v>469</c:v>
                </c:pt>
                <c:pt idx="203">
                  <c:v>435</c:v>
                </c:pt>
                <c:pt idx="204">
                  <c:v>437</c:v>
                </c:pt>
                <c:pt idx="205">
                  <c:v>418</c:v>
                </c:pt>
                <c:pt idx="206">
                  <c:v>441</c:v>
                </c:pt>
                <c:pt idx="207">
                  <c:v>522</c:v>
                </c:pt>
                <c:pt idx="208">
                  <c:v>506</c:v>
                </c:pt>
                <c:pt idx="209">
                  <c:v>532</c:v>
                </c:pt>
                <c:pt idx="210">
                  <c:v>503</c:v>
                </c:pt>
                <c:pt idx="211">
                  <c:v>490</c:v>
                </c:pt>
                <c:pt idx="212">
                  <c:v>412</c:v>
                </c:pt>
                <c:pt idx="213">
                  <c:v>496</c:v>
                </c:pt>
                <c:pt idx="214">
                  <c:v>589</c:v>
                </c:pt>
                <c:pt idx="215">
                  <c:v>540</c:v>
                </c:pt>
                <c:pt idx="216">
                  <c:v>487</c:v>
                </c:pt>
                <c:pt idx="217">
                  <c:v>504</c:v>
                </c:pt>
                <c:pt idx="218">
                  <c:v>470</c:v>
                </c:pt>
                <c:pt idx="219">
                  <c:v>469</c:v>
                </c:pt>
                <c:pt idx="220">
                  <c:v>466</c:v>
                </c:pt>
                <c:pt idx="221">
                  <c:v>564</c:v>
                </c:pt>
                <c:pt idx="222">
                  <c:v>493</c:v>
                </c:pt>
                <c:pt idx="223">
                  <c:v>492</c:v>
                </c:pt>
                <c:pt idx="224">
                  <c:v>455</c:v>
                </c:pt>
                <c:pt idx="225">
                  <c:v>443</c:v>
                </c:pt>
                <c:pt idx="226">
                  <c:v>398</c:v>
                </c:pt>
                <c:pt idx="227">
                  <c:v>412</c:v>
                </c:pt>
                <c:pt idx="228">
                  <c:v>470</c:v>
                </c:pt>
                <c:pt idx="229">
                  <c:v>458</c:v>
                </c:pt>
                <c:pt idx="230">
                  <c:v>490</c:v>
                </c:pt>
                <c:pt idx="231">
                  <c:v>439</c:v>
                </c:pt>
                <c:pt idx="232">
                  <c:v>424</c:v>
                </c:pt>
                <c:pt idx="233">
                  <c:v>331</c:v>
                </c:pt>
                <c:pt idx="234">
                  <c:v>376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22-144F-B82C-01045384D8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737472"/>
        <c:axId val="143739920"/>
      </c:lineChart>
      <c:dateAx>
        <c:axId val="88844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 testing</a:t>
                </a:r>
                <a:r>
                  <a:rPr lang="en-US" baseline="0"/>
                  <a:t> /</a:t>
                </a:r>
                <a:r>
                  <a:rPr lang="en-US"/>
                  <a:t> patient admitted to health facility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651408"/>
        <c:crosses val="autoZero"/>
        <c:auto val="1"/>
        <c:lblOffset val="100"/>
        <c:baseTimeUnit val="days"/>
      </c:dateAx>
      <c:valAx>
        <c:axId val="14165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Daily</a:t>
                </a:r>
                <a:r>
                  <a:rPr lang="en-US" baseline="0"/>
                  <a:t> Years of Life Lost (</a:t>
                </a:r>
                <a:r>
                  <a:rPr lang="en-US" baseline="0">
                    <a:solidFill>
                      <a:schemeClr val="accent1"/>
                    </a:solidFill>
                  </a:rPr>
                  <a:t>bars</a:t>
                </a:r>
                <a:r>
                  <a:rPr lang="en-US" baseline="0"/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44416"/>
        <c:crosses val="autoZero"/>
        <c:crossBetween val="between"/>
      </c:valAx>
      <c:valAx>
        <c:axId val="14373992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Daily Deaths IRAG including positive, negative and pending for COVID19 (</a:t>
                </a:r>
                <a:r>
                  <a:rPr lang="en-US" baseline="0">
                    <a:solidFill>
                      <a:schemeClr val="accent2"/>
                    </a:solidFill>
                  </a:rPr>
                  <a:t>line</a:t>
                </a:r>
                <a:r>
                  <a:rPr lang="en-US" baseline="0"/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737472"/>
        <c:crosses val="max"/>
        <c:crossBetween val="between"/>
      </c:valAx>
      <c:dateAx>
        <c:axId val="143737472"/>
        <c:scaling>
          <c:orientation val="minMax"/>
        </c:scaling>
        <c:delete val="1"/>
        <c:axPos val="b"/>
        <c:numFmt formatCode="m/d/yy" sourceLinked="1"/>
        <c:majorTickMark val="out"/>
        <c:minorTickMark val="none"/>
        <c:tickLblPos val="nextTo"/>
        <c:crossAx val="143739920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aseline="0"/>
      </a:pPr>
      <a:endParaRPr lang="en-US"/>
    </a:p>
  </c:tx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aseline="0"/>
              <a:t>Case Fatality Ratio (CFR) Metropolitan Area of Mexico City (ZMCM) vs. Rest of Mexico (August 14)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muertes!$S$2</c:f>
              <c:strCache>
                <c:ptCount val="1"/>
                <c:pt idx="0">
                  <c:v>RESTO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movingAvg"/>
            <c:period val="15"/>
            <c:dispRSqr val="0"/>
            <c:dispEq val="0"/>
          </c:trendline>
          <c:cat>
            <c:numRef>
              <c:f>muertes!$P$61:$P$239</c:f>
              <c:numCache>
                <c:formatCode>d\-mmm\-yy</c:formatCode>
                <c:ptCount val="179"/>
                <c:pt idx="0">
                  <c:v>43889</c:v>
                </c:pt>
                <c:pt idx="1">
                  <c:v>43890</c:v>
                </c:pt>
                <c:pt idx="2">
                  <c:v>43891</c:v>
                </c:pt>
                <c:pt idx="3">
                  <c:v>43892</c:v>
                </c:pt>
                <c:pt idx="4">
                  <c:v>43893</c:v>
                </c:pt>
                <c:pt idx="5">
                  <c:v>43894</c:v>
                </c:pt>
                <c:pt idx="6">
                  <c:v>43895</c:v>
                </c:pt>
                <c:pt idx="7">
                  <c:v>43896</c:v>
                </c:pt>
                <c:pt idx="8">
                  <c:v>43897</c:v>
                </c:pt>
                <c:pt idx="9">
                  <c:v>43898</c:v>
                </c:pt>
                <c:pt idx="10">
                  <c:v>43899</c:v>
                </c:pt>
                <c:pt idx="11">
                  <c:v>43900</c:v>
                </c:pt>
                <c:pt idx="12">
                  <c:v>43901</c:v>
                </c:pt>
                <c:pt idx="13">
                  <c:v>43902</c:v>
                </c:pt>
                <c:pt idx="14">
                  <c:v>43903</c:v>
                </c:pt>
                <c:pt idx="15">
                  <c:v>43904</c:v>
                </c:pt>
                <c:pt idx="16">
                  <c:v>43905</c:v>
                </c:pt>
                <c:pt idx="17">
                  <c:v>43906</c:v>
                </c:pt>
                <c:pt idx="18">
                  <c:v>43907</c:v>
                </c:pt>
                <c:pt idx="19">
                  <c:v>43908</c:v>
                </c:pt>
                <c:pt idx="20">
                  <c:v>43909</c:v>
                </c:pt>
                <c:pt idx="21">
                  <c:v>43910</c:v>
                </c:pt>
                <c:pt idx="22">
                  <c:v>43911</c:v>
                </c:pt>
                <c:pt idx="23">
                  <c:v>43912</c:v>
                </c:pt>
                <c:pt idx="24">
                  <c:v>43913</c:v>
                </c:pt>
                <c:pt idx="25">
                  <c:v>43914</c:v>
                </c:pt>
                <c:pt idx="26">
                  <c:v>43915</c:v>
                </c:pt>
                <c:pt idx="27">
                  <c:v>43916</c:v>
                </c:pt>
                <c:pt idx="28">
                  <c:v>43917</c:v>
                </c:pt>
                <c:pt idx="29">
                  <c:v>43918</c:v>
                </c:pt>
                <c:pt idx="30">
                  <c:v>43919</c:v>
                </c:pt>
                <c:pt idx="31">
                  <c:v>43920</c:v>
                </c:pt>
                <c:pt idx="32">
                  <c:v>43921</c:v>
                </c:pt>
                <c:pt idx="33">
                  <c:v>43922</c:v>
                </c:pt>
                <c:pt idx="34">
                  <c:v>43923</c:v>
                </c:pt>
                <c:pt idx="35">
                  <c:v>43924</c:v>
                </c:pt>
                <c:pt idx="36">
                  <c:v>43925</c:v>
                </c:pt>
                <c:pt idx="37">
                  <c:v>43926</c:v>
                </c:pt>
                <c:pt idx="38">
                  <c:v>43927</c:v>
                </c:pt>
                <c:pt idx="39">
                  <c:v>43928</c:v>
                </c:pt>
                <c:pt idx="40">
                  <c:v>43929</c:v>
                </c:pt>
                <c:pt idx="41">
                  <c:v>43930</c:v>
                </c:pt>
                <c:pt idx="42">
                  <c:v>43931</c:v>
                </c:pt>
                <c:pt idx="43">
                  <c:v>43932</c:v>
                </c:pt>
                <c:pt idx="44">
                  <c:v>43933</c:v>
                </c:pt>
                <c:pt idx="45">
                  <c:v>43934</c:v>
                </c:pt>
                <c:pt idx="46">
                  <c:v>43935</c:v>
                </c:pt>
                <c:pt idx="47">
                  <c:v>43936</c:v>
                </c:pt>
                <c:pt idx="48">
                  <c:v>43937</c:v>
                </c:pt>
                <c:pt idx="49">
                  <c:v>43938</c:v>
                </c:pt>
                <c:pt idx="50">
                  <c:v>43939</c:v>
                </c:pt>
                <c:pt idx="51">
                  <c:v>43940</c:v>
                </c:pt>
                <c:pt idx="52">
                  <c:v>43941</c:v>
                </c:pt>
                <c:pt idx="53">
                  <c:v>43942</c:v>
                </c:pt>
                <c:pt idx="54">
                  <c:v>43943</c:v>
                </c:pt>
                <c:pt idx="55">
                  <c:v>43944</c:v>
                </c:pt>
                <c:pt idx="56">
                  <c:v>43945</c:v>
                </c:pt>
                <c:pt idx="57">
                  <c:v>43946</c:v>
                </c:pt>
                <c:pt idx="58">
                  <c:v>43947</c:v>
                </c:pt>
                <c:pt idx="59">
                  <c:v>43948</c:v>
                </c:pt>
                <c:pt idx="60">
                  <c:v>43949</c:v>
                </c:pt>
                <c:pt idx="61">
                  <c:v>43950</c:v>
                </c:pt>
                <c:pt idx="62">
                  <c:v>43951</c:v>
                </c:pt>
                <c:pt idx="63">
                  <c:v>43952</c:v>
                </c:pt>
                <c:pt idx="64">
                  <c:v>43953</c:v>
                </c:pt>
                <c:pt idx="65">
                  <c:v>43954</c:v>
                </c:pt>
                <c:pt idx="66">
                  <c:v>43955</c:v>
                </c:pt>
                <c:pt idx="67">
                  <c:v>43956</c:v>
                </c:pt>
                <c:pt idx="68">
                  <c:v>43957</c:v>
                </c:pt>
                <c:pt idx="69">
                  <c:v>43958</c:v>
                </c:pt>
                <c:pt idx="70">
                  <c:v>43959</c:v>
                </c:pt>
                <c:pt idx="71">
                  <c:v>43960</c:v>
                </c:pt>
                <c:pt idx="72">
                  <c:v>43961</c:v>
                </c:pt>
                <c:pt idx="73">
                  <c:v>43962</c:v>
                </c:pt>
                <c:pt idx="74">
                  <c:v>43963</c:v>
                </c:pt>
                <c:pt idx="75">
                  <c:v>43964</c:v>
                </c:pt>
                <c:pt idx="76">
                  <c:v>43965</c:v>
                </c:pt>
                <c:pt idx="77">
                  <c:v>43966</c:v>
                </c:pt>
                <c:pt idx="78">
                  <c:v>43967</c:v>
                </c:pt>
                <c:pt idx="79">
                  <c:v>43968</c:v>
                </c:pt>
                <c:pt idx="80">
                  <c:v>43969</c:v>
                </c:pt>
                <c:pt idx="81">
                  <c:v>43970</c:v>
                </c:pt>
                <c:pt idx="82">
                  <c:v>43971</c:v>
                </c:pt>
                <c:pt idx="83">
                  <c:v>43972</c:v>
                </c:pt>
                <c:pt idx="84">
                  <c:v>43973</c:v>
                </c:pt>
                <c:pt idx="85">
                  <c:v>43974</c:v>
                </c:pt>
                <c:pt idx="86">
                  <c:v>43975</c:v>
                </c:pt>
                <c:pt idx="87">
                  <c:v>43976</c:v>
                </c:pt>
                <c:pt idx="88">
                  <c:v>43977</c:v>
                </c:pt>
                <c:pt idx="89">
                  <c:v>43978</c:v>
                </c:pt>
                <c:pt idx="90">
                  <c:v>43979</c:v>
                </c:pt>
                <c:pt idx="91">
                  <c:v>43980</c:v>
                </c:pt>
                <c:pt idx="92">
                  <c:v>43981</c:v>
                </c:pt>
                <c:pt idx="93">
                  <c:v>43982</c:v>
                </c:pt>
                <c:pt idx="94">
                  <c:v>43983</c:v>
                </c:pt>
                <c:pt idx="95">
                  <c:v>43984</c:v>
                </c:pt>
                <c:pt idx="96">
                  <c:v>43985</c:v>
                </c:pt>
                <c:pt idx="97">
                  <c:v>43986</c:v>
                </c:pt>
                <c:pt idx="98">
                  <c:v>43987</c:v>
                </c:pt>
                <c:pt idx="99">
                  <c:v>43988</c:v>
                </c:pt>
                <c:pt idx="100">
                  <c:v>43989</c:v>
                </c:pt>
                <c:pt idx="101">
                  <c:v>43990</c:v>
                </c:pt>
                <c:pt idx="102">
                  <c:v>43991</c:v>
                </c:pt>
                <c:pt idx="103">
                  <c:v>43992</c:v>
                </c:pt>
                <c:pt idx="104">
                  <c:v>43993</c:v>
                </c:pt>
                <c:pt idx="105">
                  <c:v>43994</c:v>
                </c:pt>
                <c:pt idx="106">
                  <c:v>43995</c:v>
                </c:pt>
                <c:pt idx="107">
                  <c:v>43996</c:v>
                </c:pt>
                <c:pt idx="108">
                  <c:v>43997</c:v>
                </c:pt>
                <c:pt idx="109">
                  <c:v>43998</c:v>
                </c:pt>
                <c:pt idx="110">
                  <c:v>43999</c:v>
                </c:pt>
                <c:pt idx="111">
                  <c:v>44000</c:v>
                </c:pt>
                <c:pt idx="112">
                  <c:v>44001</c:v>
                </c:pt>
                <c:pt idx="113">
                  <c:v>44002</c:v>
                </c:pt>
                <c:pt idx="114">
                  <c:v>44003</c:v>
                </c:pt>
                <c:pt idx="115">
                  <c:v>44004</c:v>
                </c:pt>
                <c:pt idx="116">
                  <c:v>44005</c:v>
                </c:pt>
                <c:pt idx="117">
                  <c:v>44006</c:v>
                </c:pt>
                <c:pt idx="118">
                  <c:v>44007</c:v>
                </c:pt>
                <c:pt idx="119">
                  <c:v>44008</c:v>
                </c:pt>
                <c:pt idx="120">
                  <c:v>44009</c:v>
                </c:pt>
                <c:pt idx="121">
                  <c:v>44010</c:v>
                </c:pt>
                <c:pt idx="122">
                  <c:v>44011</c:v>
                </c:pt>
                <c:pt idx="123">
                  <c:v>44012</c:v>
                </c:pt>
                <c:pt idx="124">
                  <c:v>44013</c:v>
                </c:pt>
                <c:pt idx="125">
                  <c:v>44014</c:v>
                </c:pt>
                <c:pt idx="126">
                  <c:v>44015</c:v>
                </c:pt>
                <c:pt idx="127">
                  <c:v>44016</c:v>
                </c:pt>
                <c:pt idx="128">
                  <c:v>44017</c:v>
                </c:pt>
                <c:pt idx="129">
                  <c:v>44018</c:v>
                </c:pt>
                <c:pt idx="130">
                  <c:v>44019</c:v>
                </c:pt>
                <c:pt idx="131">
                  <c:v>44020</c:v>
                </c:pt>
                <c:pt idx="132">
                  <c:v>44021</c:v>
                </c:pt>
                <c:pt idx="133">
                  <c:v>44022</c:v>
                </c:pt>
                <c:pt idx="134">
                  <c:v>44023</c:v>
                </c:pt>
                <c:pt idx="135">
                  <c:v>44024</c:v>
                </c:pt>
                <c:pt idx="136">
                  <c:v>44025</c:v>
                </c:pt>
                <c:pt idx="137">
                  <c:v>44026</c:v>
                </c:pt>
                <c:pt idx="138">
                  <c:v>44027</c:v>
                </c:pt>
                <c:pt idx="139">
                  <c:v>44028</c:v>
                </c:pt>
                <c:pt idx="140">
                  <c:v>44029</c:v>
                </c:pt>
                <c:pt idx="141">
                  <c:v>44030</c:v>
                </c:pt>
                <c:pt idx="142">
                  <c:v>44031</c:v>
                </c:pt>
                <c:pt idx="143">
                  <c:v>44032</c:v>
                </c:pt>
                <c:pt idx="144">
                  <c:v>44033</c:v>
                </c:pt>
                <c:pt idx="145">
                  <c:v>44034</c:v>
                </c:pt>
                <c:pt idx="146">
                  <c:v>44035</c:v>
                </c:pt>
                <c:pt idx="147">
                  <c:v>44036</c:v>
                </c:pt>
                <c:pt idx="148">
                  <c:v>44037</c:v>
                </c:pt>
                <c:pt idx="149">
                  <c:v>44038</c:v>
                </c:pt>
                <c:pt idx="150">
                  <c:v>44039</c:v>
                </c:pt>
                <c:pt idx="151">
                  <c:v>44040</c:v>
                </c:pt>
                <c:pt idx="152">
                  <c:v>44041</c:v>
                </c:pt>
                <c:pt idx="153">
                  <c:v>44042</c:v>
                </c:pt>
                <c:pt idx="154">
                  <c:v>44043</c:v>
                </c:pt>
                <c:pt idx="155">
                  <c:v>44044</c:v>
                </c:pt>
                <c:pt idx="156">
                  <c:v>44045</c:v>
                </c:pt>
                <c:pt idx="157">
                  <c:v>44046</c:v>
                </c:pt>
                <c:pt idx="158">
                  <c:v>44047</c:v>
                </c:pt>
                <c:pt idx="159">
                  <c:v>44048</c:v>
                </c:pt>
                <c:pt idx="160">
                  <c:v>44049</c:v>
                </c:pt>
                <c:pt idx="161">
                  <c:v>44050</c:v>
                </c:pt>
                <c:pt idx="162">
                  <c:v>44051</c:v>
                </c:pt>
                <c:pt idx="163">
                  <c:v>44052</c:v>
                </c:pt>
                <c:pt idx="164">
                  <c:v>44053</c:v>
                </c:pt>
                <c:pt idx="165">
                  <c:v>44054</c:v>
                </c:pt>
                <c:pt idx="166">
                  <c:v>44055</c:v>
                </c:pt>
                <c:pt idx="167">
                  <c:v>44056</c:v>
                </c:pt>
                <c:pt idx="168">
                  <c:v>44057</c:v>
                </c:pt>
                <c:pt idx="169">
                  <c:v>44058</c:v>
                </c:pt>
                <c:pt idx="170">
                  <c:v>44059</c:v>
                </c:pt>
                <c:pt idx="171">
                  <c:v>44060</c:v>
                </c:pt>
                <c:pt idx="172">
                  <c:v>44061</c:v>
                </c:pt>
                <c:pt idx="173">
                  <c:v>44062</c:v>
                </c:pt>
                <c:pt idx="174">
                  <c:v>44063</c:v>
                </c:pt>
                <c:pt idx="175">
                  <c:v>44064</c:v>
                </c:pt>
                <c:pt idx="176">
                  <c:v>44065</c:v>
                </c:pt>
                <c:pt idx="177">
                  <c:v>44066</c:v>
                </c:pt>
                <c:pt idx="178">
                  <c:v>44067</c:v>
                </c:pt>
              </c:numCache>
            </c:numRef>
          </c:cat>
          <c:val>
            <c:numRef>
              <c:f>muertes!$S$61:$S$239</c:f>
              <c:numCache>
                <c:formatCode>0%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8.3333299999999999E-2</c:v>
                </c:pt>
                <c:pt idx="3">
                  <c:v>5.8823500000000001E-2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2.85714E-2</c:v>
                </c:pt>
                <c:pt idx="8">
                  <c:v>5.5555599999999997E-2</c:v>
                </c:pt>
                <c:pt idx="9">
                  <c:v>0</c:v>
                </c:pt>
                <c:pt idx="10">
                  <c:v>1.7857100000000001E-2</c:v>
                </c:pt>
                <c:pt idx="11">
                  <c:v>5.5555599999999997E-2</c:v>
                </c:pt>
                <c:pt idx="12">
                  <c:v>0</c:v>
                </c:pt>
                <c:pt idx="13">
                  <c:v>8.0000000000000002E-3</c:v>
                </c:pt>
                <c:pt idx="14">
                  <c:v>0</c:v>
                </c:pt>
                <c:pt idx="15">
                  <c:v>1.11111E-2</c:v>
                </c:pt>
                <c:pt idx="16">
                  <c:v>4.2735000000000002E-2</c:v>
                </c:pt>
                <c:pt idx="17">
                  <c:v>4.0229899999999999E-2</c:v>
                </c:pt>
                <c:pt idx="18">
                  <c:v>2.7522899999999999E-2</c:v>
                </c:pt>
                <c:pt idx="19">
                  <c:v>2.0408200000000001E-2</c:v>
                </c:pt>
                <c:pt idx="20">
                  <c:v>1.66667E-2</c:v>
                </c:pt>
                <c:pt idx="21">
                  <c:v>1.5486700000000001E-2</c:v>
                </c:pt>
                <c:pt idx="22">
                  <c:v>2.7026999999999999E-2</c:v>
                </c:pt>
                <c:pt idx="23">
                  <c:v>4.3478299999999998E-2</c:v>
                </c:pt>
                <c:pt idx="24">
                  <c:v>3.2440099999999999E-2</c:v>
                </c:pt>
                <c:pt idx="25">
                  <c:v>4.1248600000000003E-2</c:v>
                </c:pt>
                <c:pt idx="26">
                  <c:v>3.2258099999999998E-2</c:v>
                </c:pt>
                <c:pt idx="27">
                  <c:v>4.7522700000000001E-2</c:v>
                </c:pt>
                <c:pt idx="28">
                  <c:v>4.3936700000000002E-2</c:v>
                </c:pt>
                <c:pt idx="29">
                  <c:v>7.5409799999999999E-2</c:v>
                </c:pt>
                <c:pt idx="30">
                  <c:v>9.9494100000000002E-2</c:v>
                </c:pt>
                <c:pt idx="31">
                  <c:v>4.7477699999999998E-2</c:v>
                </c:pt>
                <c:pt idx="32">
                  <c:v>5.6244799999999998E-2</c:v>
                </c:pt>
                <c:pt idx="33">
                  <c:v>7.22521E-2</c:v>
                </c:pt>
                <c:pt idx="34">
                  <c:v>6.6766699999999998E-2</c:v>
                </c:pt>
                <c:pt idx="35">
                  <c:v>4.8912999999999998E-2</c:v>
                </c:pt>
                <c:pt idx="36">
                  <c:v>9.5124799999999995E-2</c:v>
                </c:pt>
                <c:pt idx="37">
                  <c:v>0.12832550000000001</c:v>
                </c:pt>
                <c:pt idx="38">
                  <c:v>7.7275700000000003E-2</c:v>
                </c:pt>
                <c:pt idx="39">
                  <c:v>7.3223300000000005E-2</c:v>
                </c:pt>
                <c:pt idx="40">
                  <c:v>8.85658E-2</c:v>
                </c:pt>
                <c:pt idx="41">
                  <c:v>8.7688199999999994E-2</c:v>
                </c:pt>
                <c:pt idx="42">
                  <c:v>8.6631799999999995E-2</c:v>
                </c:pt>
                <c:pt idx="43">
                  <c:v>8.86792E-2</c:v>
                </c:pt>
                <c:pt idx="44">
                  <c:v>0.1370787</c:v>
                </c:pt>
                <c:pt idx="45">
                  <c:v>7.7771900000000005E-2</c:v>
                </c:pt>
                <c:pt idx="46">
                  <c:v>7.4375999999999998E-2</c:v>
                </c:pt>
                <c:pt idx="47">
                  <c:v>7.5773199999999999E-2</c:v>
                </c:pt>
                <c:pt idx="48">
                  <c:v>8.7027900000000005E-2</c:v>
                </c:pt>
                <c:pt idx="49">
                  <c:v>9.4831899999999997E-2</c:v>
                </c:pt>
                <c:pt idx="50">
                  <c:v>0.16006880000000001</c:v>
                </c:pt>
                <c:pt idx="51">
                  <c:v>0.1911765</c:v>
                </c:pt>
                <c:pt idx="52">
                  <c:v>0.10299</c:v>
                </c:pt>
                <c:pt idx="53">
                  <c:v>0.1012127</c:v>
                </c:pt>
                <c:pt idx="54">
                  <c:v>0.10652590000000001</c:v>
                </c:pt>
                <c:pt idx="55">
                  <c:v>9.9881600000000001E-2</c:v>
                </c:pt>
                <c:pt idx="56">
                  <c:v>9.2171199999999995E-2</c:v>
                </c:pt>
                <c:pt idx="57">
                  <c:v>0.1387651</c:v>
                </c:pt>
                <c:pt idx="58">
                  <c:v>0.1946706</c:v>
                </c:pt>
                <c:pt idx="59">
                  <c:v>0.10307479999999999</c:v>
                </c:pt>
                <c:pt idx="60">
                  <c:v>9.1544399999999998E-2</c:v>
                </c:pt>
                <c:pt idx="61">
                  <c:v>9.2702199999999998E-2</c:v>
                </c:pt>
                <c:pt idx="62">
                  <c:v>8.5007700000000005E-2</c:v>
                </c:pt>
                <c:pt idx="63">
                  <c:v>0.13748260000000001</c:v>
                </c:pt>
                <c:pt idx="64">
                  <c:v>0.14387030000000001</c:v>
                </c:pt>
                <c:pt idx="65">
                  <c:v>0.1549816</c:v>
                </c:pt>
                <c:pt idx="66">
                  <c:v>8.7589299999999995E-2</c:v>
                </c:pt>
                <c:pt idx="67">
                  <c:v>9.4534699999999999E-2</c:v>
                </c:pt>
                <c:pt idx="68">
                  <c:v>0.1041899</c:v>
                </c:pt>
                <c:pt idx="69">
                  <c:v>8.3963499999999996E-2</c:v>
                </c:pt>
                <c:pt idx="70">
                  <c:v>8.5406499999999996E-2</c:v>
                </c:pt>
                <c:pt idx="71">
                  <c:v>0.1232877</c:v>
                </c:pt>
                <c:pt idx="72">
                  <c:v>0.1759259</c:v>
                </c:pt>
                <c:pt idx="73">
                  <c:v>8.7355799999999997E-2</c:v>
                </c:pt>
                <c:pt idx="74">
                  <c:v>8.0912899999999996E-2</c:v>
                </c:pt>
                <c:pt idx="75">
                  <c:v>9.4714099999999996E-2</c:v>
                </c:pt>
                <c:pt idx="76">
                  <c:v>8.3316699999999994E-2</c:v>
                </c:pt>
                <c:pt idx="77">
                  <c:v>8.29791E-2</c:v>
                </c:pt>
                <c:pt idx="78">
                  <c:v>0.1244084</c:v>
                </c:pt>
                <c:pt idx="79">
                  <c:v>0.18234719999999999</c:v>
                </c:pt>
                <c:pt idx="80">
                  <c:v>8.21987E-2</c:v>
                </c:pt>
                <c:pt idx="81">
                  <c:v>7.8813099999999997E-2</c:v>
                </c:pt>
                <c:pt idx="82">
                  <c:v>8.3803799999999998E-2</c:v>
                </c:pt>
                <c:pt idx="83">
                  <c:v>7.8634499999999996E-2</c:v>
                </c:pt>
                <c:pt idx="84">
                  <c:v>7.1675699999999995E-2</c:v>
                </c:pt>
                <c:pt idx="85">
                  <c:v>0.1206897</c:v>
                </c:pt>
                <c:pt idx="86">
                  <c:v>0.14802390000000001</c:v>
                </c:pt>
                <c:pt idx="87">
                  <c:v>7.3867000000000002E-2</c:v>
                </c:pt>
                <c:pt idx="88">
                  <c:v>6.9037299999999996E-2</c:v>
                </c:pt>
                <c:pt idx="89">
                  <c:v>6.8295599999999998E-2</c:v>
                </c:pt>
                <c:pt idx="90">
                  <c:v>7.17256E-2</c:v>
                </c:pt>
                <c:pt idx="91">
                  <c:v>7.4169499999999999E-2</c:v>
                </c:pt>
                <c:pt idx="92">
                  <c:v>0.1170781</c:v>
                </c:pt>
                <c:pt idx="93">
                  <c:v>0.14896499999999999</c:v>
                </c:pt>
                <c:pt idx="94">
                  <c:v>7.6981900000000006E-2</c:v>
                </c:pt>
                <c:pt idx="95">
                  <c:v>7.6417399999999996E-2</c:v>
                </c:pt>
                <c:pt idx="96">
                  <c:v>7.0147699999999993E-2</c:v>
                </c:pt>
                <c:pt idx="97">
                  <c:v>7.6281299999999996E-2</c:v>
                </c:pt>
                <c:pt idx="98">
                  <c:v>7.1889599999999998E-2</c:v>
                </c:pt>
                <c:pt idx="99">
                  <c:v>0.1181263</c:v>
                </c:pt>
                <c:pt idx="100">
                  <c:v>0.15346989999999999</c:v>
                </c:pt>
                <c:pt idx="101">
                  <c:v>7.3457599999999998E-2</c:v>
                </c:pt>
                <c:pt idx="102">
                  <c:v>6.1328000000000001E-2</c:v>
                </c:pt>
                <c:pt idx="103">
                  <c:v>6.6293500000000005E-2</c:v>
                </c:pt>
                <c:pt idx="104">
                  <c:v>6.9934899999999994E-2</c:v>
                </c:pt>
                <c:pt idx="105">
                  <c:v>7.0744899999999999E-2</c:v>
                </c:pt>
                <c:pt idx="106">
                  <c:v>0.1088176</c:v>
                </c:pt>
                <c:pt idx="107">
                  <c:v>0.15798180000000001</c:v>
                </c:pt>
                <c:pt idx="108">
                  <c:v>6.7452999999999999E-2</c:v>
                </c:pt>
                <c:pt idx="109">
                  <c:v>6.55004E-2</c:v>
                </c:pt>
                <c:pt idx="110">
                  <c:v>6.5121299999999993E-2</c:v>
                </c:pt>
                <c:pt idx="111">
                  <c:v>6.8598699999999999E-2</c:v>
                </c:pt>
                <c:pt idx="112">
                  <c:v>6.11154E-2</c:v>
                </c:pt>
                <c:pt idx="113">
                  <c:v>0.1162605</c:v>
                </c:pt>
                <c:pt idx="114">
                  <c:v>0.15625</c:v>
                </c:pt>
                <c:pt idx="115">
                  <c:v>6.3762100000000002E-2</c:v>
                </c:pt>
                <c:pt idx="116">
                  <c:v>6.25E-2</c:v>
                </c:pt>
                <c:pt idx="117">
                  <c:v>6.6341600000000001E-2</c:v>
                </c:pt>
                <c:pt idx="118">
                  <c:v>6.3164200000000004E-2</c:v>
                </c:pt>
                <c:pt idx="119">
                  <c:v>5.98659E-2</c:v>
                </c:pt>
                <c:pt idx="120">
                  <c:v>0.1088987</c:v>
                </c:pt>
                <c:pt idx="121">
                  <c:v>0.1389678</c:v>
                </c:pt>
                <c:pt idx="122">
                  <c:v>5.7766999999999999E-2</c:v>
                </c:pt>
                <c:pt idx="123">
                  <c:v>5.9141699999999998E-2</c:v>
                </c:pt>
                <c:pt idx="124">
                  <c:v>5.9545300000000002E-2</c:v>
                </c:pt>
                <c:pt idx="125">
                  <c:v>5.6932999999999997E-2</c:v>
                </c:pt>
                <c:pt idx="126">
                  <c:v>5.9575299999999998E-2</c:v>
                </c:pt>
                <c:pt idx="127">
                  <c:v>0.1056911</c:v>
                </c:pt>
                <c:pt idx="128">
                  <c:v>0.13533300000000001</c:v>
                </c:pt>
                <c:pt idx="129">
                  <c:v>5.8567800000000003E-2</c:v>
                </c:pt>
                <c:pt idx="130">
                  <c:v>5.8458000000000003E-2</c:v>
                </c:pt>
                <c:pt idx="131">
                  <c:v>6.0137900000000001E-2</c:v>
                </c:pt>
                <c:pt idx="132">
                  <c:v>5.7457000000000001E-2</c:v>
                </c:pt>
                <c:pt idx="133">
                  <c:v>5.5692999999999999E-2</c:v>
                </c:pt>
                <c:pt idx="134">
                  <c:v>9.9817500000000003E-2</c:v>
                </c:pt>
                <c:pt idx="135">
                  <c:v>0.12870619999999999</c:v>
                </c:pt>
                <c:pt idx="136">
                  <c:v>5.7779200000000003E-2</c:v>
                </c:pt>
                <c:pt idx="137">
                  <c:v>5.8484300000000003E-2</c:v>
                </c:pt>
                <c:pt idx="138">
                  <c:v>6.1706999999999998E-2</c:v>
                </c:pt>
                <c:pt idx="139">
                  <c:v>5.4003700000000002E-2</c:v>
                </c:pt>
                <c:pt idx="140">
                  <c:v>5.9559000000000001E-2</c:v>
                </c:pt>
                <c:pt idx="141">
                  <c:v>0.1056241</c:v>
                </c:pt>
                <c:pt idx="142">
                  <c:v>0.1456422</c:v>
                </c:pt>
                <c:pt idx="143">
                  <c:v>5.5888399999999998E-2</c:v>
                </c:pt>
                <c:pt idx="144">
                  <c:v>5.5797399999999997E-2</c:v>
                </c:pt>
                <c:pt idx="145">
                  <c:v>5.6812599999999998E-2</c:v>
                </c:pt>
                <c:pt idx="146">
                  <c:v>5.6343900000000002E-2</c:v>
                </c:pt>
                <c:pt idx="147">
                  <c:v>5.7870600000000001E-2</c:v>
                </c:pt>
                <c:pt idx="148">
                  <c:v>0.10051259999999999</c:v>
                </c:pt>
                <c:pt idx="149">
                  <c:v>0.12815579999999999</c:v>
                </c:pt>
                <c:pt idx="150">
                  <c:v>5.8104700000000002E-2</c:v>
                </c:pt>
                <c:pt idx="151">
                  <c:v>5.5810100000000001E-2</c:v>
                </c:pt>
                <c:pt idx="152">
                  <c:v>5.8066199999999998E-2</c:v>
                </c:pt>
                <c:pt idx="153">
                  <c:v>5.3632300000000001E-2</c:v>
                </c:pt>
                <c:pt idx="154">
                  <c:v>5.60586E-2</c:v>
                </c:pt>
                <c:pt idx="155">
                  <c:v>9.6693600000000005E-2</c:v>
                </c:pt>
                <c:pt idx="156">
                  <c:v>0.13814319999999999</c:v>
                </c:pt>
                <c:pt idx="157">
                  <c:v>4.8510699999999997E-2</c:v>
                </c:pt>
                <c:pt idx="158">
                  <c:v>5.2659699999999997E-2</c:v>
                </c:pt>
                <c:pt idx="159">
                  <c:v>4.6782600000000001E-2</c:v>
                </c:pt>
                <c:pt idx="160">
                  <c:v>4.8417099999999998E-2</c:v>
                </c:pt>
                <c:pt idx="161">
                  <c:v>4.5673100000000001E-2</c:v>
                </c:pt>
                <c:pt idx="162">
                  <c:v>8.6669300000000005E-2</c:v>
                </c:pt>
                <c:pt idx="163">
                  <c:v>0.1145424</c:v>
                </c:pt>
                <c:pt idx="164">
                  <c:v>4.51359E-2</c:v>
                </c:pt>
                <c:pt idx="165">
                  <c:v>4.4104200000000003E-2</c:v>
                </c:pt>
                <c:pt idx="166">
                  <c:v>4.0781499999999998E-2</c:v>
                </c:pt>
                <c:pt idx="167">
                  <c:v>4.4207499999999997E-2</c:v>
                </c:pt>
                <c:pt idx="168">
                  <c:v>3.9682500000000002E-2</c:v>
                </c:pt>
                <c:pt idx="169">
                  <c:v>7.8625600000000004E-2</c:v>
                </c:pt>
                <c:pt idx="170">
                  <c:v>0.10232430000000001</c:v>
                </c:pt>
                <c:pt idx="171">
                  <c:v>3.8290299999999999E-2</c:v>
                </c:pt>
                <c:pt idx="172">
                  <c:v>3.78444E-2</c:v>
                </c:pt>
                <c:pt idx="173">
                  <c:v>3.93125E-2</c:v>
                </c:pt>
                <c:pt idx="174">
                  <c:v>3.6536899999999997E-2</c:v>
                </c:pt>
                <c:pt idx="175">
                  <c:v>3.5858599999999997E-2</c:v>
                </c:pt>
                <c:pt idx="176">
                  <c:v>5.7382299999999997E-2</c:v>
                </c:pt>
                <c:pt idx="177">
                  <c:v>7.7082100000000001E-2</c:v>
                </c:pt>
                <c:pt idx="178">
                  <c:v>2.85118E-2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39-5544-8821-499C362BF2F9}"/>
            </c:ext>
          </c:extLst>
        </c:ser>
        <c:ser>
          <c:idx val="1"/>
          <c:order val="1"/>
          <c:tx>
            <c:strRef>
              <c:f>muertes!$T$2</c:f>
              <c:strCache>
                <c:ptCount val="1"/>
                <c:pt idx="0">
                  <c:v>ZMCM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movingAvg"/>
            <c:period val="15"/>
            <c:dispRSqr val="0"/>
            <c:dispEq val="0"/>
          </c:trendline>
          <c:cat>
            <c:numRef>
              <c:f>muertes!$P$61:$P$239</c:f>
              <c:numCache>
                <c:formatCode>d\-mmm\-yy</c:formatCode>
                <c:ptCount val="179"/>
                <c:pt idx="0">
                  <c:v>43889</c:v>
                </c:pt>
                <c:pt idx="1">
                  <c:v>43890</c:v>
                </c:pt>
                <c:pt idx="2">
                  <c:v>43891</c:v>
                </c:pt>
                <c:pt idx="3">
                  <c:v>43892</c:v>
                </c:pt>
                <c:pt idx="4">
                  <c:v>43893</c:v>
                </c:pt>
                <c:pt idx="5">
                  <c:v>43894</c:v>
                </c:pt>
                <c:pt idx="6">
                  <c:v>43895</c:v>
                </c:pt>
                <c:pt idx="7">
                  <c:v>43896</c:v>
                </c:pt>
                <c:pt idx="8">
                  <c:v>43897</c:v>
                </c:pt>
                <c:pt idx="9">
                  <c:v>43898</c:v>
                </c:pt>
                <c:pt idx="10">
                  <c:v>43899</c:v>
                </c:pt>
                <c:pt idx="11">
                  <c:v>43900</c:v>
                </c:pt>
                <c:pt idx="12">
                  <c:v>43901</c:v>
                </c:pt>
                <c:pt idx="13">
                  <c:v>43902</c:v>
                </c:pt>
                <c:pt idx="14">
                  <c:v>43903</c:v>
                </c:pt>
                <c:pt idx="15">
                  <c:v>43904</c:v>
                </c:pt>
                <c:pt idx="16">
                  <c:v>43905</c:v>
                </c:pt>
                <c:pt idx="17">
                  <c:v>43906</c:v>
                </c:pt>
                <c:pt idx="18">
                  <c:v>43907</c:v>
                </c:pt>
                <c:pt idx="19">
                  <c:v>43908</c:v>
                </c:pt>
                <c:pt idx="20">
                  <c:v>43909</c:v>
                </c:pt>
                <c:pt idx="21">
                  <c:v>43910</c:v>
                </c:pt>
                <c:pt idx="22">
                  <c:v>43911</c:v>
                </c:pt>
                <c:pt idx="23">
                  <c:v>43912</c:v>
                </c:pt>
                <c:pt idx="24">
                  <c:v>43913</c:v>
                </c:pt>
                <c:pt idx="25">
                  <c:v>43914</c:v>
                </c:pt>
                <c:pt idx="26">
                  <c:v>43915</c:v>
                </c:pt>
                <c:pt idx="27">
                  <c:v>43916</c:v>
                </c:pt>
                <c:pt idx="28">
                  <c:v>43917</c:v>
                </c:pt>
                <c:pt idx="29">
                  <c:v>43918</c:v>
                </c:pt>
                <c:pt idx="30">
                  <c:v>43919</c:v>
                </c:pt>
                <c:pt idx="31">
                  <c:v>43920</c:v>
                </c:pt>
                <c:pt idx="32">
                  <c:v>43921</c:v>
                </c:pt>
                <c:pt idx="33">
                  <c:v>43922</c:v>
                </c:pt>
                <c:pt idx="34">
                  <c:v>43923</c:v>
                </c:pt>
                <c:pt idx="35">
                  <c:v>43924</c:v>
                </c:pt>
                <c:pt idx="36">
                  <c:v>43925</c:v>
                </c:pt>
                <c:pt idx="37">
                  <c:v>43926</c:v>
                </c:pt>
                <c:pt idx="38">
                  <c:v>43927</c:v>
                </c:pt>
                <c:pt idx="39">
                  <c:v>43928</c:v>
                </c:pt>
                <c:pt idx="40">
                  <c:v>43929</c:v>
                </c:pt>
                <c:pt idx="41">
                  <c:v>43930</c:v>
                </c:pt>
                <c:pt idx="42">
                  <c:v>43931</c:v>
                </c:pt>
                <c:pt idx="43">
                  <c:v>43932</c:v>
                </c:pt>
                <c:pt idx="44">
                  <c:v>43933</c:v>
                </c:pt>
                <c:pt idx="45">
                  <c:v>43934</c:v>
                </c:pt>
                <c:pt idx="46">
                  <c:v>43935</c:v>
                </c:pt>
                <c:pt idx="47">
                  <c:v>43936</c:v>
                </c:pt>
                <c:pt idx="48">
                  <c:v>43937</c:v>
                </c:pt>
                <c:pt idx="49">
                  <c:v>43938</c:v>
                </c:pt>
                <c:pt idx="50">
                  <c:v>43939</c:v>
                </c:pt>
                <c:pt idx="51">
                  <c:v>43940</c:v>
                </c:pt>
                <c:pt idx="52">
                  <c:v>43941</c:v>
                </c:pt>
                <c:pt idx="53">
                  <c:v>43942</c:v>
                </c:pt>
                <c:pt idx="54">
                  <c:v>43943</c:v>
                </c:pt>
                <c:pt idx="55">
                  <c:v>43944</c:v>
                </c:pt>
                <c:pt idx="56">
                  <c:v>43945</c:v>
                </c:pt>
                <c:pt idx="57">
                  <c:v>43946</c:v>
                </c:pt>
                <c:pt idx="58">
                  <c:v>43947</c:v>
                </c:pt>
                <c:pt idx="59">
                  <c:v>43948</c:v>
                </c:pt>
                <c:pt idx="60">
                  <c:v>43949</c:v>
                </c:pt>
                <c:pt idx="61">
                  <c:v>43950</c:v>
                </c:pt>
                <c:pt idx="62">
                  <c:v>43951</c:v>
                </c:pt>
                <c:pt idx="63">
                  <c:v>43952</c:v>
                </c:pt>
                <c:pt idx="64">
                  <c:v>43953</c:v>
                </c:pt>
                <c:pt idx="65">
                  <c:v>43954</c:v>
                </c:pt>
                <c:pt idx="66">
                  <c:v>43955</c:v>
                </c:pt>
                <c:pt idx="67">
                  <c:v>43956</c:v>
                </c:pt>
                <c:pt idx="68">
                  <c:v>43957</c:v>
                </c:pt>
                <c:pt idx="69">
                  <c:v>43958</c:v>
                </c:pt>
                <c:pt idx="70">
                  <c:v>43959</c:v>
                </c:pt>
                <c:pt idx="71">
                  <c:v>43960</c:v>
                </c:pt>
                <c:pt idx="72">
                  <c:v>43961</c:v>
                </c:pt>
                <c:pt idx="73">
                  <c:v>43962</c:v>
                </c:pt>
                <c:pt idx="74">
                  <c:v>43963</c:v>
                </c:pt>
                <c:pt idx="75">
                  <c:v>43964</c:v>
                </c:pt>
                <c:pt idx="76">
                  <c:v>43965</c:v>
                </c:pt>
                <c:pt idx="77">
                  <c:v>43966</c:v>
                </c:pt>
                <c:pt idx="78">
                  <c:v>43967</c:v>
                </c:pt>
                <c:pt idx="79">
                  <c:v>43968</c:v>
                </c:pt>
                <c:pt idx="80">
                  <c:v>43969</c:v>
                </c:pt>
                <c:pt idx="81">
                  <c:v>43970</c:v>
                </c:pt>
                <c:pt idx="82">
                  <c:v>43971</c:v>
                </c:pt>
                <c:pt idx="83">
                  <c:v>43972</c:v>
                </c:pt>
                <c:pt idx="84">
                  <c:v>43973</c:v>
                </c:pt>
                <c:pt idx="85">
                  <c:v>43974</c:v>
                </c:pt>
                <c:pt idx="86">
                  <c:v>43975</c:v>
                </c:pt>
                <c:pt idx="87">
                  <c:v>43976</c:v>
                </c:pt>
                <c:pt idx="88">
                  <c:v>43977</c:v>
                </c:pt>
                <c:pt idx="89">
                  <c:v>43978</c:v>
                </c:pt>
                <c:pt idx="90">
                  <c:v>43979</c:v>
                </c:pt>
                <c:pt idx="91">
                  <c:v>43980</c:v>
                </c:pt>
                <c:pt idx="92">
                  <c:v>43981</c:v>
                </c:pt>
                <c:pt idx="93">
                  <c:v>43982</c:v>
                </c:pt>
                <c:pt idx="94">
                  <c:v>43983</c:v>
                </c:pt>
                <c:pt idx="95">
                  <c:v>43984</c:v>
                </c:pt>
                <c:pt idx="96">
                  <c:v>43985</c:v>
                </c:pt>
                <c:pt idx="97">
                  <c:v>43986</c:v>
                </c:pt>
                <c:pt idx="98">
                  <c:v>43987</c:v>
                </c:pt>
                <c:pt idx="99">
                  <c:v>43988</c:v>
                </c:pt>
                <c:pt idx="100">
                  <c:v>43989</c:v>
                </c:pt>
                <c:pt idx="101">
                  <c:v>43990</c:v>
                </c:pt>
                <c:pt idx="102">
                  <c:v>43991</c:v>
                </c:pt>
                <c:pt idx="103">
                  <c:v>43992</c:v>
                </c:pt>
                <c:pt idx="104">
                  <c:v>43993</c:v>
                </c:pt>
                <c:pt idx="105">
                  <c:v>43994</c:v>
                </c:pt>
                <c:pt idx="106">
                  <c:v>43995</c:v>
                </c:pt>
                <c:pt idx="107">
                  <c:v>43996</c:v>
                </c:pt>
                <c:pt idx="108">
                  <c:v>43997</c:v>
                </c:pt>
                <c:pt idx="109">
                  <c:v>43998</c:v>
                </c:pt>
                <c:pt idx="110">
                  <c:v>43999</c:v>
                </c:pt>
                <c:pt idx="111">
                  <c:v>44000</c:v>
                </c:pt>
                <c:pt idx="112">
                  <c:v>44001</c:v>
                </c:pt>
                <c:pt idx="113">
                  <c:v>44002</c:v>
                </c:pt>
                <c:pt idx="114">
                  <c:v>44003</c:v>
                </c:pt>
                <c:pt idx="115">
                  <c:v>44004</c:v>
                </c:pt>
                <c:pt idx="116">
                  <c:v>44005</c:v>
                </c:pt>
                <c:pt idx="117">
                  <c:v>44006</c:v>
                </c:pt>
                <c:pt idx="118">
                  <c:v>44007</c:v>
                </c:pt>
                <c:pt idx="119">
                  <c:v>44008</c:v>
                </c:pt>
                <c:pt idx="120">
                  <c:v>44009</c:v>
                </c:pt>
                <c:pt idx="121">
                  <c:v>44010</c:v>
                </c:pt>
                <c:pt idx="122">
                  <c:v>44011</c:v>
                </c:pt>
                <c:pt idx="123">
                  <c:v>44012</c:v>
                </c:pt>
                <c:pt idx="124">
                  <c:v>44013</c:v>
                </c:pt>
                <c:pt idx="125">
                  <c:v>44014</c:v>
                </c:pt>
                <c:pt idx="126">
                  <c:v>44015</c:v>
                </c:pt>
                <c:pt idx="127">
                  <c:v>44016</c:v>
                </c:pt>
                <c:pt idx="128">
                  <c:v>44017</c:v>
                </c:pt>
                <c:pt idx="129">
                  <c:v>44018</c:v>
                </c:pt>
                <c:pt idx="130">
                  <c:v>44019</c:v>
                </c:pt>
                <c:pt idx="131">
                  <c:v>44020</c:v>
                </c:pt>
                <c:pt idx="132">
                  <c:v>44021</c:v>
                </c:pt>
                <c:pt idx="133">
                  <c:v>44022</c:v>
                </c:pt>
                <c:pt idx="134">
                  <c:v>44023</c:v>
                </c:pt>
                <c:pt idx="135">
                  <c:v>44024</c:v>
                </c:pt>
                <c:pt idx="136">
                  <c:v>44025</c:v>
                </c:pt>
                <c:pt idx="137">
                  <c:v>44026</c:v>
                </c:pt>
                <c:pt idx="138">
                  <c:v>44027</c:v>
                </c:pt>
                <c:pt idx="139">
                  <c:v>44028</c:v>
                </c:pt>
                <c:pt idx="140">
                  <c:v>44029</c:v>
                </c:pt>
                <c:pt idx="141">
                  <c:v>44030</c:v>
                </c:pt>
                <c:pt idx="142">
                  <c:v>44031</c:v>
                </c:pt>
                <c:pt idx="143">
                  <c:v>44032</c:v>
                </c:pt>
                <c:pt idx="144">
                  <c:v>44033</c:v>
                </c:pt>
                <c:pt idx="145">
                  <c:v>44034</c:v>
                </c:pt>
                <c:pt idx="146">
                  <c:v>44035</c:v>
                </c:pt>
                <c:pt idx="147">
                  <c:v>44036</c:v>
                </c:pt>
                <c:pt idx="148">
                  <c:v>44037</c:v>
                </c:pt>
                <c:pt idx="149">
                  <c:v>44038</c:v>
                </c:pt>
                <c:pt idx="150">
                  <c:v>44039</c:v>
                </c:pt>
                <c:pt idx="151">
                  <c:v>44040</c:v>
                </c:pt>
                <c:pt idx="152">
                  <c:v>44041</c:v>
                </c:pt>
                <c:pt idx="153">
                  <c:v>44042</c:v>
                </c:pt>
                <c:pt idx="154">
                  <c:v>44043</c:v>
                </c:pt>
                <c:pt idx="155">
                  <c:v>44044</c:v>
                </c:pt>
                <c:pt idx="156">
                  <c:v>44045</c:v>
                </c:pt>
                <c:pt idx="157">
                  <c:v>44046</c:v>
                </c:pt>
                <c:pt idx="158">
                  <c:v>44047</c:v>
                </c:pt>
                <c:pt idx="159">
                  <c:v>44048</c:v>
                </c:pt>
                <c:pt idx="160">
                  <c:v>44049</c:v>
                </c:pt>
                <c:pt idx="161">
                  <c:v>44050</c:v>
                </c:pt>
                <c:pt idx="162">
                  <c:v>44051</c:v>
                </c:pt>
                <c:pt idx="163">
                  <c:v>44052</c:v>
                </c:pt>
                <c:pt idx="164">
                  <c:v>44053</c:v>
                </c:pt>
                <c:pt idx="165">
                  <c:v>44054</c:v>
                </c:pt>
                <c:pt idx="166">
                  <c:v>44055</c:v>
                </c:pt>
                <c:pt idx="167">
                  <c:v>44056</c:v>
                </c:pt>
                <c:pt idx="168">
                  <c:v>44057</c:v>
                </c:pt>
                <c:pt idx="169">
                  <c:v>44058</c:v>
                </c:pt>
                <c:pt idx="170">
                  <c:v>44059</c:v>
                </c:pt>
                <c:pt idx="171">
                  <c:v>44060</c:v>
                </c:pt>
                <c:pt idx="172">
                  <c:v>44061</c:v>
                </c:pt>
                <c:pt idx="173">
                  <c:v>44062</c:v>
                </c:pt>
                <c:pt idx="174">
                  <c:v>44063</c:v>
                </c:pt>
                <c:pt idx="175">
                  <c:v>44064</c:v>
                </c:pt>
                <c:pt idx="176">
                  <c:v>44065</c:v>
                </c:pt>
                <c:pt idx="177">
                  <c:v>44066</c:v>
                </c:pt>
                <c:pt idx="178">
                  <c:v>44067</c:v>
                </c:pt>
              </c:numCache>
            </c:numRef>
          </c:cat>
          <c:val>
            <c:numRef>
              <c:f>muertes!$T$61:$T$239</c:f>
              <c:numCache>
                <c:formatCode>0%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9.0909100000000007E-2</c:v>
                </c:pt>
                <c:pt idx="5">
                  <c:v>4.1666700000000001E-2</c:v>
                </c:pt>
                <c:pt idx="6">
                  <c:v>0</c:v>
                </c:pt>
                <c:pt idx="7">
                  <c:v>0.1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1.28205E-2</c:v>
                </c:pt>
                <c:pt idx="14">
                  <c:v>0</c:v>
                </c:pt>
                <c:pt idx="15">
                  <c:v>0</c:v>
                </c:pt>
                <c:pt idx="16">
                  <c:v>3.7037E-2</c:v>
                </c:pt>
                <c:pt idx="17">
                  <c:v>2.24719E-2</c:v>
                </c:pt>
                <c:pt idx="18">
                  <c:v>7.4073999999999997E-3</c:v>
                </c:pt>
                <c:pt idx="19">
                  <c:v>7.7518999999999999E-3</c:v>
                </c:pt>
                <c:pt idx="20">
                  <c:v>2.9411799999999998E-2</c:v>
                </c:pt>
                <c:pt idx="21">
                  <c:v>6.5573800000000002E-2</c:v>
                </c:pt>
                <c:pt idx="22">
                  <c:v>0.119403</c:v>
                </c:pt>
                <c:pt idx="23">
                  <c:v>0.131579</c:v>
                </c:pt>
                <c:pt idx="24">
                  <c:v>7.5757599999999994E-2</c:v>
                </c:pt>
                <c:pt idx="25">
                  <c:v>3.73444E-2</c:v>
                </c:pt>
                <c:pt idx="26">
                  <c:v>4.6808500000000003E-2</c:v>
                </c:pt>
                <c:pt idx="27">
                  <c:v>8.0168799999999998E-2</c:v>
                </c:pt>
                <c:pt idx="28">
                  <c:v>5.8823500000000001E-2</c:v>
                </c:pt>
                <c:pt idx="29">
                  <c:v>0.163522</c:v>
                </c:pt>
                <c:pt idx="30">
                  <c:v>0.131579</c:v>
                </c:pt>
                <c:pt idx="31">
                  <c:v>8.2317100000000004E-2</c:v>
                </c:pt>
                <c:pt idx="32">
                  <c:v>7.0671399999999995E-2</c:v>
                </c:pt>
                <c:pt idx="33">
                  <c:v>7.5085299999999994E-2</c:v>
                </c:pt>
                <c:pt idx="34">
                  <c:v>8.6486499999999994E-2</c:v>
                </c:pt>
                <c:pt idx="35">
                  <c:v>8.2405300000000001E-2</c:v>
                </c:pt>
                <c:pt idx="36">
                  <c:v>0.15126049999999999</c:v>
                </c:pt>
                <c:pt idx="37">
                  <c:v>0.23076920000000001</c:v>
                </c:pt>
                <c:pt idx="38">
                  <c:v>7.9664600000000002E-2</c:v>
                </c:pt>
                <c:pt idx="39">
                  <c:v>8.3056500000000005E-2</c:v>
                </c:pt>
                <c:pt idx="40">
                  <c:v>8.2212300000000002E-2</c:v>
                </c:pt>
                <c:pt idx="41">
                  <c:v>8.9147299999999999E-2</c:v>
                </c:pt>
                <c:pt idx="42">
                  <c:v>0.1285956</c:v>
                </c:pt>
                <c:pt idx="43">
                  <c:v>0.1702786</c:v>
                </c:pt>
                <c:pt idx="44">
                  <c:v>0.17857139999999999</c:v>
                </c:pt>
                <c:pt idx="45">
                  <c:v>0.102649</c:v>
                </c:pt>
                <c:pt idx="46">
                  <c:v>9.0812000000000004E-2</c:v>
                </c:pt>
                <c:pt idx="47">
                  <c:v>9.9173600000000001E-2</c:v>
                </c:pt>
                <c:pt idx="48">
                  <c:v>0.1242741</c:v>
                </c:pt>
                <c:pt idx="49">
                  <c:v>8.9423100000000005E-2</c:v>
                </c:pt>
                <c:pt idx="50">
                  <c:v>0.2205568</c:v>
                </c:pt>
                <c:pt idx="51">
                  <c:v>0.20985010000000001</c:v>
                </c:pt>
                <c:pt idx="52">
                  <c:v>0.1068766</c:v>
                </c:pt>
                <c:pt idx="53">
                  <c:v>0.1036789</c:v>
                </c:pt>
                <c:pt idx="54">
                  <c:v>0.1176471</c:v>
                </c:pt>
                <c:pt idx="55">
                  <c:v>0.1170431</c:v>
                </c:pt>
                <c:pt idx="56">
                  <c:v>0.1059259</c:v>
                </c:pt>
                <c:pt idx="57">
                  <c:v>0.20673079999999999</c:v>
                </c:pt>
                <c:pt idx="58">
                  <c:v>0.26631389999999999</c:v>
                </c:pt>
                <c:pt idx="59">
                  <c:v>0.1131413</c:v>
                </c:pt>
                <c:pt idx="60">
                  <c:v>0.1017498</c:v>
                </c:pt>
                <c:pt idx="61">
                  <c:v>0.1097046</c:v>
                </c:pt>
                <c:pt idx="62">
                  <c:v>7.1694099999999997E-2</c:v>
                </c:pt>
                <c:pt idx="63">
                  <c:v>0.1861199</c:v>
                </c:pt>
                <c:pt idx="64">
                  <c:v>0.13264129999999999</c:v>
                </c:pt>
                <c:pt idx="65">
                  <c:v>0.13610149999999999</c:v>
                </c:pt>
                <c:pt idx="66">
                  <c:v>6.7718E-2</c:v>
                </c:pt>
                <c:pt idx="67">
                  <c:v>0.10246139999999999</c:v>
                </c:pt>
                <c:pt idx="68">
                  <c:v>6.8667599999999995E-2</c:v>
                </c:pt>
                <c:pt idx="69">
                  <c:v>8.7901199999999999E-2</c:v>
                </c:pt>
                <c:pt idx="70">
                  <c:v>8.2256700000000002E-2</c:v>
                </c:pt>
                <c:pt idx="71">
                  <c:v>0.1462715</c:v>
                </c:pt>
                <c:pt idx="72">
                  <c:v>0.21402660000000001</c:v>
                </c:pt>
                <c:pt idx="73">
                  <c:v>0.1002638</c:v>
                </c:pt>
                <c:pt idx="74">
                  <c:v>9.6422300000000002E-2</c:v>
                </c:pt>
                <c:pt idx="75">
                  <c:v>8.3367700000000003E-2</c:v>
                </c:pt>
                <c:pt idx="76">
                  <c:v>8.9552199999999998E-2</c:v>
                </c:pt>
                <c:pt idx="77">
                  <c:v>9.5024499999999998E-2</c:v>
                </c:pt>
                <c:pt idx="78">
                  <c:v>0.14599090000000001</c:v>
                </c:pt>
                <c:pt idx="79">
                  <c:v>0.20251720000000001</c:v>
                </c:pt>
                <c:pt idx="80">
                  <c:v>8.2632499999999998E-2</c:v>
                </c:pt>
                <c:pt idx="81">
                  <c:v>7.4261300000000002E-2</c:v>
                </c:pt>
                <c:pt idx="82">
                  <c:v>7.9802300000000007E-2</c:v>
                </c:pt>
                <c:pt idx="83">
                  <c:v>7.6231400000000005E-2</c:v>
                </c:pt>
                <c:pt idx="84">
                  <c:v>6.33518E-2</c:v>
                </c:pt>
                <c:pt idx="85">
                  <c:v>0.1180842</c:v>
                </c:pt>
                <c:pt idx="86">
                  <c:v>0.16099069999999999</c:v>
                </c:pt>
                <c:pt idx="87">
                  <c:v>8.2546300000000003E-2</c:v>
                </c:pt>
                <c:pt idx="88">
                  <c:v>7.7212799999999998E-2</c:v>
                </c:pt>
                <c:pt idx="89">
                  <c:v>6.9800600000000004E-2</c:v>
                </c:pt>
                <c:pt idx="90">
                  <c:v>9.2437000000000005E-2</c:v>
                </c:pt>
                <c:pt idx="91">
                  <c:v>7.0405700000000002E-2</c:v>
                </c:pt>
                <c:pt idx="92">
                  <c:v>0.1301273</c:v>
                </c:pt>
                <c:pt idx="93">
                  <c:v>0.1815252</c:v>
                </c:pt>
                <c:pt idx="94">
                  <c:v>7.6706499999999997E-2</c:v>
                </c:pt>
                <c:pt idx="95">
                  <c:v>6.8274600000000005E-2</c:v>
                </c:pt>
                <c:pt idx="96">
                  <c:v>6.2750299999999995E-2</c:v>
                </c:pt>
                <c:pt idx="97">
                  <c:v>6.5883200000000003E-2</c:v>
                </c:pt>
                <c:pt idx="98">
                  <c:v>6.8034200000000003E-2</c:v>
                </c:pt>
                <c:pt idx="99">
                  <c:v>0.1228346</c:v>
                </c:pt>
                <c:pt idx="100">
                  <c:v>0.18497759999999999</c:v>
                </c:pt>
                <c:pt idx="101">
                  <c:v>6.4765100000000006E-2</c:v>
                </c:pt>
                <c:pt idx="102">
                  <c:v>6.6666699999999995E-2</c:v>
                </c:pt>
                <c:pt idx="103">
                  <c:v>6.8292699999999998E-2</c:v>
                </c:pt>
                <c:pt idx="104">
                  <c:v>5.9194400000000001E-2</c:v>
                </c:pt>
                <c:pt idx="105">
                  <c:v>5.1965400000000002E-2</c:v>
                </c:pt>
                <c:pt idx="106">
                  <c:v>9.9840300000000007E-2</c:v>
                </c:pt>
                <c:pt idx="107">
                  <c:v>0.15184819999999999</c:v>
                </c:pt>
                <c:pt idx="108">
                  <c:v>5.89147E-2</c:v>
                </c:pt>
                <c:pt idx="109">
                  <c:v>5.0047500000000002E-2</c:v>
                </c:pt>
                <c:pt idx="110">
                  <c:v>4.0769699999999999E-2</c:v>
                </c:pt>
                <c:pt idx="111">
                  <c:v>4.7684900000000002E-2</c:v>
                </c:pt>
                <c:pt idx="112">
                  <c:v>5.6005399999999997E-2</c:v>
                </c:pt>
                <c:pt idx="113">
                  <c:v>7.7151300000000006E-2</c:v>
                </c:pt>
                <c:pt idx="114">
                  <c:v>0.13536590000000001</c:v>
                </c:pt>
                <c:pt idx="115">
                  <c:v>5.3094099999999998E-2</c:v>
                </c:pt>
                <c:pt idx="116">
                  <c:v>4.4127899999999998E-2</c:v>
                </c:pt>
                <c:pt idx="117">
                  <c:v>4.6244899999999999E-2</c:v>
                </c:pt>
                <c:pt idx="118">
                  <c:v>4.1405699999999997E-2</c:v>
                </c:pt>
                <c:pt idx="119">
                  <c:v>4.6795499999999997E-2</c:v>
                </c:pt>
                <c:pt idx="120">
                  <c:v>8.9301500000000006E-2</c:v>
                </c:pt>
                <c:pt idx="121">
                  <c:v>0.12568309999999999</c:v>
                </c:pt>
                <c:pt idx="122">
                  <c:v>3.8115200000000002E-2</c:v>
                </c:pt>
                <c:pt idx="123">
                  <c:v>4.4312200000000003E-2</c:v>
                </c:pt>
                <c:pt idx="124">
                  <c:v>3.7224500000000001E-2</c:v>
                </c:pt>
                <c:pt idx="125">
                  <c:v>2.9743599999999999E-2</c:v>
                </c:pt>
                <c:pt idx="126">
                  <c:v>2.6618300000000001E-2</c:v>
                </c:pt>
                <c:pt idx="127">
                  <c:v>8.2273100000000002E-2</c:v>
                </c:pt>
                <c:pt idx="128">
                  <c:v>9.4276100000000002E-2</c:v>
                </c:pt>
                <c:pt idx="129">
                  <c:v>3.2786900000000001E-2</c:v>
                </c:pt>
                <c:pt idx="130">
                  <c:v>3.5607399999999997E-2</c:v>
                </c:pt>
                <c:pt idx="131">
                  <c:v>2.8528499999999998E-2</c:v>
                </c:pt>
                <c:pt idx="132">
                  <c:v>2.4687199999999999E-2</c:v>
                </c:pt>
                <c:pt idx="133">
                  <c:v>2.6670800000000001E-2</c:v>
                </c:pt>
                <c:pt idx="134">
                  <c:v>6.5184000000000006E-2</c:v>
                </c:pt>
                <c:pt idx="135">
                  <c:v>9.2288200000000001E-2</c:v>
                </c:pt>
                <c:pt idx="136">
                  <c:v>3.2504199999999997E-2</c:v>
                </c:pt>
                <c:pt idx="137">
                  <c:v>2.7769599999999998E-2</c:v>
                </c:pt>
                <c:pt idx="138">
                  <c:v>2.26822E-2</c:v>
                </c:pt>
                <c:pt idx="139">
                  <c:v>2.7803700000000001E-2</c:v>
                </c:pt>
                <c:pt idx="140">
                  <c:v>1.9529500000000002E-2</c:v>
                </c:pt>
                <c:pt idx="141">
                  <c:v>4.2553199999999999E-2</c:v>
                </c:pt>
                <c:pt idx="142">
                  <c:v>8.5450300000000007E-2</c:v>
                </c:pt>
                <c:pt idx="143">
                  <c:v>3.0543799999999999E-2</c:v>
                </c:pt>
                <c:pt idx="144">
                  <c:v>2.5734300000000002E-2</c:v>
                </c:pt>
                <c:pt idx="145">
                  <c:v>2.4225799999999999E-2</c:v>
                </c:pt>
                <c:pt idx="146">
                  <c:v>2.4859699999999998E-2</c:v>
                </c:pt>
                <c:pt idx="147">
                  <c:v>2.1540799999999999E-2</c:v>
                </c:pt>
                <c:pt idx="148">
                  <c:v>5.27211E-2</c:v>
                </c:pt>
                <c:pt idx="149">
                  <c:v>8.3333299999999999E-2</c:v>
                </c:pt>
                <c:pt idx="150">
                  <c:v>3.0111800000000001E-2</c:v>
                </c:pt>
                <c:pt idx="151">
                  <c:v>2.3796899999999999E-2</c:v>
                </c:pt>
                <c:pt idx="152">
                  <c:v>2.3048699999999998E-2</c:v>
                </c:pt>
                <c:pt idx="153">
                  <c:v>2.5426000000000001E-2</c:v>
                </c:pt>
                <c:pt idx="154">
                  <c:v>2.1962700000000002E-2</c:v>
                </c:pt>
                <c:pt idx="155">
                  <c:v>3.5787300000000001E-2</c:v>
                </c:pt>
                <c:pt idx="156">
                  <c:v>8.7499999999999994E-2</c:v>
                </c:pt>
                <c:pt idx="157">
                  <c:v>3.0858199999999999E-2</c:v>
                </c:pt>
                <c:pt idx="158">
                  <c:v>2.0607899999999998E-2</c:v>
                </c:pt>
                <c:pt idx="159">
                  <c:v>2.249E-2</c:v>
                </c:pt>
                <c:pt idx="160">
                  <c:v>2.9842E-2</c:v>
                </c:pt>
                <c:pt idx="161">
                  <c:v>1.7548500000000002E-2</c:v>
                </c:pt>
                <c:pt idx="162">
                  <c:v>3.9564200000000001E-2</c:v>
                </c:pt>
                <c:pt idx="163">
                  <c:v>0.10062889999999999</c:v>
                </c:pt>
                <c:pt idx="164">
                  <c:v>2.2571999999999998E-2</c:v>
                </c:pt>
                <c:pt idx="165">
                  <c:v>2.02408E-2</c:v>
                </c:pt>
                <c:pt idx="166">
                  <c:v>1.82685E-2</c:v>
                </c:pt>
                <c:pt idx="167">
                  <c:v>2.0621199999999999E-2</c:v>
                </c:pt>
                <c:pt idx="168">
                  <c:v>1.333E-2</c:v>
                </c:pt>
                <c:pt idx="169">
                  <c:v>2.8904900000000001E-2</c:v>
                </c:pt>
                <c:pt idx="170">
                  <c:v>8.5880600000000001E-2</c:v>
                </c:pt>
                <c:pt idx="171">
                  <c:v>2.4727699999999998E-2</c:v>
                </c:pt>
                <c:pt idx="172">
                  <c:v>1.3513499999999999E-2</c:v>
                </c:pt>
                <c:pt idx="173">
                  <c:v>1.4094799999999999E-2</c:v>
                </c:pt>
                <c:pt idx="174">
                  <c:v>1.6393399999999999E-2</c:v>
                </c:pt>
                <c:pt idx="175">
                  <c:v>1.46459E-2</c:v>
                </c:pt>
                <c:pt idx="176">
                  <c:v>3.0130799999999999E-2</c:v>
                </c:pt>
                <c:pt idx="177">
                  <c:v>5.3011999999999997E-2</c:v>
                </c:pt>
                <c:pt idx="178">
                  <c:v>1.4161200000000001E-2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539-5544-8821-499C362BF2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696400"/>
        <c:axId val="144462272"/>
      </c:lineChart>
      <c:dateAx>
        <c:axId val="90696400"/>
        <c:scaling>
          <c:orientation val="minMax"/>
        </c:scaling>
        <c:delete val="0"/>
        <c:axPos val="b"/>
        <c:numFmt formatCode="d\-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462272"/>
        <c:crosses val="autoZero"/>
        <c:auto val="1"/>
        <c:lblOffset val="100"/>
        <c:baseTimeUnit val="days"/>
      </c:dateAx>
      <c:valAx>
        <c:axId val="14446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696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aseline="0"/>
              <a:t>Share of Mexico City Residents in Tests and Respiratory Deaths (COVID19 positive, negative and pending)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Daily Deaths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muertes!$P$70:$P$239</c:f>
              <c:numCache>
                <c:formatCode>d\-mmm\-yy</c:formatCode>
                <c:ptCount val="170"/>
                <c:pt idx="0">
                  <c:v>43898</c:v>
                </c:pt>
                <c:pt idx="1">
                  <c:v>43899</c:v>
                </c:pt>
                <c:pt idx="2">
                  <c:v>43900</c:v>
                </c:pt>
                <c:pt idx="3">
                  <c:v>43901</c:v>
                </c:pt>
                <c:pt idx="4">
                  <c:v>43902</c:v>
                </c:pt>
                <c:pt idx="5">
                  <c:v>43903</c:v>
                </c:pt>
                <c:pt idx="6">
                  <c:v>43904</c:v>
                </c:pt>
                <c:pt idx="7">
                  <c:v>43905</c:v>
                </c:pt>
                <c:pt idx="8">
                  <c:v>43906</c:v>
                </c:pt>
                <c:pt idx="9">
                  <c:v>43907</c:v>
                </c:pt>
                <c:pt idx="10">
                  <c:v>43908</c:v>
                </c:pt>
                <c:pt idx="11">
                  <c:v>43909</c:v>
                </c:pt>
                <c:pt idx="12">
                  <c:v>43910</c:v>
                </c:pt>
                <c:pt idx="13">
                  <c:v>43911</c:v>
                </c:pt>
                <c:pt idx="14">
                  <c:v>43912</c:v>
                </c:pt>
                <c:pt idx="15">
                  <c:v>43913</c:v>
                </c:pt>
                <c:pt idx="16">
                  <c:v>43914</c:v>
                </c:pt>
                <c:pt idx="17">
                  <c:v>43915</c:v>
                </c:pt>
                <c:pt idx="18">
                  <c:v>43916</c:v>
                </c:pt>
                <c:pt idx="19">
                  <c:v>43917</c:v>
                </c:pt>
                <c:pt idx="20">
                  <c:v>43918</c:v>
                </c:pt>
                <c:pt idx="21">
                  <c:v>43919</c:v>
                </c:pt>
                <c:pt idx="22">
                  <c:v>43920</c:v>
                </c:pt>
                <c:pt idx="23">
                  <c:v>43921</c:v>
                </c:pt>
                <c:pt idx="24">
                  <c:v>43922</c:v>
                </c:pt>
                <c:pt idx="25">
                  <c:v>43923</c:v>
                </c:pt>
                <c:pt idx="26">
                  <c:v>43924</c:v>
                </c:pt>
                <c:pt idx="27">
                  <c:v>43925</c:v>
                </c:pt>
                <c:pt idx="28">
                  <c:v>43926</c:v>
                </c:pt>
                <c:pt idx="29">
                  <c:v>43927</c:v>
                </c:pt>
                <c:pt idx="30">
                  <c:v>43928</c:v>
                </c:pt>
                <c:pt idx="31">
                  <c:v>43929</c:v>
                </c:pt>
                <c:pt idx="32">
                  <c:v>43930</c:v>
                </c:pt>
                <c:pt idx="33">
                  <c:v>43931</c:v>
                </c:pt>
                <c:pt idx="34">
                  <c:v>43932</c:v>
                </c:pt>
                <c:pt idx="35">
                  <c:v>43933</c:v>
                </c:pt>
                <c:pt idx="36">
                  <c:v>43934</c:v>
                </c:pt>
                <c:pt idx="37">
                  <c:v>43935</c:v>
                </c:pt>
                <c:pt idx="38">
                  <c:v>43936</c:v>
                </c:pt>
                <c:pt idx="39">
                  <c:v>43937</c:v>
                </c:pt>
                <c:pt idx="40">
                  <c:v>43938</c:v>
                </c:pt>
                <c:pt idx="41">
                  <c:v>43939</c:v>
                </c:pt>
                <c:pt idx="42">
                  <c:v>43940</c:v>
                </c:pt>
                <c:pt idx="43">
                  <c:v>43941</c:v>
                </c:pt>
                <c:pt idx="44">
                  <c:v>43942</c:v>
                </c:pt>
                <c:pt idx="45">
                  <c:v>43943</c:v>
                </c:pt>
                <c:pt idx="46">
                  <c:v>43944</c:v>
                </c:pt>
                <c:pt idx="47">
                  <c:v>43945</c:v>
                </c:pt>
                <c:pt idx="48">
                  <c:v>43946</c:v>
                </c:pt>
                <c:pt idx="49">
                  <c:v>43947</c:v>
                </c:pt>
                <c:pt idx="50">
                  <c:v>43948</c:v>
                </c:pt>
                <c:pt idx="51">
                  <c:v>43949</c:v>
                </c:pt>
                <c:pt idx="52">
                  <c:v>43950</c:v>
                </c:pt>
                <c:pt idx="53">
                  <c:v>43951</c:v>
                </c:pt>
                <c:pt idx="54">
                  <c:v>43952</c:v>
                </c:pt>
                <c:pt idx="55">
                  <c:v>43953</c:v>
                </c:pt>
                <c:pt idx="56">
                  <c:v>43954</c:v>
                </c:pt>
                <c:pt idx="57">
                  <c:v>43955</c:v>
                </c:pt>
                <c:pt idx="58">
                  <c:v>43956</c:v>
                </c:pt>
                <c:pt idx="59">
                  <c:v>43957</c:v>
                </c:pt>
                <c:pt idx="60">
                  <c:v>43958</c:v>
                </c:pt>
                <c:pt idx="61">
                  <c:v>43959</c:v>
                </c:pt>
                <c:pt idx="62">
                  <c:v>43960</c:v>
                </c:pt>
                <c:pt idx="63">
                  <c:v>43961</c:v>
                </c:pt>
                <c:pt idx="64">
                  <c:v>43962</c:v>
                </c:pt>
                <c:pt idx="65">
                  <c:v>43963</c:v>
                </c:pt>
                <c:pt idx="66">
                  <c:v>43964</c:v>
                </c:pt>
                <c:pt idx="67">
                  <c:v>43965</c:v>
                </c:pt>
                <c:pt idx="68">
                  <c:v>43966</c:v>
                </c:pt>
                <c:pt idx="69">
                  <c:v>43967</c:v>
                </c:pt>
                <c:pt idx="70">
                  <c:v>43968</c:v>
                </c:pt>
                <c:pt idx="71">
                  <c:v>43969</c:v>
                </c:pt>
                <c:pt idx="72">
                  <c:v>43970</c:v>
                </c:pt>
                <c:pt idx="73">
                  <c:v>43971</c:v>
                </c:pt>
                <c:pt idx="74">
                  <c:v>43972</c:v>
                </c:pt>
                <c:pt idx="75">
                  <c:v>43973</c:v>
                </c:pt>
                <c:pt idx="76">
                  <c:v>43974</c:v>
                </c:pt>
                <c:pt idx="77">
                  <c:v>43975</c:v>
                </c:pt>
                <c:pt idx="78">
                  <c:v>43976</c:v>
                </c:pt>
                <c:pt idx="79">
                  <c:v>43977</c:v>
                </c:pt>
                <c:pt idx="80">
                  <c:v>43978</c:v>
                </c:pt>
                <c:pt idx="81">
                  <c:v>43979</c:v>
                </c:pt>
                <c:pt idx="82">
                  <c:v>43980</c:v>
                </c:pt>
                <c:pt idx="83">
                  <c:v>43981</c:v>
                </c:pt>
                <c:pt idx="84">
                  <c:v>43982</c:v>
                </c:pt>
                <c:pt idx="85">
                  <c:v>43983</c:v>
                </c:pt>
                <c:pt idx="86">
                  <c:v>43984</c:v>
                </c:pt>
                <c:pt idx="87">
                  <c:v>43985</c:v>
                </c:pt>
                <c:pt idx="88">
                  <c:v>43986</c:v>
                </c:pt>
                <c:pt idx="89">
                  <c:v>43987</c:v>
                </c:pt>
                <c:pt idx="90">
                  <c:v>43988</c:v>
                </c:pt>
                <c:pt idx="91">
                  <c:v>43989</c:v>
                </c:pt>
                <c:pt idx="92">
                  <c:v>43990</c:v>
                </c:pt>
                <c:pt idx="93">
                  <c:v>43991</c:v>
                </c:pt>
                <c:pt idx="94">
                  <c:v>43992</c:v>
                </c:pt>
                <c:pt idx="95">
                  <c:v>43993</c:v>
                </c:pt>
                <c:pt idx="96">
                  <c:v>43994</c:v>
                </c:pt>
                <c:pt idx="97">
                  <c:v>43995</c:v>
                </c:pt>
                <c:pt idx="98">
                  <c:v>43996</c:v>
                </c:pt>
                <c:pt idx="99">
                  <c:v>43997</c:v>
                </c:pt>
                <c:pt idx="100">
                  <c:v>43998</c:v>
                </c:pt>
                <c:pt idx="101">
                  <c:v>43999</c:v>
                </c:pt>
                <c:pt idx="102">
                  <c:v>44000</c:v>
                </c:pt>
                <c:pt idx="103">
                  <c:v>44001</c:v>
                </c:pt>
                <c:pt idx="104">
                  <c:v>44002</c:v>
                </c:pt>
                <c:pt idx="105">
                  <c:v>44003</c:v>
                </c:pt>
                <c:pt idx="106">
                  <c:v>44004</c:v>
                </c:pt>
                <c:pt idx="107">
                  <c:v>44005</c:v>
                </c:pt>
                <c:pt idx="108">
                  <c:v>44006</c:v>
                </c:pt>
                <c:pt idx="109">
                  <c:v>44007</c:v>
                </c:pt>
                <c:pt idx="110">
                  <c:v>44008</c:v>
                </c:pt>
                <c:pt idx="111">
                  <c:v>44009</c:v>
                </c:pt>
                <c:pt idx="112">
                  <c:v>44010</c:v>
                </c:pt>
                <c:pt idx="113">
                  <c:v>44011</c:v>
                </c:pt>
                <c:pt idx="114">
                  <c:v>44012</c:v>
                </c:pt>
                <c:pt idx="115">
                  <c:v>44013</c:v>
                </c:pt>
                <c:pt idx="116">
                  <c:v>44014</c:v>
                </c:pt>
                <c:pt idx="117">
                  <c:v>44015</c:v>
                </c:pt>
                <c:pt idx="118">
                  <c:v>44016</c:v>
                </c:pt>
                <c:pt idx="119">
                  <c:v>44017</c:v>
                </c:pt>
                <c:pt idx="120">
                  <c:v>44018</c:v>
                </c:pt>
                <c:pt idx="121">
                  <c:v>44019</c:v>
                </c:pt>
                <c:pt idx="122">
                  <c:v>44020</c:v>
                </c:pt>
                <c:pt idx="123">
                  <c:v>44021</c:v>
                </c:pt>
                <c:pt idx="124">
                  <c:v>44022</c:v>
                </c:pt>
                <c:pt idx="125">
                  <c:v>44023</c:v>
                </c:pt>
                <c:pt idx="126">
                  <c:v>44024</c:v>
                </c:pt>
                <c:pt idx="127">
                  <c:v>44025</c:v>
                </c:pt>
                <c:pt idx="128">
                  <c:v>44026</c:v>
                </c:pt>
                <c:pt idx="129">
                  <c:v>44027</c:v>
                </c:pt>
                <c:pt idx="130">
                  <c:v>44028</c:v>
                </c:pt>
                <c:pt idx="131">
                  <c:v>44029</c:v>
                </c:pt>
                <c:pt idx="132">
                  <c:v>44030</c:v>
                </c:pt>
                <c:pt idx="133">
                  <c:v>44031</c:v>
                </c:pt>
                <c:pt idx="134">
                  <c:v>44032</c:v>
                </c:pt>
                <c:pt idx="135">
                  <c:v>44033</c:v>
                </c:pt>
                <c:pt idx="136">
                  <c:v>44034</c:v>
                </c:pt>
                <c:pt idx="137">
                  <c:v>44035</c:v>
                </c:pt>
                <c:pt idx="138">
                  <c:v>44036</c:v>
                </c:pt>
                <c:pt idx="139">
                  <c:v>44037</c:v>
                </c:pt>
                <c:pt idx="140">
                  <c:v>44038</c:v>
                </c:pt>
                <c:pt idx="141">
                  <c:v>44039</c:v>
                </c:pt>
                <c:pt idx="142">
                  <c:v>44040</c:v>
                </c:pt>
                <c:pt idx="143">
                  <c:v>44041</c:v>
                </c:pt>
                <c:pt idx="144">
                  <c:v>44042</c:v>
                </c:pt>
                <c:pt idx="145">
                  <c:v>44043</c:v>
                </c:pt>
                <c:pt idx="146">
                  <c:v>44044</c:v>
                </c:pt>
                <c:pt idx="147">
                  <c:v>44045</c:v>
                </c:pt>
                <c:pt idx="148">
                  <c:v>44046</c:v>
                </c:pt>
                <c:pt idx="149">
                  <c:v>44047</c:v>
                </c:pt>
                <c:pt idx="150">
                  <c:v>44048</c:v>
                </c:pt>
                <c:pt idx="151">
                  <c:v>44049</c:v>
                </c:pt>
                <c:pt idx="152">
                  <c:v>44050</c:v>
                </c:pt>
                <c:pt idx="153">
                  <c:v>44051</c:v>
                </c:pt>
                <c:pt idx="154">
                  <c:v>44052</c:v>
                </c:pt>
                <c:pt idx="155">
                  <c:v>44053</c:v>
                </c:pt>
                <c:pt idx="156">
                  <c:v>44054</c:v>
                </c:pt>
                <c:pt idx="157">
                  <c:v>44055</c:v>
                </c:pt>
                <c:pt idx="158">
                  <c:v>44056</c:v>
                </c:pt>
                <c:pt idx="159">
                  <c:v>44057</c:v>
                </c:pt>
                <c:pt idx="160">
                  <c:v>44058</c:v>
                </c:pt>
                <c:pt idx="161">
                  <c:v>44059</c:v>
                </c:pt>
                <c:pt idx="162">
                  <c:v>44060</c:v>
                </c:pt>
                <c:pt idx="163">
                  <c:v>44061</c:v>
                </c:pt>
                <c:pt idx="164">
                  <c:v>44062</c:v>
                </c:pt>
                <c:pt idx="165">
                  <c:v>44063</c:v>
                </c:pt>
                <c:pt idx="166">
                  <c:v>44064</c:v>
                </c:pt>
                <c:pt idx="167">
                  <c:v>44065</c:v>
                </c:pt>
                <c:pt idx="168">
                  <c:v>44066</c:v>
                </c:pt>
                <c:pt idx="169">
                  <c:v>44067</c:v>
                </c:pt>
              </c:numCache>
            </c:numRef>
          </c:cat>
          <c:val>
            <c:numRef>
              <c:f>muertes!$M$70:$M$239</c:f>
              <c:numCache>
                <c:formatCode>General</c:formatCode>
                <c:ptCount val="170"/>
                <c:pt idx="0">
                  <c:v>9</c:v>
                </c:pt>
                <c:pt idx="1">
                  <c:v>13</c:v>
                </c:pt>
                <c:pt idx="2">
                  <c:v>12</c:v>
                </c:pt>
                <c:pt idx="3">
                  <c:v>12</c:v>
                </c:pt>
                <c:pt idx="4">
                  <c:v>8</c:v>
                </c:pt>
                <c:pt idx="5">
                  <c:v>11</c:v>
                </c:pt>
                <c:pt idx="6">
                  <c:v>5</c:v>
                </c:pt>
                <c:pt idx="7">
                  <c:v>13</c:v>
                </c:pt>
                <c:pt idx="8">
                  <c:v>14</c:v>
                </c:pt>
                <c:pt idx="9">
                  <c:v>26</c:v>
                </c:pt>
                <c:pt idx="10">
                  <c:v>20</c:v>
                </c:pt>
                <c:pt idx="11">
                  <c:v>23</c:v>
                </c:pt>
                <c:pt idx="12">
                  <c:v>22</c:v>
                </c:pt>
                <c:pt idx="13">
                  <c:v>28</c:v>
                </c:pt>
                <c:pt idx="14">
                  <c:v>29</c:v>
                </c:pt>
                <c:pt idx="15">
                  <c:v>49</c:v>
                </c:pt>
                <c:pt idx="16">
                  <c:v>60</c:v>
                </c:pt>
                <c:pt idx="17">
                  <c:v>55</c:v>
                </c:pt>
                <c:pt idx="18">
                  <c:v>72</c:v>
                </c:pt>
                <c:pt idx="19">
                  <c:v>81</c:v>
                </c:pt>
                <c:pt idx="20">
                  <c:v>78</c:v>
                </c:pt>
                <c:pt idx="21">
                  <c:v>92</c:v>
                </c:pt>
                <c:pt idx="22">
                  <c:v>96</c:v>
                </c:pt>
                <c:pt idx="23">
                  <c:v>100</c:v>
                </c:pt>
                <c:pt idx="24">
                  <c:v>135</c:v>
                </c:pt>
                <c:pt idx="25">
                  <c:v>139</c:v>
                </c:pt>
                <c:pt idx="26">
                  <c:v>120</c:v>
                </c:pt>
                <c:pt idx="27">
                  <c:v>131</c:v>
                </c:pt>
                <c:pt idx="28">
                  <c:v>142</c:v>
                </c:pt>
                <c:pt idx="29">
                  <c:v>185</c:v>
                </c:pt>
                <c:pt idx="30">
                  <c:v>177</c:v>
                </c:pt>
                <c:pt idx="31">
                  <c:v>218</c:v>
                </c:pt>
                <c:pt idx="32">
                  <c:v>171</c:v>
                </c:pt>
                <c:pt idx="33">
                  <c:v>236</c:v>
                </c:pt>
                <c:pt idx="34">
                  <c:v>177</c:v>
                </c:pt>
                <c:pt idx="35">
                  <c:v>208</c:v>
                </c:pt>
                <c:pt idx="36">
                  <c:v>291</c:v>
                </c:pt>
                <c:pt idx="37">
                  <c:v>292</c:v>
                </c:pt>
                <c:pt idx="38">
                  <c:v>286</c:v>
                </c:pt>
                <c:pt idx="39">
                  <c:v>328</c:v>
                </c:pt>
                <c:pt idx="40">
                  <c:v>358</c:v>
                </c:pt>
                <c:pt idx="41">
                  <c:v>360</c:v>
                </c:pt>
                <c:pt idx="42">
                  <c:v>375</c:v>
                </c:pt>
                <c:pt idx="43">
                  <c:v>483</c:v>
                </c:pt>
                <c:pt idx="44">
                  <c:v>443</c:v>
                </c:pt>
                <c:pt idx="45">
                  <c:v>471</c:v>
                </c:pt>
                <c:pt idx="46">
                  <c:v>516</c:v>
                </c:pt>
                <c:pt idx="47">
                  <c:v>526</c:v>
                </c:pt>
                <c:pt idx="48">
                  <c:v>509</c:v>
                </c:pt>
                <c:pt idx="49">
                  <c:v>580</c:v>
                </c:pt>
                <c:pt idx="50">
                  <c:v>656</c:v>
                </c:pt>
                <c:pt idx="51">
                  <c:v>600</c:v>
                </c:pt>
                <c:pt idx="52">
                  <c:v>642</c:v>
                </c:pt>
                <c:pt idx="53">
                  <c:v>558</c:v>
                </c:pt>
                <c:pt idx="54">
                  <c:v>684</c:v>
                </c:pt>
                <c:pt idx="55">
                  <c:v>577</c:v>
                </c:pt>
                <c:pt idx="56">
                  <c:v>552</c:v>
                </c:pt>
                <c:pt idx="57">
                  <c:v>679</c:v>
                </c:pt>
                <c:pt idx="58">
                  <c:v>684</c:v>
                </c:pt>
                <c:pt idx="59">
                  <c:v>708</c:v>
                </c:pt>
                <c:pt idx="60">
                  <c:v>680</c:v>
                </c:pt>
                <c:pt idx="61">
                  <c:v>717</c:v>
                </c:pt>
                <c:pt idx="62">
                  <c:v>625</c:v>
                </c:pt>
                <c:pt idx="63">
                  <c:v>684</c:v>
                </c:pt>
                <c:pt idx="64">
                  <c:v>802</c:v>
                </c:pt>
                <c:pt idx="65">
                  <c:v>788</c:v>
                </c:pt>
                <c:pt idx="66">
                  <c:v>771</c:v>
                </c:pt>
                <c:pt idx="67">
                  <c:v>801</c:v>
                </c:pt>
                <c:pt idx="68">
                  <c:v>875</c:v>
                </c:pt>
                <c:pt idx="69">
                  <c:v>718</c:v>
                </c:pt>
                <c:pt idx="70">
                  <c:v>704</c:v>
                </c:pt>
                <c:pt idx="71">
                  <c:v>894</c:v>
                </c:pt>
                <c:pt idx="72">
                  <c:v>755</c:v>
                </c:pt>
                <c:pt idx="73">
                  <c:v>872</c:v>
                </c:pt>
                <c:pt idx="74">
                  <c:v>836</c:v>
                </c:pt>
                <c:pt idx="75">
                  <c:v>751</c:v>
                </c:pt>
                <c:pt idx="76">
                  <c:v>667</c:v>
                </c:pt>
                <c:pt idx="77">
                  <c:v>677</c:v>
                </c:pt>
                <c:pt idx="78">
                  <c:v>907</c:v>
                </c:pt>
                <c:pt idx="79">
                  <c:v>790</c:v>
                </c:pt>
                <c:pt idx="80">
                  <c:v>786</c:v>
                </c:pt>
                <c:pt idx="81">
                  <c:v>838</c:v>
                </c:pt>
                <c:pt idx="82">
                  <c:v>823</c:v>
                </c:pt>
                <c:pt idx="83">
                  <c:v>785</c:v>
                </c:pt>
                <c:pt idx="84">
                  <c:v>737</c:v>
                </c:pt>
                <c:pt idx="85">
                  <c:v>967</c:v>
                </c:pt>
                <c:pt idx="86">
                  <c:v>868</c:v>
                </c:pt>
                <c:pt idx="87">
                  <c:v>871</c:v>
                </c:pt>
                <c:pt idx="88">
                  <c:v>897</c:v>
                </c:pt>
                <c:pt idx="89">
                  <c:v>899</c:v>
                </c:pt>
                <c:pt idx="90">
                  <c:v>798</c:v>
                </c:pt>
                <c:pt idx="91">
                  <c:v>794</c:v>
                </c:pt>
                <c:pt idx="92">
                  <c:v>1009</c:v>
                </c:pt>
                <c:pt idx="93">
                  <c:v>884</c:v>
                </c:pt>
                <c:pt idx="94">
                  <c:v>940</c:v>
                </c:pt>
                <c:pt idx="95">
                  <c:v>914</c:v>
                </c:pt>
                <c:pt idx="96">
                  <c:v>950</c:v>
                </c:pt>
                <c:pt idx="97">
                  <c:v>741</c:v>
                </c:pt>
                <c:pt idx="98">
                  <c:v>868</c:v>
                </c:pt>
                <c:pt idx="99">
                  <c:v>1019</c:v>
                </c:pt>
                <c:pt idx="100">
                  <c:v>943</c:v>
                </c:pt>
                <c:pt idx="101">
                  <c:v>859</c:v>
                </c:pt>
                <c:pt idx="102">
                  <c:v>900</c:v>
                </c:pt>
                <c:pt idx="103">
                  <c:v>840</c:v>
                </c:pt>
                <c:pt idx="104">
                  <c:v>806</c:v>
                </c:pt>
                <c:pt idx="105">
                  <c:v>739</c:v>
                </c:pt>
                <c:pt idx="106">
                  <c:v>920</c:v>
                </c:pt>
                <c:pt idx="107">
                  <c:v>885</c:v>
                </c:pt>
                <c:pt idx="108">
                  <c:v>876</c:v>
                </c:pt>
                <c:pt idx="109">
                  <c:v>865</c:v>
                </c:pt>
                <c:pt idx="110">
                  <c:v>897</c:v>
                </c:pt>
                <c:pt idx="111">
                  <c:v>801</c:v>
                </c:pt>
                <c:pt idx="112">
                  <c:v>813</c:v>
                </c:pt>
                <c:pt idx="113">
                  <c:v>940</c:v>
                </c:pt>
                <c:pt idx="114">
                  <c:v>923</c:v>
                </c:pt>
                <c:pt idx="115">
                  <c:v>948</c:v>
                </c:pt>
                <c:pt idx="116">
                  <c:v>844</c:v>
                </c:pt>
                <c:pt idx="117">
                  <c:v>866</c:v>
                </c:pt>
                <c:pt idx="118">
                  <c:v>752</c:v>
                </c:pt>
                <c:pt idx="119">
                  <c:v>767</c:v>
                </c:pt>
                <c:pt idx="120">
                  <c:v>956</c:v>
                </c:pt>
                <c:pt idx="121">
                  <c:v>987</c:v>
                </c:pt>
                <c:pt idx="122">
                  <c:v>915</c:v>
                </c:pt>
                <c:pt idx="123">
                  <c:v>846</c:v>
                </c:pt>
                <c:pt idx="124">
                  <c:v>845</c:v>
                </c:pt>
                <c:pt idx="125">
                  <c:v>758</c:v>
                </c:pt>
                <c:pt idx="126">
                  <c:v>760</c:v>
                </c:pt>
                <c:pt idx="127">
                  <c:v>979</c:v>
                </c:pt>
                <c:pt idx="128">
                  <c:v>941</c:v>
                </c:pt>
                <c:pt idx="129">
                  <c:v>998</c:v>
                </c:pt>
                <c:pt idx="130">
                  <c:v>893</c:v>
                </c:pt>
                <c:pt idx="131">
                  <c:v>920</c:v>
                </c:pt>
                <c:pt idx="132">
                  <c:v>838</c:v>
                </c:pt>
                <c:pt idx="133">
                  <c:v>830</c:v>
                </c:pt>
                <c:pt idx="134">
                  <c:v>1014</c:v>
                </c:pt>
                <c:pt idx="135">
                  <c:v>955</c:v>
                </c:pt>
                <c:pt idx="136">
                  <c:v>921</c:v>
                </c:pt>
                <c:pt idx="137">
                  <c:v>909</c:v>
                </c:pt>
                <c:pt idx="138">
                  <c:v>890</c:v>
                </c:pt>
                <c:pt idx="139">
                  <c:v>776</c:v>
                </c:pt>
                <c:pt idx="140">
                  <c:v>724</c:v>
                </c:pt>
                <c:pt idx="141">
                  <c:v>981</c:v>
                </c:pt>
                <c:pt idx="142">
                  <c:v>903</c:v>
                </c:pt>
                <c:pt idx="143">
                  <c:v>876</c:v>
                </c:pt>
                <c:pt idx="144">
                  <c:v>851</c:v>
                </c:pt>
                <c:pt idx="145">
                  <c:v>805</c:v>
                </c:pt>
                <c:pt idx="146">
                  <c:v>714</c:v>
                </c:pt>
                <c:pt idx="147">
                  <c:v>674</c:v>
                </c:pt>
                <c:pt idx="148">
                  <c:v>787</c:v>
                </c:pt>
                <c:pt idx="149">
                  <c:v>802</c:v>
                </c:pt>
                <c:pt idx="150">
                  <c:v>739</c:v>
                </c:pt>
                <c:pt idx="151">
                  <c:v>746</c:v>
                </c:pt>
                <c:pt idx="152">
                  <c:v>691</c:v>
                </c:pt>
                <c:pt idx="153">
                  <c:v>628</c:v>
                </c:pt>
                <c:pt idx="154">
                  <c:v>592</c:v>
                </c:pt>
                <c:pt idx="155">
                  <c:v>772</c:v>
                </c:pt>
                <c:pt idx="156">
                  <c:v>716</c:v>
                </c:pt>
                <c:pt idx="157">
                  <c:v>641</c:v>
                </c:pt>
                <c:pt idx="158">
                  <c:v>697</c:v>
                </c:pt>
                <c:pt idx="159">
                  <c:v>623</c:v>
                </c:pt>
                <c:pt idx="160">
                  <c:v>577</c:v>
                </c:pt>
                <c:pt idx="161">
                  <c:v>556</c:v>
                </c:pt>
                <c:pt idx="162">
                  <c:v>686</c:v>
                </c:pt>
                <c:pt idx="163">
                  <c:v>645</c:v>
                </c:pt>
                <c:pt idx="164">
                  <c:v>644</c:v>
                </c:pt>
                <c:pt idx="165">
                  <c:v>609</c:v>
                </c:pt>
                <c:pt idx="166">
                  <c:v>614</c:v>
                </c:pt>
                <c:pt idx="167">
                  <c:v>521</c:v>
                </c:pt>
                <c:pt idx="168">
                  <c:v>507</c:v>
                </c:pt>
                <c:pt idx="169">
                  <c:v>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5E4-374E-BC50-563EA15609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17825343"/>
        <c:axId val="717855487"/>
      </c:barChart>
      <c:barChart>
        <c:barDir val="col"/>
        <c:grouping val="clustered"/>
        <c:varyColors val="0"/>
        <c:ser>
          <c:idx val="0"/>
          <c:order val="1"/>
          <c:tx>
            <c:v>Share of Tests / Patients</c:v>
          </c:tx>
          <c:spPr>
            <a:noFill/>
            <a:ln>
              <a:noFill/>
              <a:prstDash val="sysDot"/>
            </a:ln>
            <a:effectLst/>
          </c:spPr>
          <c:invertIfNegative val="0"/>
          <c:dPt>
            <c:idx val="165"/>
            <c:invertIfNegative val="0"/>
            <c:bubble3D val="0"/>
            <c:spPr>
              <a:noFill/>
              <a:ln>
                <a:noFill/>
                <a:prstDash val="sysDot"/>
              </a:ln>
              <a:effectLst/>
            </c:spPr>
            <c:extLst>
              <c:ext xmlns:c16="http://schemas.microsoft.com/office/drawing/2014/chart" uri="{C3380CC4-5D6E-409C-BE32-E72D297353CC}">
                <c16:uniqueId val="{00000006-25E4-374E-BC50-563EA1560974}"/>
              </c:ext>
            </c:extLst>
          </c:dPt>
          <c:trendline>
            <c:name>Share of Tests / Patients</c:nam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muertes!$P$70:$P$239</c:f>
              <c:numCache>
                <c:formatCode>d\-mmm\-yy</c:formatCode>
                <c:ptCount val="170"/>
                <c:pt idx="0">
                  <c:v>43898</c:v>
                </c:pt>
                <c:pt idx="1">
                  <c:v>43899</c:v>
                </c:pt>
                <c:pt idx="2">
                  <c:v>43900</c:v>
                </c:pt>
                <c:pt idx="3">
                  <c:v>43901</c:v>
                </c:pt>
                <c:pt idx="4">
                  <c:v>43902</c:v>
                </c:pt>
                <c:pt idx="5">
                  <c:v>43903</c:v>
                </c:pt>
                <c:pt idx="6">
                  <c:v>43904</c:v>
                </c:pt>
                <c:pt idx="7">
                  <c:v>43905</c:v>
                </c:pt>
                <c:pt idx="8">
                  <c:v>43906</c:v>
                </c:pt>
                <c:pt idx="9">
                  <c:v>43907</c:v>
                </c:pt>
                <c:pt idx="10">
                  <c:v>43908</c:v>
                </c:pt>
                <c:pt idx="11">
                  <c:v>43909</c:v>
                </c:pt>
                <c:pt idx="12">
                  <c:v>43910</c:v>
                </c:pt>
                <c:pt idx="13">
                  <c:v>43911</c:v>
                </c:pt>
                <c:pt idx="14">
                  <c:v>43912</c:v>
                </c:pt>
                <c:pt idx="15">
                  <c:v>43913</c:v>
                </c:pt>
                <c:pt idx="16">
                  <c:v>43914</c:v>
                </c:pt>
                <c:pt idx="17">
                  <c:v>43915</c:v>
                </c:pt>
                <c:pt idx="18">
                  <c:v>43916</c:v>
                </c:pt>
                <c:pt idx="19">
                  <c:v>43917</c:v>
                </c:pt>
                <c:pt idx="20">
                  <c:v>43918</c:v>
                </c:pt>
                <c:pt idx="21">
                  <c:v>43919</c:v>
                </c:pt>
                <c:pt idx="22">
                  <c:v>43920</c:v>
                </c:pt>
                <c:pt idx="23">
                  <c:v>43921</c:v>
                </c:pt>
                <c:pt idx="24">
                  <c:v>43922</c:v>
                </c:pt>
                <c:pt idx="25">
                  <c:v>43923</c:v>
                </c:pt>
                <c:pt idx="26">
                  <c:v>43924</c:v>
                </c:pt>
                <c:pt idx="27">
                  <c:v>43925</c:v>
                </c:pt>
                <c:pt idx="28">
                  <c:v>43926</c:v>
                </c:pt>
                <c:pt idx="29">
                  <c:v>43927</c:v>
                </c:pt>
                <c:pt idx="30">
                  <c:v>43928</c:v>
                </c:pt>
                <c:pt idx="31">
                  <c:v>43929</c:v>
                </c:pt>
                <c:pt idx="32">
                  <c:v>43930</c:v>
                </c:pt>
                <c:pt idx="33">
                  <c:v>43931</c:v>
                </c:pt>
                <c:pt idx="34">
                  <c:v>43932</c:v>
                </c:pt>
                <c:pt idx="35">
                  <c:v>43933</c:v>
                </c:pt>
                <c:pt idx="36">
                  <c:v>43934</c:v>
                </c:pt>
                <c:pt idx="37">
                  <c:v>43935</c:v>
                </c:pt>
                <c:pt idx="38">
                  <c:v>43936</c:v>
                </c:pt>
                <c:pt idx="39">
                  <c:v>43937</c:v>
                </c:pt>
                <c:pt idx="40">
                  <c:v>43938</c:v>
                </c:pt>
                <c:pt idx="41">
                  <c:v>43939</c:v>
                </c:pt>
                <c:pt idx="42">
                  <c:v>43940</c:v>
                </c:pt>
                <c:pt idx="43">
                  <c:v>43941</c:v>
                </c:pt>
                <c:pt idx="44">
                  <c:v>43942</c:v>
                </c:pt>
                <c:pt idx="45">
                  <c:v>43943</c:v>
                </c:pt>
                <c:pt idx="46">
                  <c:v>43944</c:v>
                </c:pt>
                <c:pt idx="47">
                  <c:v>43945</c:v>
                </c:pt>
                <c:pt idx="48">
                  <c:v>43946</c:v>
                </c:pt>
                <c:pt idx="49">
                  <c:v>43947</c:v>
                </c:pt>
                <c:pt idx="50">
                  <c:v>43948</c:v>
                </c:pt>
                <c:pt idx="51">
                  <c:v>43949</c:v>
                </c:pt>
                <c:pt idx="52">
                  <c:v>43950</c:v>
                </c:pt>
                <c:pt idx="53">
                  <c:v>43951</c:v>
                </c:pt>
                <c:pt idx="54">
                  <c:v>43952</c:v>
                </c:pt>
                <c:pt idx="55">
                  <c:v>43953</c:v>
                </c:pt>
                <c:pt idx="56">
                  <c:v>43954</c:v>
                </c:pt>
                <c:pt idx="57">
                  <c:v>43955</c:v>
                </c:pt>
                <c:pt idx="58">
                  <c:v>43956</c:v>
                </c:pt>
                <c:pt idx="59">
                  <c:v>43957</c:v>
                </c:pt>
                <c:pt idx="60">
                  <c:v>43958</c:v>
                </c:pt>
                <c:pt idx="61">
                  <c:v>43959</c:v>
                </c:pt>
                <c:pt idx="62">
                  <c:v>43960</c:v>
                </c:pt>
                <c:pt idx="63">
                  <c:v>43961</c:v>
                </c:pt>
                <c:pt idx="64">
                  <c:v>43962</c:v>
                </c:pt>
                <c:pt idx="65">
                  <c:v>43963</c:v>
                </c:pt>
                <c:pt idx="66">
                  <c:v>43964</c:v>
                </c:pt>
                <c:pt idx="67">
                  <c:v>43965</c:v>
                </c:pt>
                <c:pt idx="68">
                  <c:v>43966</c:v>
                </c:pt>
                <c:pt idx="69">
                  <c:v>43967</c:v>
                </c:pt>
                <c:pt idx="70">
                  <c:v>43968</c:v>
                </c:pt>
                <c:pt idx="71">
                  <c:v>43969</c:v>
                </c:pt>
                <c:pt idx="72">
                  <c:v>43970</c:v>
                </c:pt>
                <c:pt idx="73">
                  <c:v>43971</c:v>
                </c:pt>
                <c:pt idx="74">
                  <c:v>43972</c:v>
                </c:pt>
                <c:pt idx="75">
                  <c:v>43973</c:v>
                </c:pt>
                <c:pt idx="76">
                  <c:v>43974</c:v>
                </c:pt>
                <c:pt idx="77">
                  <c:v>43975</c:v>
                </c:pt>
                <c:pt idx="78">
                  <c:v>43976</c:v>
                </c:pt>
                <c:pt idx="79">
                  <c:v>43977</c:v>
                </c:pt>
                <c:pt idx="80">
                  <c:v>43978</c:v>
                </c:pt>
                <c:pt idx="81">
                  <c:v>43979</c:v>
                </c:pt>
                <c:pt idx="82">
                  <c:v>43980</c:v>
                </c:pt>
                <c:pt idx="83">
                  <c:v>43981</c:v>
                </c:pt>
                <c:pt idx="84">
                  <c:v>43982</c:v>
                </c:pt>
                <c:pt idx="85">
                  <c:v>43983</c:v>
                </c:pt>
                <c:pt idx="86">
                  <c:v>43984</c:v>
                </c:pt>
                <c:pt idx="87">
                  <c:v>43985</c:v>
                </c:pt>
                <c:pt idx="88">
                  <c:v>43986</c:v>
                </c:pt>
                <c:pt idx="89">
                  <c:v>43987</c:v>
                </c:pt>
                <c:pt idx="90">
                  <c:v>43988</c:v>
                </c:pt>
                <c:pt idx="91">
                  <c:v>43989</c:v>
                </c:pt>
                <c:pt idx="92">
                  <c:v>43990</c:v>
                </c:pt>
                <c:pt idx="93">
                  <c:v>43991</c:v>
                </c:pt>
                <c:pt idx="94">
                  <c:v>43992</c:v>
                </c:pt>
                <c:pt idx="95">
                  <c:v>43993</c:v>
                </c:pt>
                <c:pt idx="96">
                  <c:v>43994</c:v>
                </c:pt>
                <c:pt idx="97">
                  <c:v>43995</c:v>
                </c:pt>
                <c:pt idx="98">
                  <c:v>43996</c:v>
                </c:pt>
                <c:pt idx="99">
                  <c:v>43997</c:v>
                </c:pt>
                <c:pt idx="100">
                  <c:v>43998</c:v>
                </c:pt>
                <c:pt idx="101">
                  <c:v>43999</c:v>
                </c:pt>
                <c:pt idx="102">
                  <c:v>44000</c:v>
                </c:pt>
                <c:pt idx="103">
                  <c:v>44001</c:v>
                </c:pt>
                <c:pt idx="104">
                  <c:v>44002</c:v>
                </c:pt>
                <c:pt idx="105">
                  <c:v>44003</c:v>
                </c:pt>
                <c:pt idx="106">
                  <c:v>44004</c:v>
                </c:pt>
                <c:pt idx="107">
                  <c:v>44005</c:v>
                </c:pt>
                <c:pt idx="108">
                  <c:v>44006</c:v>
                </c:pt>
                <c:pt idx="109">
                  <c:v>44007</c:v>
                </c:pt>
                <c:pt idx="110">
                  <c:v>44008</c:v>
                </c:pt>
                <c:pt idx="111">
                  <c:v>44009</c:v>
                </c:pt>
                <c:pt idx="112">
                  <c:v>44010</c:v>
                </c:pt>
                <c:pt idx="113">
                  <c:v>44011</c:v>
                </c:pt>
                <c:pt idx="114">
                  <c:v>44012</c:v>
                </c:pt>
                <c:pt idx="115">
                  <c:v>44013</c:v>
                </c:pt>
                <c:pt idx="116">
                  <c:v>44014</c:v>
                </c:pt>
                <c:pt idx="117">
                  <c:v>44015</c:v>
                </c:pt>
                <c:pt idx="118">
                  <c:v>44016</c:v>
                </c:pt>
                <c:pt idx="119">
                  <c:v>44017</c:v>
                </c:pt>
                <c:pt idx="120">
                  <c:v>44018</c:v>
                </c:pt>
                <c:pt idx="121">
                  <c:v>44019</c:v>
                </c:pt>
                <c:pt idx="122">
                  <c:v>44020</c:v>
                </c:pt>
                <c:pt idx="123">
                  <c:v>44021</c:v>
                </c:pt>
                <c:pt idx="124">
                  <c:v>44022</c:v>
                </c:pt>
                <c:pt idx="125">
                  <c:v>44023</c:v>
                </c:pt>
                <c:pt idx="126">
                  <c:v>44024</c:v>
                </c:pt>
                <c:pt idx="127">
                  <c:v>44025</c:v>
                </c:pt>
                <c:pt idx="128">
                  <c:v>44026</c:v>
                </c:pt>
                <c:pt idx="129">
                  <c:v>44027</c:v>
                </c:pt>
                <c:pt idx="130">
                  <c:v>44028</c:v>
                </c:pt>
                <c:pt idx="131">
                  <c:v>44029</c:v>
                </c:pt>
                <c:pt idx="132">
                  <c:v>44030</c:v>
                </c:pt>
                <c:pt idx="133">
                  <c:v>44031</c:v>
                </c:pt>
                <c:pt idx="134">
                  <c:v>44032</c:v>
                </c:pt>
                <c:pt idx="135">
                  <c:v>44033</c:v>
                </c:pt>
                <c:pt idx="136">
                  <c:v>44034</c:v>
                </c:pt>
                <c:pt idx="137">
                  <c:v>44035</c:v>
                </c:pt>
                <c:pt idx="138">
                  <c:v>44036</c:v>
                </c:pt>
                <c:pt idx="139">
                  <c:v>44037</c:v>
                </c:pt>
                <c:pt idx="140">
                  <c:v>44038</c:v>
                </c:pt>
                <c:pt idx="141">
                  <c:v>44039</c:v>
                </c:pt>
                <c:pt idx="142">
                  <c:v>44040</c:v>
                </c:pt>
                <c:pt idx="143">
                  <c:v>44041</c:v>
                </c:pt>
                <c:pt idx="144">
                  <c:v>44042</c:v>
                </c:pt>
                <c:pt idx="145">
                  <c:v>44043</c:v>
                </c:pt>
                <c:pt idx="146">
                  <c:v>44044</c:v>
                </c:pt>
                <c:pt idx="147">
                  <c:v>44045</c:v>
                </c:pt>
                <c:pt idx="148">
                  <c:v>44046</c:v>
                </c:pt>
                <c:pt idx="149">
                  <c:v>44047</c:v>
                </c:pt>
                <c:pt idx="150">
                  <c:v>44048</c:v>
                </c:pt>
                <c:pt idx="151">
                  <c:v>44049</c:v>
                </c:pt>
                <c:pt idx="152">
                  <c:v>44050</c:v>
                </c:pt>
                <c:pt idx="153">
                  <c:v>44051</c:v>
                </c:pt>
                <c:pt idx="154">
                  <c:v>44052</c:v>
                </c:pt>
                <c:pt idx="155">
                  <c:v>44053</c:v>
                </c:pt>
                <c:pt idx="156">
                  <c:v>44054</c:v>
                </c:pt>
                <c:pt idx="157">
                  <c:v>44055</c:v>
                </c:pt>
                <c:pt idx="158">
                  <c:v>44056</c:v>
                </c:pt>
                <c:pt idx="159">
                  <c:v>44057</c:v>
                </c:pt>
                <c:pt idx="160">
                  <c:v>44058</c:v>
                </c:pt>
                <c:pt idx="161">
                  <c:v>44059</c:v>
                </c:pt>
                <c:pt idx="162">
                  <c:v>44060</c:v>
                </c:pt>
                <c:pt idx="163">
                  <c:v>44061</c:v>
                </c:pt>
                <c:pt idx="164">
                  <c:v>44062</c:v>
                </c:pt>
                <c:pt idx="165">
                  <c:v>44063</c:v>
                </c:pt>
                <c:pt idx="166">
                  <c:v>44064</c:v>
                </c:pt>
                <c:pt idx="167">
                  <c:v>44065</c:v>
                </c:pt>
                <c:pt idx="168">
                  <c:v>44066</c:v>
                </c:pt>
                <c:pt idx="169">
                  <c:v>44067</c:v>
                </c:pt>
              </c:numCache>
            </c:numRef>
          </c:cat>
          <c:val>
            <c:numRef>
              <c:f>muertes!$U$70:$U$239</c:f>
              <c:numCache>
                <c:formatCode>0%</c:formatCode>
                <c:ptCount val="170"/>
                <c:pt idx="0">
                  <c:v>0.42857142857142855</c:v>
                </c:pt>
                <c:pt idx="1">
                  <c:v>0.30864197530864196</c:v>
                </c:pt>
                <c:pt idx="2">
                  <c:v>0.32710280373831774</c:v>
                </c:pt>
                <c:pt idx="3">
                  <c:v>0.39097744360902253</c:v>
                </c:pt>
                <c:pt idx="4">
                  <c:v>0.38423645320197042</c:v>
                </c:pt>
                <c:pt idx="5">
                  <c:v>0.34859154929577463</c:v>
                </c:pt>
                <c:pt idx="6">
                  <c:v>0.45121951219512196</c:v>
                </c:pt>
                <c:pt idx="7">
                  <c:v>0.31578947368421051</c:v>
                </c:pt>
                <c:pt idx="8">
                  <c:v>0.33840304182509506</c:v>
                </c:pt>
                <c:pt idx="9">
                  <c:v>0.29220779220779219</c:v>
                </c:pt>
                <c:pt idx="10">
                  <c:v>0.24760076775431861</c:v>
                </c:pt>
                <c:pt idx="11">
                  <c:v>0.28813559322033899</c:v>
                </c:pt>
                <c:pt idx="12">
                  <c:v>0.21254355400696864</c:v>
                </c:pt>
                <c:pt idx="13">
                  <c:v>0.16750000000000001</c:v>
                </c:pt>
                <c:pt idx="14">
                  <c:v>0.12101910828025478</c:v>
                </c:pt>
                <c:pt idx="15">
                  <c:v>0.15695600475624258</c:v>
                </c:pt>
                <c:pt idx="16">
                  <c:v>0.21177504393673111</c:v>
                </c:pt>
                <c:pt idx="17">
                  <c:v>0.18680445151033387</c:v>
                </c:pt>
                <c:pt idx="18">
                  <c:v>0.19331158238172921</c:v>
                </c:pt>
                <c:pt idx="19">
                  <c:v>0.22108145106091717</c:v>
                </c:pt>
                <c:pt idx="20">
                  <c:v>0.20676202860858259</c:v>
                </c:pt>
                <c:pt idx="21">
                  <c:v>0.20402684563758389</c:v>
                </c:pt>
                <c:pt idx="22">
                  <c:v>0.19570405727923629</c:v>
                </c:pt>
                <c:pt idx="23">
                  <c:v>0.18967828418230562</c:v>
                </c:pt>
                <c:pt idx="24">
                  <c:v>0.18381430363864493</c:v>
                </c:pt>
                <c:pt idx="25">
                  <c:v>0.2172636523781562</c:v>
                </c:pt>
                <c:pt idx="26">
                  <c:v>0.2584916522740357</c:v>
                </c:pt>
                <c:pt idx="27">
                  <c:v>0.22057460611677479</c:v>
                </c:pt>
                <c:pt idx="28">
                  <c:v>0.20915841584158415</c:v>
                </c:pt>
                <c:pt idx="29">
                  <c:v>0.23802395209580837</c:v>
                </c:pt>
                <c:pt idx="30">
                  <c:v>0.30175438596491228</c:v>
                </c:pt>
                <c:pt idx="31">
                  <c:v>0.3065994500458295</c:v>
                </c:pt>
                <c:pt idx="32">
                  <c:v>0.31367781155015195</c:v>
                </c:pt>
                <c:pt idx="33">
                  <c:v>0.30621761658031088</c:v>
                </c:pt>
                <c:pt idx="34">
                  <c:v>0.23355025307302965</c:v>
                </c:pt>
                <c:pt idx="35">
                  <c:v>0.2570951585976628</c:v>
                </c:pt>
                <c:pt idx="36">
                  <c:v>0.32253470986116056</c:v>
                </c:pt>
                <c:pt idx="37">
                  <c:v>0.32286995515695066</c:v>
                </c:pt>
                <c:pt idx="38">
                  <c:v>0.30391101542877647</c:v>
                </c:pt>
                <c:pt idx="39">
                  <c:v>0.3203125</c:v>
                </c:pt>
                <c:pt idx="40">
                  <c:v>0.34289482360698975</c:v>
                </c:pt>
                <c:pt idx="41">
                  <c:v>0.28667894413750766</c:v>
                </c:pt>
                <c:pt idx="42">
                  <c:v>0.31405514458641559</c:v>
                </c:pt>
                <c:pt idx="43">
                  <c:v>0.33388658367911478</c:v>
                </c:pt>
                <c:pt idx="44">
                  <c:v>0.35808383233532937</c:v>
                </c:pt>
                <c:pt idx="45">
                  <c:v>0.34996880848409234</c:v>
                </c:pt>
                <c:pt idx="46">
                  <c:v>0.27773025377815796</c:v>
                </c:pt>
                <c:pt idx="47">
                  <c:v>0.34237889931524218</c:v>
                </c:pt>
                <c:pt idx="48">
                  <c:v>0.28428246013667424</c:v>
                </c:pt>
                <c:pt idx="49">
                  <c:v>0.29562043795620441</c:v>
                </c:pt>
                <c:pt idx="50">
                  <c:v>0.33208868144690784</c:v>
                </c:pt>
                <c:pt idx="51">
                  <c:v>0.35028376844494891</c:v>
                </c:pt>
                <c:pt idx="52">
                  <c:v>0.35290363752393106</c:v>
                </c:pt>
                <c:pt idx="53">
                  <c:v>0.36791715513872608</c:v>
                </c:pt>
                <c:pt idx="54">
                  <c:v>0.30637886597938147</c:v>
                </c:pt>
                <c:pt idx="55">
                  <c:v>0.30517423442449843</c:v>
                </c:pt>
                <c:pt idx="56">
                  <c:v>0.31367583212735167</c:v>
                </c:pt>
                <c:pt idx="57">
                  <c:v>0.36326874473462512</c:v>
                </c:pt>
                <c:pt idx="58">
                  <c:v>0.34041309431021044</c:v>
                </c:pt>
                <c:pt idx="59">
                  <c:v>0.38051566014881466</c:v>
                </c:pt>
                <c:pt idx="60">
                  <c:v>0.34556313993174059</c:v>
                </c:pt>
                <c:pt idx="61">
                  <c:v>0.37325188876386434</c:v>
                </c:pt>
                <c:pt idx="62">
                  <c:v>0.29648526077097503</c:v>
                </c:pt>
                <c:pt idx="63">
                  <c:v>0.29844821364128471</c:v>
                </c:pt>
                <c:pt idx="64">
                  <c:v>0.32691201840138012</c:v>
                </c:pt>
                <c:pt idx="65">
                  <c:v>0.32227221597300337</c:v>
                </c:pt>
                <c:pt idx="66">
                  <c:v>0.34329838481156133</c:v>
                </c:pt>
                <c:pt idx="67">
                  <c:v>0.31904761904761902</c:v>
                </c:pt>
                <c:pt idx="68">
                  <c:v>0.31184026453007757</c:v>
                </c:pt>
                <c:pt idx="69">
                  <c:v>0.30887850467289718</c:v>
                </c:pt>
                <c:pt idx="70">
                  <c:v>0.29768392370572205</c:v>
                </c:pt>
                <c:pt idx="71">
                  <c:v>0.31494702901888533</c:v>
                </c:pt>
                <c:pt idx="72">
                  <c:v>0.32710161515960828</c:v>
                </c:pt>
                <c:pt idx="73">
                  <c:v>0.3331764705882353</c:v>
                </c:pt>
                <c:pt idx="74">
                  <c:v>0.30286526166232536</c:v>
                </c:pt>
                <c:pt idx="75">
                  <c:v>0.30908469945355194</c:v>
                </c:pt>
                <c:pt idx="76">
                  <c:v>0.26809829532875801</c:v>
                </c:pt>
                <c:pt idx="77">
                  <c:v>0.26540673788003288</c:v>
                </c:pt>
                <c:pt idx="78">
                  <c:v>0.29611600207146554</c:v>
                </c:pt>
                <c:pt idx="79">
                  <c:v>0.28316979522184299</c:v>
                </c:pt>
                <c:pt idx="80">
                  <c:v>0.29243907519266821</c:v>
                </c:pt>
                <c:pt idx="81">
                  <c:v>0.26113671274961597</c:v>
                </c:pt>
                <c:pt idx="82">
                  <c:v>0.26468730259001894</c:v>
                </c:pt>
                <c:pt idx="83">
                  <c:v>0.26464533033876098</c:v>
                </c:pt>
                <c:pt idx="84">
                  <c:v>0.24007220216606498</c:v>
                </c:pt>
                <c:pt idx="85">
                  <c:v>0.26590568862275449</c:v>
                </c:pt>
                <c:pt idx="86">
                  <c:v>0.26958087426227867</c:v>
                </c:pt>
                <c:pt idx="87">
                  <c:v>0.28317580340264648</c:v>
                </c:pt>
                <c:pt idx="88">
                  <c:v>0.27106863596872283</c:v>
                </c:pt>
                <c:pt idx="89">
                  <c:v>0.27018289303528542</c:v>
                </c:pt>
                <c:pt idx="90">
                  <c:v>0.22323782738618386</c:v>
                </c:pt>
                <c:pt idx="91">
                  <c:v>0.21426855632957001</c:v>
                </c:pt>
                <c:pt idx="92">
                  <c:v>0.2484989993328886</c:v>
                </c:pt>
                <c:pt idx="93">
                  <c:v>0.24108488196885988</c:v>
                </c:pt>
                <c:pt idx="94">
                  <c:v>0.23954594775060511</c:v>
                </c:pt>
                <c:pt idx="95">
                  <c:v>0.24599345166293296</c:v>
                </c:pt>
                <c:pt idx="96">
                  <c:v>0.24828384748986851</c:v>
                </c:pt>
                <c:pt idx="97">
                  <c:v>0.21930285514100542</c:v>
                </c:pt>
                <c:pt idx="98">
                  <c:v>0.21629213483146068</c:v>
                </c:pt>
                <c:pt idx="99">
                  <c:v>0.2391723524176802</c:v>
                </c:pt>
                <c:pt idx="100">
                  <c:v>0.2430518130725999</c:v>
                </c:pt>
                <c:pt idx="101">
                  <c:v>0.24844015882019285</c:v>
                </c:pt>
                <c:pt idx="102">
                  <c:v>0.23903526885272983</c:v>
                </c:pt>
                <c:pt idx="103">
                  <c:v>0.2444132926527583</c:v>
                </c:pt>
                <c:pt idx="104">
                  <c:v>0.21214982688070508</c:v>
                </c:pt>
                <c:pt idx="105">
                  <c:v>0.19768563162970107</c:v>
                </c:pt>
                <c:pt idx="106">
                  <c:v>0.21362640801001251</c:v>
                </c:pt>
                <c:pt idx="107">
                  <c:v>0.21885931558935362</c:v>
                </c:pt>
                <c:pt idx="108">
                  <c:v>0.21544715447154472</c:v>
                </c:pt>
                <c:pt idx="109">
                  <c:v>0.22205052924360658</c:v>
                </c:pt>
                <c:pt idx="110">
                  <c:v>0.22025543356486668</c:v>
                </c:pt>
                <c:pt idx="111">
                  <c:v>0.16617690273288274</c:v>
                </c:pt>
                <c:pt idx="112">
                  <c:v>0.17805020431990659</c:v>
                </c:pt>
                <c:pt idx="113">
                  <c:v>0.22342922282572253</c:v>
                </c:pt>
                <c:pt idx="114">
                  <c:v>0.21143895958607187</c:v>
                </c:pt>
                <c:pt idx="115">
                  <c:v>0.22367281689202692</c:v>
                </c:pt>
                <c:pt idx="116">
                  <c:v>0.21172638436482086</c:v>
                </c:pt>
                <c:pt idx="117">
                  <c:v>0.23309595995205529</c:v>
                </c:pt>
                <c:pt idx="118">
                  <c:v>0.18228200371057515</c:v>
                </c:pt>
                <c:pt idx="119">
                  <c:v>0.17385365853658535</c:v>
                </c:pt>
                <c:pt idx="120">
                  <c:v>0.21887614531940797</c:v>
                </c:pt>
                <c:pt idx="121">
                  <c:v>0.21460219610864958</c:v>
                </c:pt>
                <c:pt idx="122">
                  <c:v>0.22519780888618382</c:v>
                </c:pt>
                <c:pt idx="123">
                  <c:v>0.20772743238496663</c:v>
                </c:pt>
                <c:pt idx="124">
                  <c:v>0.23005853727343253</c:v>
                </c:pt>
                <c:pt idx="125">
                  <c:v>0.19221698113207547</c:v>
                </c:pt>
                <c:pt idx="126">
                  <c:v>0.15086782376502003</c:v>
                </c:pt>
                <c:pt idx="127">
                  <c:v>0.21900340451872485</c:v>
                </c:pt>
                <c:pt idx="128">
                  <c:v>0.2180354267310789</c:v>
                </c:pt>
                <c:pt idx="129">
                  <c:v>0.27225852868877032</c:v>
                </c:pt>
                <c:pt idx="130">
                  <c:v>0.26593761650304459</c:v>
                </c:pt>
                <c:pt idx="131">
                  <c:v>0.28120319520718923</c:v>
                </c:pt>
                <c:pt idx="132">
                  <c:v>0.26177215189873415</c:v>
                </c:pt>
                <c:pt idx="133">
                  <c:v>0.16570991197856869</c:v>
                </c:pt>
                <c:pt idx="134">
                  <c:v>0.2339374927384687</c:v>
                </c:pt>
                <c:pt idx="135">
                  <c:v>0.23340614003154958</c:v>
                </c:pt>
                <c:pt idx="136">
                  <c:v>0.24579496623695518</c:v>
                </c:pt>
                <c:pt idx="137">
                  <c:v>0.23796196170727052</c:v>
                </c:pt>
                <c:pt idx="138">
                  <c:v>0.25476144360513914</c:v>
                </c:pt>
                <c:pt idx="139">
                  <c:v>0.24411846111264876</c:v>
                </c:pt>
                <c:pt idx="140">
                  <c:v>0.17200875970535537</c:v>
                </c:pt>
                <c:pt idx="141">
                  <c:v>0.22008331229487504</c:v>
                </c:pt>
                <c:pt idx="142">
                  <c:v>0.23956419839108126</c:v>
                </c:pt>
                <c:pt idx="143">
                  <c:v>0.25316623566076518</c:v>
                </c:pt>
                <c:pt idx="144">
                  <c:v>0.25492816572001337</c:v>
                </c:pt>
                <c:pt idx="145">
                  <c:v>0.25731454324343661</c:v>
                </c:pt>
                <c:pt idx="146">
                  <c:v>0.27326068734283321</c:v>
                </c:pt>
                <c:pt idx="147">
                  <c:v>0.18281535648994515</c:v>
                </c:pt>
                <c:pt idx="148">
                  <c:v>0.21318440348112108</c:v>
                </c:pt>
                <c:pt idx="149">
                  <c:v>0.2566781274795028</c:v>
                </c:pt>
                <c:pt idx="150">
                  <c:v>0.25370194267083279</c:v>
                </c:pt>
                <c:pt idx="151">
                  <c:v>0.2414182794179969</c:v>
                </c:pt>
                <c:pt idx="152">
                  <c:v>0.2655885883765271</c:v>
                </c:pt>
                <c:pt idx="153">
                  <c:v>0.25875370919881308</c:v>
                </c:pt>
                <c:pt idx="154">
                  <c:v>0.15150071462601239</c:v>
                </c:pt>
                <c:pt idx="155">
                  <c:v>0.22349817457683371</c:v>
                </c:pt>
                <c:pt idx="156">
                  <c:v>0.26235128050010081</c:v>
                </c:pt>
                <c:pt idx="157">
                  <c:v>0.26373856574261573</c:v>
                </c:pt>
                <c:pt idx="158">
                  <c:v>0.27578459594186616</c:v>
                </c:pt>
                <c:pt idx="159">
                  <c:v>0.28925383791503034</c:v>
                </c:pt>
                <c:pt idx="160">
                  <c:v>0.27495032859544549</c:v>
                </c:pt>
                <c:pt idx="161">
                  <c:v>0.16298932384341638</c:v>
                </c:pt>
                <c:pt idx="162">
                  <c:v>0.23224174471867096</c:v>
                </c:pt>
                <c:pt idx="163">
                  <c:v>0.27765494137353436</c:v>
                </c:pt>
                <c:pt idx="164">
                  <c:v>0.28899501369478192</c:v>
                </c:pt>
                <c:pt idx="165">
                  <c:v>0.26341764342998147</c:v>
                </c:pt>
                <c:pt idx="166">
                  <c:v>0.29612513330963386</c:v>
                </c:pt>
                <c:pt idx="167">
                  <c:v>0.27432938240798505</c:v>
                </c:pt>
                <c:pt idx="168">
                  <c:v>0.19686907020872865</c:v>
                </c:pt>
                <c:pt idx="169">
                  <c:v>0.25005107252298264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E4-374E-BC50-563EA15609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21981887"/>
        <c:axId val="722850863"/>
      </c:barChart>
      <c:lineChart>
        <c:grouping val="standard"/>
        <c:varyColors val="0"/>
        <c:ser>
          <c:idx val="1"/>
          <c:order val="2"/>
          <c:tx>
            <c:v>Share of Total Deaths</c:v>
          </c:tx>
          <c:spPr>
            <a:ln w="28575" cap="rnd">
              <a:noFill/>
              <a:prstDash val="sysDot"/>
              <a:round/>
            </a:ln>
            <a:effectLst/>
          </c:spPr>
          <c:marker>
            <c:symbol val="none"/>
          </c:marker>
          <c:trendline>
            <c:name>Share of Deaths</c:nam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movingAvg"/>
            <c:period val="7"/>
            <c:dispRSqr val="0"/>
            <c:dispEq val="0"/>
          </c:trendline>
          <c:val>
            <c:numRef>
              <c:f>muertes!$V$70:$V$239</c:f>
              <c:numCache>
                <c:formatCode>General</c:formatCode>
                <c:ptCount val="1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0.49999974999987501</c:v>
                </c:pt>
                <c:pt idx="5">
                  <c:v>0</c:v>
                </c:pt>
                <c:pt idx="6">
                  <c:v>0</c:v>
                </c:pt>
                <c:pt idx="7">
                  <c:v>0.2857142857142857</c:v>
                </c:pt>
                <c:pt idx="8">
                  <c:v>0.22222208024694037</c:v>
                </c:pt>
                <c:pt idx="9">
                  <c:v>0.10000002700003428</c:v>
                </c:pt>
                <c:pt idx="10">
                  <c:v>0.11111044938341454</c:v>
                </c:pt>
                <c:pt idx="11">
                  <c:v>0.41666647222254632</c:v>
                </c:pt>
                <c:pt idx="12">
                  <c:v>0.53333385777805753</c:v>
                </c:pt>
                <c:pt idx="13">
                  <c:v>0.47058851557106612</c:v>
                </c:pt>
                <c:pt idx="14">
                  <c:v>0.29411754325267331</c:v>
                </c:pt>
                <c:pt idx="15">
                  <c:v>0.30303008686891025</c:v>
                </c:pt>
                <c:pt idx="16">
                  <c:v>0.19565220557656324</c:v>
                </c:pt>
                <c:pt idx="17">
                  <c:v>0.24999975113655484</c:v>
                </c:pt>
                <c:pt idx="18">
                  <c:v>0.28787906508282979</c:v>
                </c:pt>
                <c:pt idx="19">
                  <c:v>0.27536236034449241</c:v>
                </c:pt>
                <c:pt idx="20">
                  <c:v>0.36111120370373456</c:v>
                </c:pt>
                <c:pt idx="21">
                  <c:v>0.25316462842492349</c:v>
                </c:pt>
                <c:pt idx="22">
                  <c:v>0.29670356164729433</c:v>
                </c:pt>
                <c:pt idx="23">
                  <c:v>0.2272728767562503</c:v>
                </c:pt>
                <c:pt idx="24">
                  <c:v>0.18965515208085174</c:v>
                </c:pt>
                <c:pt idx="25">
                  <c:v>0.2644628160508154</c:v>
                </c:pt>
                <c:pt idx="26">
                  <c:v>0.37000007931006051</c:v>
                </c:pt>
                <c:pt idx="27">
                  <c:v>0.31034493721763989</c:v>
                </c:pt>
                <c:pt idx="28">
                  <c:v>0.32231403511372048</c:v>
                </c:pt>
                <c:pt idx="29">
                  <c:v>0.24358982196745158</c:v>
                </c:pt>
                <c:pt idx="30">
                  <c:v>0.32894730267489175</c:v>
                </c:pt>
                <c:pt idx="31">
                  <c:v>0.29100531336747698</c:v>
                </c:pt>
                <c:pt idx="32">
                  <c:v>0.31724145990012748</c:v>
                </c:pt>
                <c:pt idx="33">
                  <c:v>0.3958333728949695</c:v>
                </c:pt>
                <c:pt idx="34">
                  <c:v>0.36912758403678231</c:v>
                </c:pt>
                <c:pt idx="35">
                  <c:v>0.31073435351912487</c:v>
                </c:pt>
                <c:pt idx="36">
                  <c:v>0.38589221986367322</c:v>
                </c:pt>
                <c:pt idx="37">
                  <c:v>0.36796531534269333</c:v>
                </c:pt>
                <c:pt idx="38">
                  <c:v>0.36363645903185771</c:v>
                </c:pt>
                <c:pt idx="39">
                  <c:v>0.40225567969925208</c:v>
                </c:pt>
                <c:pt idx="40">
                  <c:v>0.32978731833031522</c:v>
                </c:pt>
                <c:pt idx="41">
                  <c:v>0.35640150818118838</c:v>
                </c:pt>
                <c:pt idx="42">
                  <c:v>0.3344709480192003</c:v>
                </c:pt>
                <c:pt idx="43">
                  <c:v>0.34217523698612901</c:v>
                </c:pt>
                <c:pt idx="44">
                  <c:v>0.36363626648893438</c:v>
                </c:pt>
                <c:pt idx="45">
                  <c:v>0.37288146347792123</c:v>
                </c:pt>
                <c:pt idx="46">
                  <c:v>0.31062658575684066</c:v>
                </c:pt>
                <c:pt idx="47">
                  <c:v>0.37434556924289941</c:v>
                </c:pt>
                <c:pt idx="48">
                  <c:v>0.37175798972419161</c:v>
                </c:pt>
                <c:pt idx="49">
                  <c:v>0.36473428791395257</c:v>
                </c:pt>
                <c:pt idx="50">
                  <c:v>0.35307021452224419</c:v>
                </c:pt>
                <c:pt idx="51">
                  <c:v>0.37470151808887459</c:v>
                </c:pt>
                <c:pt idx="52">
                  <c:v>0.39224121134624823</c:v>
                </c:pt>
                <c:pt idx="53">
                  <c:v>0.32926834949436251</c:v>
                </c:pt>
                <c:pt idx="54">
                  <c:v>0.37420719119917356</c:v>
                </c:pt>
                <c:pt idx="55">
                  <c:v>0.28822058412572954</c:v>
                </c:pt>
                <c:pt idx="56">
                  <c:v>0.28640770167665763</c:v>
                </c:pt>
                <c:pt idx="57">
                  <c:v>0.30607969885948805</c:v>
                </c:pt>
                <c:pt idx="58">
                  <c:v>0.35871754854598403</c:v>
                </c:pt>
                <c:pt idx="59">
                  <c:v>0.2881680970048684</c:v>
                </c:pt>
                <c:pt idx="60">
                  <c:v>0.35599989381998992</c:v>
                </c:pt>
                <c:pt idx="61">
                  <c:v>0.36450392570982149</c:v>
                </c:pt>
                <c:pt idx="62">
                  <c:v>0.3333332655047293</c:v>
                </c:pt>
                <c:pt idx="63">
                  <c:v>0.34104049326072017</c:v>
                </c:pt>
                <c:pt idx="64">
                  <c:v>0.35792774789102555</c:v>
                </c:pt>
                <c:pt idx="65">
                  <c:v>0.36170192993700012</c:v>
                </c:pt>
                <c:pt idx="66">
                  <c:v>0.3151326101228839</c:v>
                </c:pt>
                <c:pt idx="67">
                  <c:v>0.33492808853582245</c:v>
                </c:pt>
                <c:pt idx="68">
                  <c:v>0.34164234520837722</c:v>
                </c:pt>
                <c:pt idx="69">
                  <c:v>0.34402845624156198</c:v>
                </c:pt>
                <c:pt idx="70">
                  <c:v>0.3200724156581457</c:v>
                </c:pt>
                <c:pt idx="71">
                  <c:v>0.31608377916513369</c:v>
                </c:pt>
                <c:pt idx="72">
                  <c:v>0.31414475066573572</c:v>
                </c:pt>
                <c:pt idx="73">
                  <c:v>0.32239671445844631</c:v>
                </c:pt>
                <c:pt idx="74">
                  <c:v>0.29635252814459129</c:v>
                </c:pt>
                <c:pt idx="75">
                  <c:v>0.28336103500730331</c:v>
                </c:pt>
                <c:pt idx="76">
                  <c:v>0.2638375203265455</c:v>
                </c:pt>
                <c:pt idx="77">
                  <c:v>0.28209758308716615</c:v>
                </c:pt>
                <c:pt idx="78">
                  <c:v>0.31978302238049161</c:v>
                </c:pt>
                <c:pt idx="79">
                  <c:v>0.30642762762958953</c:v>
                </c:pt>
                <c:pt idx="80">
                  <c:v>0.29696964943253512</c:v>
                </c:pt>
                <c:pt idx="81">
                  <c:v>0.31294449735234409</c:v>
                </c:pt>
                <c:pt idx="82">
                  <c:v>0.25467626139516691</c:v>
                </c:pt>
                <c:pt idx="83">
                  <c:v>0.28571435252885247</c:v>
                </c:pt>
                <c:pt idx="84">
                  <c:v>0.27796054652820473</c:v>
                </c:pt>
                <c:pt idx="85">
                  <c:v>0.26520670319082207</c:v>
                </c:pt>
                <c:pt idx="86">
                  <c:v>0.24797853281872231</c:v>
                </c:pt>
                <c:pt idx="87">
                  <c:v>0.26111095039198773</c:v>
                </c:pt>
                <c:pt idx="88">
                  <c:v>0.24310117735343822</c:v>
                </c:pt>
                <c:pt idx="89">
                  <c:v>0.25945253725570699</c:v>
                </c:pt>
                <c:pt idx="90">
                  <c:v>0.23008838909077639</c:v>
                </c:pt>
                <c:pt idx="91">
                  <c:v>0.247376317598097</c:v>
                </c:pt>
                <c:pt idx="92">
                  <c:v>0.22573102106549373</c:v>
                </c:pt>
                <c:pt idx="93">
                  <c:v>0.25668470817016747</c:v>
                </c:pt>
                <c:pt idx="94">
                  <c:v>0.24500002220312142</c:v>
                </c:pt>
                <c:pt idx="95">
                  <c:v>0.21638917073537256</c:v>
                </c:pt>
                <c:pt idx="96">
                  <c:v>0.19524409001988607</c:v>
                </c:pt>
                <c:pt idx="97">
                  <c:v>0.20491809074441417</c:v>
                </c:pt>
                <c:pt idx="98">
                  <c:v>0.20965522825474148</c:v>
                </c:pt>
                <c:pt idx="99">
                  <c:v>0.21541933898431406</c:v>
                </c:pt>
                <c:pt idx="100">
                  <c:v>0.19700745525151847</c:v>
                </c:pt>
                <c:pt idx="101">
                  <c:v>0.17146763710985058</c:v>
                </c:pt>
                <c:pt idx="102">
                  <c:v>0.17922092762929454</c:v>
                </c:pt>
                <c:pt idx="103">
                  <c:v>0.2286500145004462</c:v>
                </c:pt>
                <c:pt idx="104">
                  <c:v>0.15160342575117675</c:v>
                </c:pt>
                <c:pt idx="105">
                  <c:v>0.17591130160914506</c:v>
                </c:pt>
                <c:pt idx="106">
                  <c:v>0.18447826627662089</c:v>
                </c:pt>
                <c:pt idx="107">
                  <c:v>0.16514964930117518</c:v>
                </c:pt>
                <c:pt idx="108">
                  <c:v>0.16066826621739486</c:v>
                </c:pt>
                <c:pt idx="109">
                  <c:v>0.15761580488333135</c:v>
                </c:pt>
                <c:pt idx="110">
                  <c:v>0.18086493181446578</c:v>
                </c:pt>
                <c:pt idx="111">
                  <c:v>0.14047285088140576</c:v>
                </c:pt>
                <c:pt idx="112">
                  <c:v>0.16381771028136791</c:v>
                </c:pt>
                <c:pt idx="113">
                  <c:v>0.15954765127863463</c:v>
                </c:pt>
                <c:pt idx="114">
                  <c:v>0.16729096352591183</c:v>
                </c:pt>
                <c:pt idx="115">
                  <c:v>0.15262493128932972</c:v>
                </c:pt>
                <c:pt idx="116">
                  <c:v>0.12305513547092758</c:v>
                </c:pt>
                <c:pt idx="117">
                  <c:v>0.11956524936049923</c:v>
                </c:pt>
                <c:pt idx="118">
                  <c:v>0.14786578267402661</c:v>
                </c:pt>
                <c:pt idx="119">
                  <c:v>0.12785390322762485</c:v>
                </c:pt>
                <c:pt idx="120">
                  <c:v>0.13559326490745141</c:v>
                </c:pt>
                <c:pt idx="121">
                  <c:v>0.14268581474387643</c:v>
                </c:pt>
                <c:pt idx="122">
                  <c:v>0.12117337521554675</c:v>
                </c:pt>
                <c:pt idx="123">
                  <c:v>0.10124832266249888</c:v>
                </c:pt>
                <c:pt idx="124">
                  <c:v>0.12517995778635771</c:v>
                </c:pt>
                <c:pt idx="125">
                  <c:v>0.1344936045204923</c:v>
                </c:pt>
                <c:pt idx="126">
                  <c:v>0.11300304914596865</c:v>
                </c:pt>
                <c:pt idx="127">
                  <c:v>0.13625575362245307</c:v>
                </c:pt>
                <c:pt idx="128">
                  <c:v>0.11691561528810805</c:v>
                </c:pt>
                <c:pt idx="129">
                  <c:v>0.12089194643060963</c:v>
                </c:pt>
                <c:pt idx="130">
                  <c:v>0.15719934885805226</c:v>
                </c:pt>
                <c:pt idx="131">
                  <c:v>0.11369492429351684</c:v>
                </c:pt>
                <c:pt idx="132">
                  <c:v>0.12500006605115804</c:v>
                </c:pt>
                <c:pt idx="133">
                  <c:v>0.10437230582615677</c:v>
                </c:pt>
                <c:pt idx="134">
                  <c:v>0.14302308381264409</c:v>
                </c:pt>
                <c:pt idx="135">
                  <c:v>0.12313414423451799</c:v>
                </c:pt>
                <c:pt idx="136">
                  <c:v>0.12201275342659032</c:v>
                </c:pt>
                <c:pt idx="137">
                  <c:v>0.1210939198837148</c:v>
                </c:pt>
                <c:pt idx="138">
                  <c:v>0.11288175199937488</c:v>
                </c:pt>
                <c:pt idx="139">
                  <c:v>0.14485988060094251</c:v>
                </c:pt>
                <c:pt idx="140">
                  <c:v>0.11900822799316649</c:v>
                </c:pt>
                <c:pt idx="141">
                  <c:v>0.12758188882988974</c:v>
                </c:pt>
                <c:pt idx="142">
                  <c:v>0.1184208695308476</c:v>
                </c:pt>
                <c:pt idx="143">
                  <c:v>0.11859836967835821</c:v>
                </c:pt>
                <c:pt idx="144">
                  <c:v>0.13956855143098601</c:v>
                </c:pt>
                <c:pt idx="145">
                  <c:v>0.11951559145713328</c:v>
                </c:pt>
                <c:pt idx="146">
                  <c:v>0.12216396289210897</c:v>
                </c:pt>
                <c:pt idx="147">
                  <c:v>0.12411345686836947</c:v>
                </c:pt>
                <c:pt idx="148">
                  <c:v>0.14701363203162282</c:v>
                </c:pt>
                <c:pt idx="149">
                  <c:v>0.11904738419792101</c:v>
                </c:pt>
                <c:pt idx="150">
                  <c:v>0.14046834291327898</c:v>
                </c:pt>
                <c:pt idx="151">
                  <c:v>0.16398717034565344</c:v>
                </c:pt>
                <c:pt idx="152">
                  <c:v>0.12199610052417574</c:v>
                </c:pt>
                <c:pt idx="153">
                  <c:v>0.13745018723988003</c:v>
                </c:pt>
                <c:pt idx="154">
                  <c:v>0.13559317617064148</c:v>
                </c:pt>
                <c:pt idx="155">
                  <c:v>0.12582775494712006</c:v>
                </c:pt>
                <c:pt idx="156">
                  <c:v>0.14031960206946831</c:v>
                </c:pt>
                <c:pt idx="157">
                  <c:v>0.13827673041866079</c:v>
                </c:pt>
                <c:pt idx="158">
                  <c:v>0.15083800338835515</c:v>
                </c:pt>
                <c:pt idx="159">
                  <c:v>0.12026703329815994</c:v>
                </c:pt>
                <c:pt idx="160">
                  <c:v>0.12235281007328283</c:v>
                </c:pt>
                <c:pt idx="161">
                  <c:v>0.1404760899694123</c:v>
                </c:pt>
                <c:pt idx="162">
                  <c:v>0.16342409752986767</c:v>
                </c:pt>
                <c:pt idx="163">
                  <c:v>0.12068942513397773</c:v>
                </c:pt>
                <c:pt idx="164">
                  <c:v>0.12719324742236976</c:v>
                </c:pt>
                <c:pt idx="165">
                  <c:v>0.13827113508831887</c:v>
                </c:pt>
                <c:pt idx="166">
                  <c:v>0.14663492194699992</c:v>
                </c:pt>
                <c:pt idx="167">
                  <c:v>0.16562528312214189</c:v>
                </c:pt>
                <c:pt idx="168">
                  <c:v>0.14426218730017065</c:v>
                </c:pt>
                <c:pt idx="169">
                  <c:v>0.1420761542062203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5E4-374E-BC50-563EA15609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1981887"/>
        <c:axId val="722850863"/>
      </c:lineChart>
      <c:dateAx>
        <c:axId val="717825343"/>
        <c:scaling>
          <c:orientation val="minMax"/>
        </c:scaling>
        <c:delete val="0"/>
        <c:axPos val="b"/>
        <c:numFmt formatCode="d\-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855487"/>
        <c:crosses val="autoZero"/>
        <c:auto val="1"/>
        <c:lblOffset val="100"/>
        <c:baseTimeUnit val="days"/>
      </c:dateAx>
      <c:valAx>
        <c:axId val="717855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825343"/>
        <c:crosses val="autoZero"/>
        <c:crossBetween val="between"/>
      </c:valAx>
      <c:valAx>
        <c:axId val="722850863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981887"/>
        <c:crosses val="max"/>
        <c:crossBetween val="between"/>
      </c:valAx>
      <c:dateAx>
        <c:axId val="721981887"/>
        <c:scaling>
          <c:orientation val="minMax"/>
        </c:scaling>
        <c:delete val="1"/>
        <c:axPos val="b"/>
        <c:numFmt formatCode="d\-mmm\-yy" sourceLinked="1"/>
        <c:majorTickMark val="out"/>
        <c:minorTickMark val="none"/>
        <c:tickLblPos val="nextTo"/>
        <c:crossAx val="722850863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Total Daily</a:t>
            </a:r>
            <a:r>
              <a:rPr lang="en-US" sz="2400" baseline="0"/>
              <a:t> Patients / Tests and COVID19 Positivity Rate (November 16 cutoff, Nov 23 data release)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Number</c:v>
          </c:tx>
          <c:spPr>
            <a:solidFill>
              <a:schemeClr val="accent1"/>
            </a:solidFill>
            <a:ln w="12700" cmpd="sng">
              <a:solidFill>
                <a:schemeClr val="accent1"/>
              </a:solidFill>
              <a:round/>
            </a:ln>
            <a:effectLst/>
          </c:spPr>
          <c:invertIfNegative val="0"/>
          <c:cat>
            <c:numRef>
              <c:f>PositivityData!$A$94:$A$323</c:f>
              <c:numCache>
                <c:formatCode>d\-mmm\-yy</c:formatCode>
                <c:ptCount val="230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  <c:pt idx="100">
                  <c:v>44022</c:v>
                </c:pt>
                <c:pt idx="101">
                  <c:v>44023</c:v>
                </c:pt>
                <c:pt idx="102">
                  <c:v>44024</c:v>
                </c:pt>
                <c:pt idx="103">
                  <c:v>44025</c:v>
                </c:pt>
                <c:pt idx="104">
                  <c:v>44026</c:v>
                </c:pt>
                <c:pt idx="105">
                  <c:v>44027</c:v>
                </c:pt>
                <c:pt idx="106">
                  <c:v>44028</c:v>
                </c:pt>
                <c:pt idx="107">
                  <c:v>44029</c:v>
                </c:pt>
                <c:pt idx="108">
                  <c:v>44030</c:v>
                </c:pt>
                <c:pt idx="109">
                  <c:v>44031</c:v>
                </c:pt>
                <c:pt idx="110">
                  <c:v>44032</c:v>
                </c:pt>
                <c:pt idx="111">
                  <c:v>44033</c:v>
                </c:pt>
                <c:pt idx="112">
                  <c:v>44034</c:v>
                </c:pt>
                <c:pt idx="113">
                  <c:v>44035</c:v>
                </c:pt>
                <c:pt idx="114">
                  <c:v>44036</c:v>
                </c:pt>
                <c:pt idx="115">
                  <c:v>44037</c:v>
                </c:pt>
                <c:pt idx="116">
                  <c:v>44038</c:v>
                </c:pt>
                <c:pt idx="117">
                  <c:v>44039</c:v>
                </c:pt>
                <c:pt idx="118">
                  <c:v>44040</c:v>
                </c:pt>
                <c:pt idx="119">
                  <c:v>44041</c:v>
                </c:pt>
                <c:pt idx="120">
                  <c:v>44042</c:v>
                </c:pt>
                <c:pt idx="121">
                  <c:v>44043</c:v>
                </c:pt>
                <c:pt idx="122">
                  <c:v>44044</c:v>
                </c:pt>
                <c:pt idx="123">
                  <c:v>44045</c:v>
                </c:pt>
                <c:pt idx="124">
                  <c:v>44046</c:v>
                </c:pt>
                <c:pt idx="125">
                  <c:v>44047</c:v>
                </c:pt>
                <c:pt idx="126">
                  <c:v>44048</c:v>
                </c:pt>
                <c:pt idx="127">
                  <c:v>44049</c:v>
                </c:pt>
                <c:pt idx="128">
                  <c:v>44050</c:v>
                </c:pt>
                <c:pt idx="129">
                  <c:v>44051</c:v>
                </c:pt>
                <c:pt idx="130">
                  <c:v>44052</c:v>
                </c:pt>
                <c:pt idx="131">
                  <c:v>44053</c:v>
                </c:pt>
                <c:pt idx="132">
                  <c:v>44054</c:v>
                </c:pt>
                <c:pt idx="133">
                  <c:v>44055</c:v>
                </c:pt>
                <c:pt idx="134">
                  <c:v>44056</c:v>
                </c:pt>
                <c:pt idx="135">
                  <c:v>44057</c:v>
                </c:pt>
                <c:pt idx="136">
                  <c:v>44058</c:v>
                </c:pt>
                <c:pt idx="137">
                  <c:v>44059</c:v>
                </c:pt>
                <c:pt idx="138">
                  <c:v>44060</c:v>
                </c:pt>
                <c:pt idx="139">
                  <c:v>44061</c:v>
                </c:pt>
                <c:pt idx="140">
                  <c:v>44062</c:v>
                </c:pt>
                <c:pt idx="141">
                  <c:v>44063</c:v>
                </c:pt>
                <c:pt idx="142">
                  <c:v>44064</c:v>
                </c:pt>
                <c:pt idx="143">
                  <c:v>44065</c:v>
                </c:pt>
                <c:pt idx="144">
                  <c:v>44066</c:v>
                </c:pt>
                <c:pt idx="145">
                  <c:v>44067</c:v>
                </c:pt>
                <c:pt idx="146">
                  <c:v>44068</c:v>
                </c:pt>
                <c:pt idx="147">
                  <c:v>44069</c:v>
                </c:pt>
                <c:pt idx="148">
                  <c:v>44070</c:v>
                </c:pt>
                <c:pt idx="149">
                  <c:v>44071</c:v>
                </c:pt>
                <c:pt idx="150">
                  <c:v>44072</c:v>
                </c:pt>
                <c:pt idx="151">
                  <c:v>44073</c:v>
                </c:pt>
                <c:pt idx="152">
                  <c:v>44074</c:v>
                </c:pt>
                <c:pt idx="153">
                  <c:v>44075</c:v>
                </c:pt>
                <c:pt idx="154">
                  <c:v>44076</c:v>
                </c:pt>
                <c:pt idx="155">
                  <c:v>44077</c:v>
                </c:pt>
                <c:pt idx="156">
                  <c:v>44078</c:v>
                </c:pt>
                <c:pt idx="157">
                  <c:v>44079</c:v>
                </c:pt>
                <c:pt idx="158">
                  <c:v>44080</c:v>
                </c:pt>
                <c:pt idx="159">
                  <c:v>44081</c:v>
                </c:pt>
                <c:pt idx="160">
                  <c:v>44082</c:v>
                </c:pt>
                <c:pt idx="161">
                  <c:v>44083</c:v>
                </c:pt>
                <c:pt idx="162">
                  <c:v>44084</c:v>
                </c:pt>
                <c:pt idx="163">
                  <c:v>44085</c:v>
                </c:pt>
                <c:pt idx="164">
                  <c:v>44086</c:v>
                </c:pt>
                <c:pt idx="165">
                  <c:v>44087</c:v>
                </c:pt>
                <c:pt idx="166">
                  <c:v>44088</c:v>
                </c:pt>
                <c:pt idx="167">
                  <c:v>44089</c:v>
                </c:pt>
                <c:pt idx="168">
                  <c:v>44090</c:v>
                </c:pt>
                <c:pt idx="169">
                  <c:v>44091</c:v>
                </c:pt>
                <c:pt idx="170">
                  <c:v>44092</c:v>
                </c:pt>
                <c:pt idx="171">
                  <c:v>44093</c:v>
                </c:pt>
                <c:pt idx="172">
                  <c:v>44094</c:v>
                </c:pt>
                <c:pt idx="173">
                  <c:v>44095</c:v>
                </c:pt>
                <c:pt idx="174">
                  <c:v>44096</c:v>
                </c:pt>
                <c:pt idx="175">
                  <c:v>44097</c:v>
                </c:pt>
                <c:pt idx="176">
                  <c:v>44098</c:v>
                </c:pt>
                <c:pt idx="177">
                  <c:v>44099</c:v>
                </c:pt>
                <c:pt idx="178">
                  <c:v>44100</c:v>
                </c:pt>
                <c:pt idx="179">
                  <c:v>44101</c:v>
                </c:pt>
                <c:pt idx="180">
                  <c:v>44102</c:v>
                </c:pt>
                <c:pt idx="181">
                  <c:v>44103</c:v>
                </c:pt>
                <c:pt idx="182">
                  <c:v>44104</c:v>
                </c:pt>
                <c:pt idx="183">
                  <c:v>44105</c:v>
                </c:pt>
                <c:pt idx="184">
                  <c:v>44106</c:v>
                </c:pt>
                <c:pt idx="185">
                  <c:v>44107</c:v>
                </c:pt>
                <c:pt idx="186">
                  <c:v>44108</c:v>
                </c:pt>
                <c:pt idx="187">
                  <c:v>44109</c:v>
                </c:pt>
                <c:pt idx="188">
                  <c:v>44110</c:v>
                </c:pt>
                <c:pt idx="189">
                  <c:v>44111</c:v>
                </c:pt>
                <c:pt idx="190">
                  <c:v>44112</c:v>
                </c:pt>
                <c:pt idx="191">
                  <c:v>44113</c:v>
                </c:pt>
                <c:pt idx="192">
                  <c:v>44114</c:v>
                </c:pt>
                <c:pt idx="193">
                  <c:v>44115</c:v>
                </c:pt>
                <c:pt idx="194">
                  <c:v>44116</c:v>
                </c:pt>
                <c:pt idx="195">
                  <c:v>44117</c:v>
                </c:pt>
                <c:pt idx="196">
                  <c:v>44118</c:v>
                </c:pt>
                <c:pt idx="197">
                  <c:v>44119</c:v>
                </c:pt>
                <c:pt idx="198">
                  <c:v>44120</c:v>
                </c:pt>
                <c:pt idx="199">
                  <c:v>44121</c:v>
                </c:pt>
                <c:pt idx="200">
                  <c:v>44122</c:v>
                </c:pt>
                <c:pt idx="201">
                  <c:v>44123</c:v>
                </c:pt>
                <c:pt idx="202">
                  <c:v>44124</c:v>
                </c:pt>
                <c:pt idx="203">
                  <c:v>44125</c:v>
                </c:pt>
                <c:pt idx="204">
                  <c:v>44126</c:v>
                </c:pt>
                <c:pt idx="205">
                  <c:v>44127</c:v>
                </c:pt>
                <c:pt idx="206">
                  <c:v>44128</c:v>
                </c:pt>
                <c:pt idx="207">
                  <c:v>44129</c:v>
                </c:pt>
                <c:pt idx="208">
                  <c:v>44130</c:v>
                </c:pt>
                <c:pt idx="209">
                  <c:v>44131</c:v>
                </c:pt>
                <c:pt idx="210">
                  <c:v>44132</c:v>
                </c:pt>
                <c:pt idx="211">
                  <c:v>44133</c:v>
                </c:pt>
                <c:pt idx="212">
                  <c:v>44134</c:v>
                </c:pt>
                <c:pt idx="213">
                  <c:v>44135</c:v>
                </c:pt>
                <c:pt idx="214">
                  <c:v>44136</c:v>
                </c:pt>
                <c:pt idx="215">
                  <c:v>44137</c:v>
                </c:pt>
                <c:pt idx="216">
                  <c:v>44138</c:v>
                </c:pt>
                <c:pt idx="217">
                  <c:v>44139</c:v>
                </c:pt>
                <c:pt idx="218">
                  <c:v>44140</c:v>
                </c:pt>
                <c:pt idx="219">
                  <c:v>44141</c:v>
                </c:pt>
                <c:pt idx="220">
                  <c:v>44142</c:v>
                </c:pt>
                <c:pt idx="221">
                  <c:v>44143</c:v>
                </c:pt>
                <c:pt idx="222">
                  <c:v>44144</c:v>
                </c:pt>
                <c:pt idx="223">
                  <c:v>44145</c:v>
                </c:pt>
                <c:pt idx="224">
                  <c:v>44146</c:v>
                </c:pt>
                <c:pt idx="225">
                  <c:v>44147</c:v>
                </c:pt>
                <c:pt idx="226">
                  <c:v>44148</c:v>
                </c:pt>
                <c:pt idx="227">
                  <c:v>44149</c:v>
                </c:pt>
                <c:pt idx="228">
                  <c:v>44150</c:v>
                </c:pt>
                <c:pt idx="229">
                  <c:v>44151</c:v>
                </c:pt>
              </c:numCache>
            </c:numRef>
          </c:cat>
          <c:val>
            <c:numRef>
              <c:f>PositivityData!$B$94:$B$323</c:f>
              <c:numCache>
                <c:formatCode>General</c:formatCode>
                <c:ptCount val="230"/>
                <c:pt idx="0">
                  <c:v>1153</c:v>
                </c:pt>
                <c:pt idx="1">
                  <c:v>1240</c:v>
                </c:pt>
                <c:pt idx="2">
                  <c:v>1164</c:v>
                </c:pt>
                <c:pt idx="3">
                  <c:v>580</c:v>
                </c:pt>
                <c:pt idx="4">
                  <c:v>552</c:v>
                </c:pt>
                <c:pt idx="5">
                  <c:v>1535</c:v>
                </c:pt>
                <c:pt idx="6">
                  <c:v>1316</c:v>
                </c:pt>
                <c:pt idx="7">
                  <c:v>1494</c:v>
                </c:pt>
                <c:pt idx="8">
                  <c:v>1092</c:v>
                </c:pt>
                <c:pt idx="9">
                  <c:v>1260</c:v>
                </c:pt>
                <c:pt idx="10">
                  <c:v>907</c:v>
                </c:pt>
                <c:pt idx="11">
                  <c:v>810</c:v>
                </c:pt>
                <c:pt idx="12">
                  <c:v>1646</c:v>
                </c:pt>
                <c:pt idx="13">
                  <c:v>1745</c:v>
                </c:pt>
                <c:pt idx="14">
                  <c:v>1640</c:v>
                </c:pt>
                <c:pt idx="15">
                  <c:v>1587</c:v>
                </c:pt>
                <c:pt idx="16">
                  <c:v>1672</c:v>
                </c:pt>
                <c:pt idx="17">
                  <c:v>1042</c:v>
                </c:pt>
                <c:pt idx="18">
                  <c:v>907</c:v>
                </c:pt>
                <c:pt idx="19">
                  <c:v>1908</c:v>
                </c:pt>
                <c:pt idx="20">
                  <c:v>1733</c:v>
                </c:pt>
                <c:pt idx="21">
                  <c:v>1646</c:v>
                </c:pt>
                <c:pt idx="22">
                  <c:v>1809</c:v>
                </c:pt>
                <c:pt idx="23">
                  <c:v>1909</c:v>
                </c:pt>
                <c:pt idx="24">
                  <c:v>1299</c:v>
                </c:pt>
                <c:pt idx="25">
                  <c:v>1219</c:v>
                </c:pt>
                <c:pt idx="26">
                  <c:v>2028</c:v>
                </c:pt>
                <c:pt idx="27">
                  <c:v>2021</c:v>
                </c:pt>
                <c:pt idx="28">
                  <c:v>2139</c:v>
                </c:pt>
                <c:pt idx="29">
                  <c:v>2163</c:v>
                </c:pt>
                <c:pt idx="30">
                  <c:v>1562</c:v>
                </c:pt>
                <c:pt idx="31">
                  <c:v>1484</c:v>
                </c:pt>
                <c:pt idx="32">
                  <c:v>1342</c:v>
                </c:pt>
                <c:pt idx="33">
                  <c:v>2374</c:v>
                </c:pt>
                <c:pt idx="34">
                  <c:v>2205</c:v>
                </c:pt>
                <c:pt idx="35">
                  <c:v>2272</c:v>
                </c:pt>
                <c:pt idx="36">
                  <c:v>2336</c:v>
                </c:pt>
                <c:pt idx="37">
                  <c:v>2449</c:v>
                </c:pt>
                <c:pt idx="38">
                  <c:v>1666</c:v>
                </c:pt>
                <c:pt idx="39">
                  <c:v>1533</c:v>
                </c:pt>
                <c:pt idx="40">
                  <c:v>2780</c:v>
                </c:pt>
                <c:pt idx="41">
                  <c:v>2794</c:v>
                </c:pt>
                <c:pt idx="42">
                  <c:v>2917</c:v>
                </c:pt>
                <c:pt idx="43">
                  <c:v>2957</c:v>
                </c:pt>
                <c:pt idx="44">
                  <c:v>3056</c:v>
                </c:pt>
                <c:pt idx="45">
                  <c:v>1901</c:v>
                </c:pt>
                <c:pt idx="46">
                  <c:v>1572</c:v>
                </c:pt>
                <c:pt idx="47">
                  <c:v>3365</c:v>
                </c:pt>
                <c:pt idx="48">
                  <c:v>3257</c:v>
                </c:pt>
                <c:pt idx="49">
                  <c:v>3363</c:v>
                </c:pt>
                <c:pt idx="50">
                  <c:v>3414</c:v>
                </c:pt>
                <c:pt idx="51">
                  <c:v>3487</c:v>
                </c:pt>
                <c:pt idx="52">
                  <c:v>1934</c:v>
                </c:pt>
                <c:pt idx="53">
                  <c:v>1922</c:v>
                </c:pt>
                <c:pt idx="54">
                  <c:v>3966</c:v>
                </c:pt>
                <c:pt idx="55">
                  <c:v>4120</c:v>
                </c:pt>
                <c:pt idx="56">
                  <c:v>3926</c:v>
                </c:pt>
                <c:pt idx="57">
                  <c:v>3870</c:v>
                </c:pt>
                <c:pt idx="58">
                  <c:v>3881</c:v>
                </c:pt>
                <c:pt idx="59">
                  <c:v>2540</c:v>
                </c:pt>
                <c:pt idx="60">
                  <c:v>2076</c:v>
                </c:pt>
                <c:pt idx="61">
                  <c:v>4330</c:v>
                </c:pt>
                <c:pt idx="62">
                  <c:v>3992</c:v>
                </c:pt>
                <c:pt idx="63">
                  <c:v>4145</c:v>
                </c:pt>
                <c:pt idx="64">
                  <c:v>4096</c:v>
                </c:pt>
                <c:pt idx="65">
                  <c:v>4205</c:v>
                </c:pt>
                <c:pt idx="66">
                  <c:v>2570</c:v>
                </c:pt>
                <c:pt idx="67">
                  <c:v>2113</c:v>
                </c:pt>
                <c:pt idx="68">
                  <c:v>4598</c:v>
                </c:pt>
                <c:pt idx="69">
                  <c:v>4656</c:v>
                </c:pt>
                <c:pt idx="70">
                  <c:v>4463</c:v>
                </c:pt>
                <c:pt idx="71">
                  <c:v>4582</c:v>
                </c:pt>
                <c:pt idx="72">
                  <c:v>4753</c:v>
                </c:pt>
                <c:pt idx="73">
                  <c:v>2611</c:v>
                </c:pt>
                <c:pt idx="74">
                  <c:v>2514</c:v>
                </c:pt>
                <c:pt idx="75">
                  <c:v>5178</c:v>
                </c:pt>
                <c:pt idx="76">
                  <c:v>4875</c:v>
                </c:pt>
                <c:pt idx="77">
                  <c:v>4767</c:v>
                </c:pt>
                <c:pt idx="78">
                  <c:v>4709</c:v>
                </c:pt>
                <c:pt idx="79">
                  <c:v>4781</c:v>
                </c:pt>
                <c:pt idx="80">
                  <c:v>2945</c:v>
                </c:pt>
                <c:pt idx="81">
                  <c:v>2094</c:v>
                </c:pt>
                <c:pt idx="82">
                  <c:v>5091</c:v>
                </c:pt>
                <c:pt idx="83">
                  <c:v>5036</c:v>
                </c:pt>
                <c:pt idx="84">
                  <c:v>5524</c:v>
                </c:pt>
                <c:pt idx="85">
                  <c:v>6093</c:v>
                </c:pt>
                <c:pt idx="86">
                  <c:v>5921</c:v>
                </c:pt>
                <c:pt idx="87">
                  <c:v>3809</c:v>
                </c:pt>
                <c:pt idx="88">
                  <c:v>3009</c:v>
                </c:pt>
                <c:pt idx="89">
                  <c:v>6645</c:v>
                </c:pt>
                <c:pt idx="90">
                  <c:v>6193</c:v>
                </c:pt>
                <c:pt idx="91">
                  <c:v>5955</c:v>
                </c:pt>
                <c:pt idx="92">
                  <c:v>5670</c:v>
                </c:pt>
                <c:pt idx="93">
                  <c:v>5586</c:v>
                </c:pt>
                <c:pt idx="94">
                  <c:v>3132</c:v>
                </c:pt>
                <c:pt idx="95">
                  <c:v>2723</c:v>
                </c:pt>
                <c:pt idx="96">
                  <c:v>6180</c:v>
                </c:pt>
                <c:pt idx="97">
                  <c:v>6125</c:v>
                </c:pt>
                <c:pt idx="98">
                  <c:v>5965</c:v>
                </c:pt>
                <c:pt idx="99">
                  <c:v>5728</c:v>
                </c:pt>
                <c:pt idx="100">
                  <c:v>5510</c:v>
                </c:pt>
                <c:pt idx="101">
                  <c:v>3122</c:v>
                </c:pt>
                <c:pt idx="102">
                  <c:v>2735</c:v>
                </c:pt>
                <c:pt idx="103">
                  <c:v>6337</c:v>
                </c:pt>
                <c:pt idx="104">
                  <c:v>6202</c:v>
                </c:pt>
                <c:pt idx="105">
                  <c:v>6298</c:v>
                </c:pt>
                <c:pt idx="106">
                  <c:v>5891</c:v>
                </c:pt>
                <c:pt idx="107">
                  <c:v>5840</c:v>
                </c:pt>
                <c:pt idx="108">
                  <c:v>3312</c:v>
                </c:pt>
                <c:pt idx="109">
                  <c:v>2686</c:v>
                </c:pt>
                <c:pt idx="110">
                  <c:v>6615</c:v>
                </c:pt>
                <c:pt idx="111">
                  <c:v>6195</c:v>
                </c:pt>
                <c:pt idx="112">
                  <c:v>6154</c:v>
                </c:pt>
                <c:pt idx="113">
                  <c:v>6191</c:v>
                </c:pt>
                <c:pt idx="114">
                  <c:v>6239</c:v>
                </c:pt>
                <c:pt idx="115">
                  <c:v>3020</c:v>
                </c:pt>
                <c:pt idx="116">
                  <c:v>2713</c:v>
                </c:pt>
                <c:pt idx="117">
                  <c:v>5790</c:v>
                </c:pt>
                <c:pt idx="118">
                  <c:v>6129</c:v>
                </c:pt>
                <c:pt idx="119">
                  <c:v>5708</c:v>
                </c:pt>
                <c:pt idx="120">
                  <c:v>5807</c:v>
                </c:pt>
                <c:pt idx="121">
                  <c:v>5504</c:v>
                </c:pt>
                <c:pt idx="122">
                  <c:v>2700</c:v>
                </c:pt>
                <c:pt idx="123">
                  <c:v>2207</c:v>
                </c:pt>
                <c:pt idx="124">
                  <c:v>5634</c:v>
                </c:pt>
                <c:pt idx="125">
                  <c:v>5549</c:v>
                </c:pt>
                <c:pt idx="126">
                  <c:v>5496</c:v>
                </c:pt>
                <c:pt idx="127">
                  <c:v>5355</c:v>
                </c:pt>
                <c:pt idx="128">
                  <c:v>5464</c:v>
                </c:pt>
                <c:pt idx="129">
                  <c:v>2712</c:v>
                </c:pt>
                <c:pt idx="130">
                  <c:v>2130</c:v>
                </c:pt>
                <c:pt idx="131">
                  <c:v>5697</c:v>
                </c:pt>
                <c:pt idx="132">
                  <c:v>5424</c:v>
                </c:pt>
                <c:pt idx="133">
                  <c:v>5168</c:v>
                </c:pt>
                <c:pt idx="134">
                  <c:v>5212</c:v>
                </c:pt>
                <c:pt idx="135">
                  <c:v>5156</c:v>
                </c:pt>
                <c:pt idx="136">
                  <c:v>2535</c:v>
                </c:pt>
                <c:pt idx="137">
                  <c:v>2094</c:v>
                </c:pt>
                <c:pt idx="138">
                  <c:v>5365</c:v>
                </c:pt>
                <c:pt idx="139">
                  <c:v>5534</c:v>
                </c:pt>
                <c:pt idx="140">
                  <c:v>5082</c:v>
                </c:pt>
                <c:pt idx="141">
                  <c:v>4802</c:v>
                </c:pt>
                <c:pt idx="142">
                  <c:v>4849</c:v>
                </c:pt>
                <c:pt idx="143">
                  <c:v>2591</c:v>
                </c:pt>
                <c:pt idx="144">
                  <c:v>1974</c:v>
                </c:pt>
                <c:pt idx="145">
                  <c:v>5237</c:v>
                </c:pt>
                <c:pt idx="146">
                  <c:v>5354</c:v>
                </c:pt>
                <c:pt idx="147">
                  <c:v>5617</c:v>
                </c:pt>
                <c:pt idx="148">
                  <c:v>5102</c:v>
                </c:pt>
                <c:pt idx="149">
                  <c:v>4971</c:v>
                </c:pt>
                <c:pt idx="150">
                  <c:v>2727</c:v>
                </c:pt>
                <c:pt idx="151">
                  <c:v>1950</c:v>
                </c:pt>
                <c:pt idx="152">
                  <c:v>5286</c:v>
                </c:pt>
                <c:pt idx="153">
                  <c:v>5340</c:v>
                </c:pt>
                <c:pt idx="154">
                  <c:v>5448</c:v>
                </c:pt>
                <c:pt idx="155">
                  <c:v>5389</c:v>
                </c:pt>
                <c:pt idx="156">
                  <c:v>5128</c:v>
                </c:pt>
                <c:pt idx="157">
                  <c:v>2381</c:v>
                </c:pt>
                <c:pt idx="158">
                  <c:v>1933</c:v>
                </c:pt>
                <c:pt idx="159">
                  <c:v>5318</c:v>
                </c:pt>
                <c:pt idx="160">
                  <c:v>5252</c:v>
                </c:pt>
                <c:pt idx="161">
                  <c:v>5151</c:v>
                </c:pt>
                <c:pt idx="162">
                  <c:v>4848</c:v>
                </c:pt>
                <c:pt idx="163">
                  <c:v>4785</c:v>
                </c:pt>
                <c:pt idx="164">
                  <c:v>2258</c:v>
                </c:pt>
                <c:pt idx="165">
                  <c:v>1791</c:v>
                </c:pt>
                <c:pt idx="166">
                  <c:v>5037</c:v>
                </c:pt>
                <c:pt idx="167">
                  <c:v>3745</c:v>
                </c:pt>
                <c:pt idx="168">
                  <c:v>1722</c:v>
                </c:pt>
                <c:pt idx="169">
                  <c:v>5040</c:v>
                </c:pt>
                <c:pt idx="170">
                  <c:v>4669</c:v>
                </c:pt>
                <c:pt idx="171">
                  <c:v>2374</c:v>
                </c:pt>
                <c:pt idx="172">
                  <c:v>1630</c:v>
                </c:pt>
                <c:pt idx="173">
                  <c:v>4858</c:v>
                </c:pt>
                <c:pt idx="174">
                  <c:v>4976</c:v>
                </c:pt>
                <c:pt idx="175">
                  <c:v>4817</c:v>
                </c:pt>
                <c:pt idx="176">
                  <c:v>4636</c:v>
                </c:pt>
                <c:pt idx="177">
                  <c:v>4613</c:v>
                </c:pt>
                <c:pt idx="178">
                  <c:v>2254</c:v>
                </c:pt>
                <c:pt idx="179">
                  <c:v>1693</c:v>
                </c:pt>
                <c:pt idx="180">
                  <c:v>5081</c:v>
                </c:pt>
                <c:pt idx="181">
                  <c:v>5069</c:v>
                </c:pt>
                <c:pt idx="182">
                  <c:v>4611</c:v>
                </c:pt>
                <c:pt idx="183">
                  <c:v>4505</c:v>
                </c:pt>
                <c:pt idx="184">
                  <c:v>4442</c:v>
                </c:pt>
                <c:pt idx="185">
                  <c:v>2125</c:v>
                </c:pt>
                <c:pt idx="186">
                  <c:v>1751</c:v>
                </c:pt>
                <c:pt idx="187">
                  <c:v>4813</c:v>
                </c:pt>
                <c:pt idx="188">
                  <c:v>4948</c:v>
                </c:pt>
                <c:pt idx="189">
                  <c:v>4667</c:v>
                </c:pt>
                <c:pt idx="190">
                  <c:v>4519</c:v>
                </c:pt>
                <c:pt idx="191">
                  <c:v>4529</c:v>
                </c:pt>
                <c:pt idx="192">
                  <c:v>2355</c:v>
                </c:pt>
                <c:pt idx="193">
                  <c:v>2039</c:v>
                </c:pt>
                <c:pt idx="194">
                  <c:v>5118</c:v>
                </c:pt>
                <c:pt idx="195">
                  <c:v>5474</c:v>
                </c:pt>
                <c:pt idx="196">
                  <c:v>5063</c:v>
                </c:pt>
                <c:pt idx="197">
                  <c:v>4773</c:v>
                </c:pt>
                <c:pt idx="198">
                  <c:v>4928</c:v>
                </c:pt>
                <c:pt idx="199">
                  <c:v>2555</c:v>
                </c:pt>
                <c:pt idx="200">
                  <c:v>2106</c:v>
                </c:pt>
                <c:pt idx="201">
                  <c:v>5885</c:v>
                </c:pt>
                <c:pt idx="202">
                  <c:v>5841</c:v>
                </c:pt>
                <c:pt idx="203">
                  <c:v>5809</c:v>
                </c:pt>
                <c:pt idx="204">
                  <c:v>5800</c:v>
                </c:pt>
                <c:pt idx="205">
                  <c:v>5595</c:v>
                </c:pt>
                <c:pt idx="206">
                  <c:v>2931</c:v>
                </c:pt>
                <c:pt idx="207">
                  <c:v>2160</c:v>
                </c:pt>
                <c:pt idx="208">
                  <c:v>5790</c:v>
                </c:pt>
                <c:pt idx="209">
                  <c:v>5736</c:v>
                </c:pt>
                <c:pt idx="210">
                  <c:v>5475</c:v>
                </c:pt>
                <c:pt idx="211">
                  <c:v>5490</c:v>
                </c:pt>
                <c:pt idx="212">
                  <c:v>5343</c:v>
                </c:pt>
                <c:pt idx="213">
                  <c:v>2600</c:v>
                </c:pt>
                <c:pt idx="214">
                  <c:v>1987</c:v>
                </c:pt>
                <c:pt idx="215">
                  <c:v>4041</c:v>
                </c:pt>
                <c:pt idx="216">
                  <c:v>5999</c:v>
                </c:pt>
                <c:pt idx="217">
                  <c:v>5582</c:v>
                </c:pt>
                <c:pt idx="218">
                  <c:v>5717</c:v>
                </c:pt>
                <c:pt idx="219">
                  <c:v>5510</c:v>
                </c:pt>
                <c:pt idx="220">
                  <c:v>2995</c:v>
                </c:pt>
                <c:pt idx="221">
                  <c:v>2196</c:v>
                </c:pt>
                <c:pt idx="222">
                  <c:v>6151</c:v>
                </c:pt>
                <c:pt idx="223">
                  <c:v>6245</c:v>
                </c:pt>
                <c:pt idx="224">
                  <c:v>5220</c:v>
                </c:pt>
                <c:pt idx="225">
                  <c:v>5202</c:v>
                </c:pt>
                <c:pt idx="226">
                  <c:v>4567</c:v>
                </c:pt>
                <c:pt idx="227">
                  <c:v>2718</c:v>
                </c:pt>
                <c:pt idx="228">
                  <c:v>2151</c:v>
                </c:pt>
                <c:pt idx="229">
                  <c:v>2085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11-FF4F-BC75-3F84A5F14C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22839984"/>
        <c:axId val="1322874128"/>
      </c:barChart>
      <c:lineChart>
        <c:grouping val="standard"/>
        <c:varyColors val="0"/>
        <c:ser>
          <c:idx val="2"/>
          <c:order val="1"/>
          <c:tx>
            <c:v>Positivity Rate</c:v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trendline>
            <c:name>Positivity (7 day moving avg)</c:name>
            <c:spPr>
              <a:ln w="38100" cap="rnd">
                <a:solidFill>
                  <a:schemeClr val="accent2"/>
                </a:solidFill>
                <a:prstDash val="solid"/>
              </a:ln>
              <a:effectLst/>
            </c:spPr>
            <c:trendlineType val="movingAvg"/>
            <c:period val="7"/>
            <c:dispRSqr val="0"/>
            <c:dispEq val="0"/>
          </c:trendline>
          <c:val>
            <c:numRef>
              <c:f>PositivityData!$D$94:$D$323</c:f>
              <c:numCache>
                <c:formatCode>0.0%</c:formatCode>
                <c:ptCount val="230"/>
                <c:pt idx="0">
                  <c:v>0.14657415449619293</c:v>
                </c:pt>
                <c:pt idx="1">
                  <c:v>0.12258064746856689</c:v>
                </c:pt>
                <c:pt idx="2">
                  <c:v>0.14003436267375946</c:v>
                </c:pt>
                <c:pt idx="3">
                  <c:v>0.20862068235874176</c:v>
                </c:pt>
                <c:pt idx="4">
                  <c:v>0.2083333283662796</c:v>
                </c:pt>
                <c:pt idx="5">
                  <c:v>0.19413681328296661</c:v>
                </c:pt>
                <c:pt idx="6">
                  <c:v>0.16945289075374603</c:v>
                </c:pt>
                <c:pt idx="7">
                  <c:v>0.17670682072639465</c:v>
                </c:pt>
                <c:pt idx="8">
                  <c:v>0.20879121124744415</c:v>
                </c:pt>
                <c:pt idx="9">
                  <c:v>0.19126984477043152</c:v>
                </c:pt>
                <c:pt idx="10">
                  <c:v>0.22822491824626923</c:v>
                </c:pt>
                <c:pt idx="11">
                  <c:v>0.27530863881111145</c:v>
                </c:pt>
                <c:pt idx="12">
                  <c:v>0.23147022724151611</c:v>
                </c:pt>
                <c:pt idx="13">
                  <c:v>0.21948423981666565</c:v>
                </c:pt>
                <c:pt idx="14">
                  <c:v>0.23231707513332367</c:v>
                </c:pt>
                <c:pt idx="15">
                  <c:v>0.23062381148338318</c:v>
                </c:pt>
                <c:pt idx="16">
                  <c:v>0.24102871119976044</c:v>
                </c:pt>
                <c:pt idx="17">
                  <c:v>0.34932821989059448</c:v>
                </c:pt>
                <c:pt idx="18">
                  <c:v>0.36383682489395142</c:v>
                </c:pt>
                <c:pt idx="19">
                  <c:v>0.31132075190544128</c:v>
                </c:pt>
                <c:pt idx="20">
                  <c:v>0.30986729264259338</c:v>
                </c:pt>
                <c:pt idx="21">
                  <c:v>0.32563790678977966</c:v>
                </c:pt>
                <c:pt idx="22">
                  <c:v>0.32946377992630005</c:v>
                </c:pt>
                <c:pt idx="23">
                  <c:v>0.3158721923828125</c:v>
                </c:pt>
                <c:pt idx="24">
                  <c:v>0.35950732231140137</c:v>
                </c:pt>
                <c:pt idx="25">
                  <c:v>0.40771123766899109</c:v>
                </c:pt>
                <c:pt idx="26">
                  <c:v>0.35108479857444763</c:v>
                </c:pt>
                <c:pt idx="27">
                  <c:v>0.33646708726882935</c:v>
                </c:pt>
                <c:pt idx="28">
                  <c:v>0.33660587668418884</c:v>
                </c:pt>
                <c:pt idx="29">
                  <c:v>0.32917243242263794</c:v>
                </c:pt>
                <c:pt idx="30">
                  <c:v>0.40268886089324951</c:v>
                </c:pt>
                <c:pt idx="31">
                  <c:v>0.39420485496520996</c:v>
                </c:pt>
                <c:pt idx="32">
                  <c:v>0.42026826739311218</c:v>
                </c:pt>
                <c:pt idx="33">
                  <c:v>0.37194609642028809</c:v>
                </c:pt>
                <c:pt idx="34">
                  <c:v>0.359183669090271</c:v>
                </c:pt>
                <c:pt idx="35">
                  <c:v>0.35211268067359924</c:v>
                </c:pt>
                <c:pt idx="36">
                  <c:v>0.36986300349235535</c:v>
                </c:pt>
                <c:pt idx="37">
                  <c:v>0.35973867774009705</c:v>
                </c:pt>
                <c:pt idx="38">
                  <c:v>0.37995198369026184</c:v>
                </c:pt>
                <c:pt idx="39">
                  <c:v>0.42922374606132507</c:v>
                </c:pt>
                <c:pt idx="40">
                  <c:v>0.40215826034545898</c:v>
                </c:pt>
                <c:pt idx="41">
                  <c:v>0.35182532668113708</c:v>
                </c:pt>
                <c:pt idx="42">
                  <c:v>0.40761056542396545</c:v>
                </c:pt>
                <c:pt idx="43">
                  <c:v>0.39736220240592957</c:v>
                </c:pt>
                <c:pt idx="44">
                  <c:v>0.38808900117874146</c:v>
                </c:pt>
                <c:pt idx="45">
                  <c:v>0.43871647119522095</c:v>
                </c:pt>
                <c:pt idx="46">
                  <c:v>0.45801526308059692</c:v>
                </c:pt>
                <c:pt idx="47">
                  <c:v>0.42020803689956665</c:v>
                </c:pt>
                <c:pt idx="48">
                  <c:v>0.39668405055999756</c:v>
                </c:pt>
                <c:pt idx="49">
                  <c:v>0.42521557211875916</c:v>
                </c:pt>
                <c:pt idx="50">
                  <c:v>0.41593438386917114</c:v>
                </c:pt>
                <c:pt idx="51">
                  <c:v>0.41640380024909973</c:v>
                </c:pt>
                <c:pt idx="52">
                  <c:v>0.44881075620651245</c:v>
                </c:pt>
                <c:pt idx="53">
                  <c:v>0.45317378640174866</c:v>
                </c:pt>
                <c:pt idx="54">
                  <c:v>0.43645989894866943</c:v>
                </c:pt>
                <c:pt idx="55">
                  <c:v>0.40898057818412781</c:v>
                </c:pt>
                <c:pt idx="56">
                  <c:v>0.4327559769153595</c:v>
                </c:pt>
                <c:pt idx="57">
                  <c:v>0.43126615881919861</c:v>
                </c:pt>
                <c:pt idx="58">
                  <c:v>0.4140685498714447</c:v>
                </c:pt>
                <c:pt idx="59">
                  <c:v>0.46338582038879395</c:v>
                </c:pt>
                <c:pt idx="60">
                  <c:v>0.48651251196861267</c:v>
                </c:pt>
                <c:pt idx="61">
                  <c:v>0.44919168949127197</c:v>
                </c:pt>
                <c:pt idx="62">
                  <c:v>0.4336172342300415</c:v>
                </c:pt>
                <c:pt idx="63">
                  <c:v>0.42195415496826172</c:v>
                </c:pt>
                <c:pt idx="64">
                  <c:v>0.43359375</c:v>
                </c:pt>
                <c:pt idx="65">
                  <c:v>0.43210464715957642</c:v>
                </c:pt>
                <c:pt idx="66">
                  <c:v>0.48482489585876465</c:v>
                </c:pt>
                <c:pt idx="67">
                  <c:v>0.50970184803009033</c:v>
                </c:pt>
                <c:pt idx="68">
                  <c:v>0.47390168905258179</c:v>
                </c:pt>
                <c:pt idx="69">
                  <c:v>0.43041238188743591</c:v>
                </c:pt>
                <c:pt idx="70">
                  <c:v>0.45350661873817444</c:v>
                </c:pt>
                <c:pt idx="71">
                  <c:v>0.42907026410102844</c:v>
                </c:pt>
                <c:pt idx="72">
                  <c:v>0.44287818670272827</c:v>
                </c:pt>
                <c:pt idx="73">
                  <c:v>0.48755267262458801</c:v>
                </c:pt>
                <c:pt idx="74">
                  <c:v>0.49960222840309143</c:v>
                </c:pt>
                <c:pt idx="75">
                  <c:v>0.45403629541397095</c:v>
                </c:pt>
                <c:pt idx="76">
                  <c:v>0.45169231295585632</c:v>
                </c:pt>
                <c:pt idx="77">
                  <c:v>0.43885043263435364</c:v>
                </c:pt>
                <c:pt idx="78">
                  <c:v>0.45636016130447388</c:v>
                </c:pt>
                <c:pt idx="79">
                  <c:v>0.46287387609481812</c:v>
                </c:pt>
                <c:pt idx="80">
                  <c:v>0.49235993623733521</c:v>
                </c:pt>
                <c:pt idx="81">
                  <c:v>0.54393506050109863</c:v>
                </c:pt>
                <c:pt idx="82">
                  <c:v>0.47652721405029297</c:v>
                </c:pt>
                <c:pt idx="83">
                  <c:v>0.45532166957855225</c:v>
                </c:pt>
                <c:pt idx="84">
                  <c:v>0.42270094156265259</c:v>
                </c:pt>
                <c:pt idx="85">
                  <c:v>0.3976694643497467</c:v>
                </c:pt>
                <c:pt idx="86">
                  <c:v>0.39858132600784302</c:v>
                </c:pt>
                <c:pt idx="87">
                  <c:v>0.39984247088432312</c:v>
                </c:pt>
                <c:pt idx="88">
                  <c:v>0.4214024543762207</c:v>
                </c:pt>
                <c:pt idx="89">
                  <c:v>0.39202407002449036</c:v>
                </c:pt>
                <c:pt idx="90">
                  <c:v>0.40432745218276978</c:v>
                </c:pt>
                <c:pt idx="91">
                  <c:v>0.42636439204216003</c:v>
                </c:pt>
                <c:pt idx="92">
                  <c:v>0.40740740299224854</c:v>
                </c:pt>
                <c:pt idx="93">
                  <c:v>0.41371285915374756</c:v>
                </c:pt>
                <c:pt idx="94">
                  <c:v>0.46615579724311829</c:v>
                </c:pt>
                <c:pt idx="95">
                  <c:v>0.48659566044807434</c:v>
                </c:pt>
                <c:pt idx="96">
                  <c:v>0.45339804887771606</c:v>
                </c:pt>
                <c:pt idx="97">
                  <c:v>0.44424489140510559</c:v>
                </c:pt>
                <c:pt idx="98">
                  <c:v>0.43704944849014282</c:v>
                </c:pt>
                <c:pt idx="99">
                  <c:v>0.44099161028862</c:v>
                </c:pt>
                <c:pt idx="100">
                  <c:v>0.4595281183719635</c:v>
                </c:pt>
                <c:pt idx="101">
                  <c:v>0.51249200105667114</c:v>
                </c:pt>
                <c:pt idx="102">
                  <c:v>0.50091409683227539</c:v>
                </c:pt>
                <c:pt idx="103">
                  <c:v>0.44863501191139221</c:v>
                </c:pt>
                <c:pt idx="104">
                  <c:v>0.45340213179588318</c:v>
                </c:pt>
                <c:pt idx="105">
                  <c:v>0.45601779222488403</c:v>
                </c:pt>
                <c:pt idx="106">
                  <c:v>0.45306399464607239</c:v>
                </c:pt>
                <c:pt idx="107">
                  <c:v>0.44863012433052063</c:v>
                </c:pt>
                <c:pt idx="108">
                  <c:v>0.48399758338928223</c:v>
                </c:pt>
                <c:pt idx="109">
                  <c:v>0.49813848733901978</c:v>
                </c:pt>
                <c:pt idx="110">
                  <c:v>0.46953892707824707</c:v>
                </c:pt>
                <c:pt idx="111">
                  <c:v>0.46989506483078003</c:v>
                </c:pt>
                <c:pt idx="112">
                  <c:v>0.44556385278701782</c:v>
                </c:pt>
                <c:pt idx="113">
                  <c:v>0.44080117344856262</c:v>
                </c:pt>
                <c:pt idx="114">
                  <c:v>0.42122134566307068</c:v>
                </c:pt>
                <c:pt idx="115">
                  <c:v>0.48940396308898926</c:v>
                </c:pt>
                <c:pt idx="116">
                  <c:v>0.47106525301933289</c:v>
                </c:pt>
                <c:pt idx="117">
                  <c:v>0.46856650710105896</c:v>
                </c:pt>
                <c:pt idx="118">
                  <c:v>0.43987599015235901</c:v>
                </c:pt>
                <c:pt idx="119">
                  <c:v>0.4314996600151062</c:v>
                </c:pt>
                <c:pt idx="120">
                  <c:v>0.43103152513504028</c:v>
                </c:pt>
                <c:pt idx="121">
                  <c:v>0.40643167495727539</c:v>
                </c:pt>
                <c:pt idx="122">
                  <c:v>0.49666666984558105</c:v>
                </c:pt>
                <c:pt idx="123">
                  <c:v>0.4970548152923584</c:v>
                </c:pt>
                <c:pt idx="124">
                  <c:v>0.45189917087554932</c:v>
                </c:pt>
                <c:pt idx="125">
                  <c:v>0.42584249377250671</c:v>
                </c:pt>
                <c:pt idx="126">
                  <c:v>0.4095706045627594</c:v>
                </c:pt>
                <c:pt idx="127">
                  <c:v>0.40056023001670837</c:v>
                </c:pt>
                <c:pt idx="128">
                  <c:v>0.39256954193115234</c:v>
                </c:pt>
                <c:pt idx="129">
                  <c:v>0.4863569438457489</c:v>
                </c:pt>
                <c:pt idx="130">
                  <c:v>0.49201878905296326</c:v>
                </c:pt>
                <c:pt idx="131">
                  <c:v>0.41267332434654236</c:v>
                </c:pt>
                <c:pt idx="132">
                  <c:v>0.39841446280479431</c:v>
                </c:pt>
                <c:pt idx="133">
                  <c:v>0.40054178237915039</c:v>
                </c:pt>
                <c:pt idx="134">
                  <c:v>0.41884112358093262</c:v>
                </c:pt>
                <c:pt idx="135">
                  <c:v>0.39604344964027405</c:v>
                </c:pt>
                <c:pt idx="136">
                  <c:v>0.47021695971488953</c:v>
                </c:pt>
                <c:pt idx="137">
                  <c:v>0.49904489517211914</c:v>
                </c:pt>
                <c:pt idx="138">
                  <c:v>0.43690586090087891</c:v>
                </c:pt>
                <c:pt idx="139">
                  <c:v>0.38941091299057007</c:v>
                </c:pt>
                <c:pt idx="140">
                  <c:v>0.40672963857650757</c:v>
                </c:pt>
                <c:pt idx="141">
                  <c:v>0.4012911319732666</c:v>
                </c:pt>
                <c:pt idx="142">
                  <c:v>0.38977107405662537</c:v>
                </c:pt>
                <c:pt idx="143">
                  <c:v>0.44268622994422913</c:v>
                </c:pt>
                <c:pt idx="144">
                  <c:v>0.52178317308425903</c:v>
                </c:pt>
                <c:pt idx="145">
                  <c:v>0.44853922724723816</c:v>
                </c:pt>
                <c:pt idx="146">
                  <c:v>0.40847963094711304</c:v>
                </c:pt>
                <c:pt idx="147">
                  <c:v>0.38703933358192444</c:v>
                </c:pt>
                <c:pt idx="148">
                  <c:v>0.39121913909912109</c:v>
                </c:pt>
                <c:pt idx="149">
                  <c:v>0.40072420239448547</c:v>
                </c:pt>
                <c:pt idx="150">
                  <c:v>0.41290795803070068</c:v>
                </c:pt>
                <c:pt idx="151">
                  <c:v>0.45846155285835266</c:v>
                </c:pt>
                <c:pt idx="152">
                  <c:v>0.40503215789794922</c:v>
                </c:pt>
                <c:pt idx="153">
                  <c:v>0.36797752976417542</c:v>
                </c:pt>
                <c:pt idx="154">
                  <c:v>0.37977239489555359</c:v>
                </c:pt>
                <c:pt idx="155">
                  <c:v>0.36314713954925537</c:v>
                </c:pt>
                <c:pt idx="156">
                  <c:v>0.3447737991809845</c:v>
                </c:pt>
                <c:pt idx="157">
                  <c:v>0.40739184617996216</c:v>
                </c:pt>
                <c:pt idx="158">
                  <c:v>0.45473358035087585</c:v>
                </c:pt>
                <c:pt idx="159">
                  <c:v>0.36423468589782715</c:v>
                </c:pt>
                <c:pt idx="160">
                  <c:v>0.37033510208129883</c:v>
                </c:pt>
                <c:pt idx="161">
                  <c:v>0.35915356874465942</c:v>
                </c:pt>
                <c:pt idx="162">
                  <c:v>0.34674093127250671</c:v>
                </c:pt>
                <c:pt idx="163">
                  <c:v>0.34315568208694458</c:v>
                </c:pt>
                <c:pt idx="164">
                  <c:v>0.39902567863464355</c:v>
                </c:pt>
                <c:pt idx="165">
                  <c:v>0.45114460587501526</c:v>
                </c:pt>
                <c:pt idx="166">
                  <c:v>0.3835616409778595</c:v>
                </c:pt>
                <c:pt idx="167">
                  <c:v>0.34579437971115112</c:v>
                </c:pt>
                <c:pt idx="168">
                  <c:v>0.45876887440681458</c:v>
                </c:pt>
                <c:pt idx="169">
                  <c:v>0.39543649554252625</c:v>
                </c:pt>
                <c:pt idx="170">
                  <c:v>0.35532233119010925</c:v>
                </c:pt>
                <c:pt idx="171">
                  <c:v>0.43386688828468323</c:v>
                </c:pt>
                <c:pt idx="172">
                  <c:v>0.44171780347824097</c:v>
                </c:pt>
                <c:pt idx="173">
                  <c:v>0.39913544058799744</c:v>
                </c:pt>
                <c:pt idx="174">
                  <c:v>0.37781351804733276</c:v>
                </c:pt>
                <c:pt idx="175">
                  <c:v>0.35789909958839417</c:v>
                </c:pt>
                <c:pt idx="176">
                  <c:v>0.35094910860061646</c:v>
                </c:pt>
                <c:pt idx="177">
                  <c:v>0.33492302894592285</c:v>
                </c:pt>
                <c:pt idx="178">
                  <c:v>0.39263531565666199</c:v>
                </c:pt>
                <c:pt idx="179">
                  <c:v>0.4205552339553833</c:v>
                </c:pt>
                <c:pt idx="180">
                  <c:v>0.37492620944976807</c:v>
                </c:pt>
                <c:pt idx="181">
                  <c:v>0.36516079306602478</c:v>
                </c:pt>
                <c:pt idx="182">
                  <c:v>0.35523748397827148</c:v>
                </c:pt>
                <c:pt idx="183">
                  <c:v>0.35160931944847107</c:v>
                </c:pt>
                <c:pt idx="184">
                  <c:v>0.34691581130027771</c:v>
                </c:pt>
                <c:pt idx="185">
                  <c:v>0.40235292911529541</c:v>
                </c:pt>
                <c:pt idx="186">
                  <c:v>0.44089090824127197</c:v>
                </c:pt>
                <c:pt idx="187">
                  <c:v>0.37855806946754456</c:v>
                </c:pt>
                <c:pt idx="188">
                  <c:v>0.36459174752235413</c:v>
                </c:pt>
                <c:pt idx="189">
                  <c:v>0.370045006275177</c:v>
                </c:pt>
                <c:pt idx="190">
                  <c:v>0.36910820007324219</c:v>
                </c:pt>
                <c:pt idx="191">
                  <c:v>0.38794437050819397</c:v>
                </c:pt>
                <c:pt idx="192">
                  <c:v>0.45520168542861938</c:v>
                </c:pt>
                <c:pt idx="193">
                  <c:v>0.49583128094673157</c:v>
                </c:pt>
                <c:pt idx="194">
                  <c:v>0.4109027087688446</c:v>
                </c:pt>
                <c:pt idx="195">
                  <c:v>0.38491049408912659</c:v>
                </c:pt>
                <c:pt idx="196">
                  <c:v>0.36697611212730408</c:v>
                </c:pt>
                <c:pt idx="197">
                  <c:v>0.39974859356880188</c:v>
                </c:pt>
                <c:pt idx="198">
                  <c:v>0.40706169605255127</c:v>
                </c:pt>
                <c:pt idx="199">
                  <c:v>0.45283758640289307</c:v>
                </c:pt>
                <c:pt idx="200">
                  <c:v>0.46438747644424438</c:v>
                </c:pt>
                <c:pt idx="201">
                  <c:v>0.40424808859825134</c:v>
                </c:pt>
                <c:pt idx="202">
                  <c:v>0.4042116105556488</c:v>
                </c:pt>
                <c:pt idx="203">
                  <c:v>0.36753314733505249</c:v>
                </c:pt>
                <c:pt idx="204">
                  <c:v>0.36137929558753967</c:v>
                </c:pt>
                <c:pt idx="205">
                  <c:v>0.36318141222000122</c:v>
                </c:pt>
                <c:pt idx="206">
                  <c:v>0.43364039063453674</c:v>
                </c:pt>
                <c:pt idx="207">
                  <c:v>0.43148148059844971</c:v>
                </c:pt>
                <c:pt idx="208">
                  <c:v>0.38808289170265198</c:v>
                </c:pt>
                <c:pt idx="209">
                  <c:v>0.38772663474082947</c:v>
                </c:pt>
                <c:pt idx="210">
                  <c:v>0.36420091986656189</c:v>
                </c:pt>
                <c:pt idx="211">
                  <c:v>0.34936246275901794</c:v>
                </c:pt>
                <c:pt idx="212">
                  <c:v>0.35822570323944092</c:v>
                </c:pt>
                <c:pt idx="213">
                  <c:v>0.38923075795173645</c:v>
                </c:pt>
                <c:pt idx="214">
                  <c:v>0.42476093769073486</c:v>
                </c:pt>
                <c:pt idx="215">
                  <c:v>0.43776291608810425</c:v>
                </c:pt>
                <c:pt idx="216">
                  <c:v>0.39273211359977722</c:v>
                </c:pt>
                <c:pt idx="217">
                  <c:v>0.36958080530166626</c:v>
                </c:pt>
                <c:pt idx="218">
                  <c:v>0.36994928121566772</c:v>
                </c:pt>
                <c:pt idx="219">
                  <c:v>0.37059891223907471</c:v>
                </c:pt>
                <c:pt idx="220">
                  <c:v>0.42237061262130737</c:v>
                </c:pt>
                <c:pt idx="221">
                  <c:v>0.45582878589630127</c:v>
                </c:pt>
                <c:pt idx="222">
                  <c:v>0.30986830592155457</c:v>
                </c:pt>
                <c:pt idx="223">
                  <c:v>0.3196156919002533</c:v>
                </c:pt>
                <c:pt idx="224">
                  <c:v>0.44386973977088928</c:v>
                </c:pt>
                <c:pt idx="225">
                  <c:v>0.43560168147087097</c:v>
                </c:pt>
                <c:pt idx="226">
                  <c:v>0.3599737286567688</c:v>
                </c:pt>
                <c:pt idx="227">
                  <c:v>0.46284031867980957</c:v>
                </c:pt>
                <c:pt idx="228">
                  <c:v>0.46490004658699036</c:v>
                </c:pt>
                <c:pt idx="229">
                  <c:v>0.39616307616233826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11-FF4F-BC75-3F84A5F14C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5191712"/>
        <c:axId val="1405186928"/>
      </c:lineChart>
      <c:dateAx>
        <c:axId val="1322839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Date of admission/testing</a:t>
                </a:r>
                <a:r>
                  <a:rPr lang="en-US" sz="1600" baseline="0"/>
                  <a:t> at health establishment (</a:t>
                </a:r>
                <a:r>
                  <a:rPr lang="en-US" sz="1600"/>
                  <a:t>unidad de atención)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\-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874128"/>
        <c:crosses val="autoZero"/>
        <c:auto val="1"/>
        <c:lblOffset val="100"/>
        <c:baseTimeUnit val="days"/>
      </c:dateAx>
      <c:valAx>
        <c:axId val="132287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aseline="0"/>
                  <a:t>Daily Tests (patients under study)</a:t>
                </a:r>
                <a:endParaRPr 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839984"/>
        <c:crosses val="autoZero"/>
        <c:crossBetween val="between"/>
      </c:valAx>
      <c:valAx>
        <c:axId val="140518692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Percent</a:t>
                </a:r>
                <a:r>
                  <a:rPr lang="en-US" sz="1600" baseline="0"/>
                  <a:t> positivity (only USMER facilities)</a:t>
                </a:r>
                <a:endParaRPr 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5191712"/>
        <c:crosses val="max"/>
        <c:crossBetween val="between"/>
      </c:valAx>
      <c:catAx>
        <c:axId val="1405191712"/>
        <c:scaling>
          <c:orientation val="minMax"/>
        </c:scaling>
        <c:delete val="1"/>
        <c:axPos val="b"/>
        <c:majorTickMark val="out"/>
        <c:minorTickMark val="none"/>
        <c:tickLblPos val="nextTo"/>
        <c:crossAx val="14051869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Tasa de Positividad Pacientes</a:t>
            </a:r>
            <a:r>
              <a:rPr lang="en-US" sz="2400" baseline="0"/>
              <a:t> Diarios </a:t>
            </a:r>
          </a:p>
          <a:p>
            <a:pPr>
              <a:defRPr sz="2400"/>
            </a:pPr>
            <a:r>
              <a:rPr lang="en-US" sz="2400" baseline="0"/>
              <a:t>(al 16 de noviembre, corte del 23 de noviembre)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Número</c:v>
          </c:tx>
          <c:spPr>
            <a:solidFill>
              <a:schemeClr val="accent1"/>
            </a:solidFill>
            <a:ln w="12700" cmpd="sng">
              <a:solidFill>
                <a:schemeClr val="accent1"/>
              </a:solidFill>
              <a:round/>
            </a:ln>
            <a:effectLst/>
          </c:spPr>
          <c:invertIfNegative val="0"/>
          <c:cat>
            <c:numRef>
              <c:f>PositivityData!$A$94:$A$323</c:f>
              <c:numCache>
                <c:formatCode>d\-mmm\-yy</c:formatCode>
                <c:ptCount val="230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  <c:pt idx="100">
                  <c:v>44022</c:v>
                </c:pt>
                <c:pt idx="101">
                  <c:v>44023</c:v>
                </c:pt>
                <c:pt idx="102">
                  <c:v>44024</c:v>
                </c:pt>
                <c:pt idx="103">
                  <c:v>44025</c:v>
                </c:pt>
                <c:pt idx="104">
                  <c:v>44026</c:v>
                </c:pt>
                <c:pt idx="105">
                  <c:v>44027</c:v>
                </c:pt>
                <c:pt idx="106">
                  <c:v>44028</c:v>
                </c:pt>
                <c:pt idx="107">
                  <c:v>44029</c:v>
                </c:pt>
                <c:pt idx="108">
                  <c:v>44030</c:v>
                </c:pt>
                <c:pt idx="109">
                  <c:v>44031</c:v>
                </c:pt>
                <c:pt idx="110">
                  <c:v>44032</c:v>
                </c:pt>
                <c:pt idx="111">
                  <c:v>44033</c:v>
                </c:pt>
                <c:pt idx="112">
                  <c:v>44034</c:v>
                </c:pt>
                <c:pt idx="113">
                  <c:v>44035</c:v>
                </c:pt>
                <c:pt idx="114">
                  <c:v>44036</c:v>
                </c:pt>
                <c:pt idx="115">
                  <c:v>44037</c:v>
                </c:pt>
                <c:pt idx="116">
                  <c:v>44038</c:v>
                </c:pt>
                <c:pt idx="117">
                  <c:v>44039</c:v>
                </c:pt>
                <c:pt idx="118">
                  <c:v>44040</c:v>
                </c:pt>
                <c:pt idx="119">
                  <c:v>44041</c:v>
                </c:pt>
                <c:pt idx="120">
                  <c:v>44042</c:v>
                </c:pt>
                <c:pt idx="121">
                  <c:v>44043</c:v>
                </c:pt>
                <c:pt idx="122">
                  <c:v>44044</c:v>
                </c:pt>
                <c:pt idx="123">
                  <c:v>44045</c:v>
                </c:pt>
                <c:pt idx="124">
                  <c:v>44046</c:v>
                </c:pt>
                <c:pt idx="125">
                  <c:v>44047</c:v>
                </c:pt>
                <c:pt idx="126">
                  <c:v>44048</c:v>
                </c:pt>
                <c:pt idx="127">
                  <c:v>44049</c:v>
                </c:pt>
                <c:pt idx="128">
                  <c:v>44050</c:v>
                </c:pt>
                <c:pt idx="129">
                  <c:v>44051</c:v>
                </c:pt>
                <c:pt idx="130">
                  <c:v>44052</c:v>
                </c:pt>
                <c:pt idx="131">
                  <c:v>44053</c:v>
                </c:pt>
                <c:pt idx="132">
                  <c:v>44054</c:v>
                </c:pt>
                <c:pt idx="133">
                  <c:v>44055</c:v>
                </c:pt>
                <c:pt idx="134">
                  <c:v>44056</c:v>
                </c:pt>
                <c:pt idx="135">
                  <c:v>44057</c:v>
                </c:pt>
                <c:pt idx="136">
                  <c:v>44058</c:v>
                </c:pt>
                <c:pt idx="137">
                  <c:v>44059</c:v>
                </c:pt>
                <c:pt idx="138">
                  <c:v>44060</c:v>
                </c:pt>
                <c:pt idx="139">
                  <c:v>44061</c:v>
                </c:pt>
                <c:pt idx="140">
                  <c:v>44062</c:v>
                </c:pt>
                <c:pt idx="141">
                  <c:v>44063</c:v>
                </c:pt>
                <c:pt idx="142">
                  <c:v>44064</c:v>
                </c:pt>
                <c:pt idx="143">
                  <c:v>44065</c:v>
                </c:pt>
                <c:pt idx="144">
                  <c:v>44066</c:v>
                </c:pt>
                <c:pt idx="145">
                  <c:v>44067</c:v>
                </c:pt>
                <c:pt idx="146">
                  <c:v>44068</c:v>
                </c:pt>
                <c:pt idx="147">
                  <c:v>44069</c:v>
                </c:pt>
                <c:pt idx="148">
                  <c:v>44070</c:v>
                </c:pt>
                <c:pt idx="149">
                  <c:v>44071</c:v>
                </c:pt>
                <c:pt idx="150">
                  <c:v>44072</c:v>
                </c:pt>
                <c:pt idx="151">
                  <c:v>44073</c:v>
                </c:pt>
                <c:pt idx="152">
                  <c:v>44074</c:v>
                </c:pt>
                <c:pt idx="153">
                  <c:v>44075</c:v>
                </c:pt>
                <c:pt idx="154">
                  <c:v>44076</c:v>
                </c:pt>
                <c:pt idx="155">
                  <c:v>44077</c:v>
                </c:pt>
                <c:pt idx="156">
                  <c:v>44078</c:v>
                </c:pt>
                <c:pt idx="157">
                  <c:v>44079</c:v>
                </c:pt>
                <c:pt idx="158">
                  <c:v>44080</c:v>
                </c:pt>
                <c:pt idx="159">
                  <c:v>44081</c:v>
                </c:pt>
                <c:pt idx="160">
                  <c:v>44082</c:v>
                </c:pt>
                <c:pt idx="161">
                  <c:v>44083</c:v>
                </c:pt>
                <c:pt idx="162">
                  <c:v>44084</c:v>
                </c:pt>
                <c:pt idx="163">
                  <c:v>44085</c:v>
                </c:pt>
                <c:pt idx="164">
                  <c:v>44086</c:v>
                </c:pt>
                <c:pt idx="165">
                  <c:v>44087</c:v>
                </c:pt>
                <c:pt idx="166">
                  <c:v>44088</c:v>
                </c:pt>
                <c:pt idx="167">
                  <c:v>44089</c:v>
                </c:pt>
                <c:pt idx="168">
                  <c:v>44090</c:v>
                </c:pt>
                <c:pt idx="169">
                  <c:v>44091</c:v>
                </c:pt>
                <c:pt idx="170">
                  <c:v>44092</c:v>
                </c:pt>
                <c:pt idx="171">
                  <c:v>44093</c:v>
                </c:pt>
                <c:pt idx="172">
                  <c:v>44094</c:v>
                </c:pt>
                <c:pt idx="173">
                  <c:v>44095</c:v>
                </c:pt>
                <c:pt idx="174">
                  <c:v>44096</c:v>
                </c:pt>
                <c:pt idx="175">
                  <c:v>44097</c:v>
                </c:pt>
                <c:pt idx="176">
                  <c:v>44098</c:v>
                </c:pt>
                <c:pt idx="177">
                  <c:v>44099</c:v>
                </c:pt>
                <c:pt idx="178">
                  <c:v>44100</c:v>
                </c:pt>
                <c:pt idx="179">
                  <c:v>44101</c:v>
                </c:pt>
                <c:pt idx="180">
                  <c:v>44102</c:v>
                </c:pt>
                <c:pt idx="181">
                  <c:v>44103</c:v>
                </c:pt>
                <c:pt idx="182">
                  <c:v>44104</c:v>
                </c:pt>
                <c:pt idx="183">
                  <c:v>44105</c:v>
                </c:pt>
                <c:pt idx="184">
                  <c:v>44106</c:v>
                </c:pt>
                <c:pt idx="185">
                  <c:v>44107</c:v>
                </c:pt>
                <c:pt idx="186">
                  <c:v>44108</c:v>
                </c:pt>
                <c:pt idx="187">
                  <c:v>44109</c:v>
                </c:pt>
                <c:pt idx="188">
                  <c:v>44110</c:v>
                </c:pt>
                <c:pt idx="189">
                  <c:v>44111</c:v>
                </c:pt>
                <c:pt idx="190">
                  <c:v>44112</c:v>
                </c:pt>
                <c:pt idx="191">
                  <c:v>44113</c:v>
                </c:pt>
                <c:pt idx="192">
                  <c:v>44114</c:v>
                </c:pt>
                <c:pt idx="193">
                  <c:v>44115</c:v>
                </c:pt>
                <c:pt idx="194">
                  <c:v>44116</c:v>
                </c:pt>
                <c:pt idx="195">
                  <c:v>44117</c:v>
                </c:pt>
                <c:pt idx="196">
                  <c:v>44118</c:v>
                </c:pt>
                <c:pt idx="197">
                  <c:v>44119</c:v>
                </c:pt>
                <c:pt idx="198">
                  <c:v>44120</c:v>
                </c:pt>
                <c:pt idx="199">
                  <c:v>44121</c:v>
                </c:pt>
                <c:pt idx="200">
                  <c:v>44122</c:v>
                </c:pt>
                <c:pt idx="201">
                  <c:v>44123</c:v>
                </c:pt>
                <c:pt idx="202">
                  <c:v>44124</c:v>
                </c:pt>
                <c:pt idx="203">
                  <c:v>44125</c:v>
                </c:pt>
                <c:pt idx="204">
                  <c:v>44126</c:v>
                </c:pt>
                <c:pt idx="205">
                  <c:v>44127</c:v>
                </c:pt>
                <c:pt idx="206">
                  <c:v>44128</c:v>
                </c:pt>
                <c:pt idx="207">
                  <c:v>44129</c:v>
                </c:pt>
                <c:pt idx="208">
                  <c:v>44130</c:v>
                </c:pt>
                <c:pt idx="209">
                  <c:v>44131</c:v>
                </c:pt>
                <c:pt idx="210">
                  <c:v>44132</c:v>
                </c:pt>
                <c:pt idx="211">
                  <c:v>44133</c:v>
                </c:pt>
                <c:pt idx="212">
                  <c:v>44134</c:v>
                </c:pt>
                <c:pt idx="213">
                  <c:v>44135</c:v>
                </c:pt>
                <c:pt idx="214">
                  <c:v>44136</c:v>
                </c:pt>
                <c:pt idx="215">
                  <c:v>44137</c:v>
                </c:pt>
                <c:pt idx="216">
                  <c:v>44138</c:v>
                </c:pt>
                <c:pt idx="217">
                  <c:v>44139</c:v>
                </c:pt>
                <c:pt idx="218">
                  <c:v>44140</c:v>
                </c:pt>
                <c:pt idx="219">
                  <c:v>44141</c:v>
                </c:pt>
                <c:pt idx="220">
                  <c:v>44142</c:v>
                </c:pt>
                <c:pt idx="221">
                  <c:v>44143</c:v>
                </c:pt>
                <c:pt idx="222">
                  <c:v>44144</c:v>
                </c:pt>
                <c:pt idx="223">
                  <c:v>44145</c:v>
                </c:pt>
                <c:pt idx="224">
                  <c:v>44146</c:v>
                </c:pt>
                <c:pt idx="225">
                  <c:v>44147</c:v>
                </c:pt>
                <c:pt idx="226">
                  <c:v>44148</c:v>
                </c:pt>
                <c:pt idx="227">
                  <c:v>44149</c:v>
                </c:pt>
                <c:pt idx="228">
                  <c:v>44150</c:v>
                </c:pt>
                <c:pt idx="229">
                  <c:v>44151</c:v>
                </c:pt>
              </c:numCache>
            </c:numRef>
          </c:cat>
          <c:val>
            <c:numRef>
              <c:f>PositivityData!$B$94:$B$323</c:f>
              <c:numCache>
                <c:formatCode>General</c:formatCode>
                <c:ptCount val="230"/>
                <c:pt idx="0">
                  <c:v>1153</c:v>
                </c:pt>
                <c:pt idx="1">
                  <c:v>1240</c:v>
                </c:pt>
                <c:pt idx="2">
                  <c:v>1164</c:v>
                </c:pt>
                <c:pt idx="3">
                  <c:v>580</c:v>
                </c:pt>
                <c:pt idx="4">
                  <c:v>552</c:v>
                </c:pt>
                <c:pt idx="5">
                  <c:v>1535</c:v>
                </c:pt>
                <c:pt idx="6">
                  <c:v>1316</c:v>
                </c:pt>
                <c:pt idx="7">
                  <c:v>1494</c:v>
                </c:pt>
                <c:pt idx="8">
                  <c:v>1092</c:v>
                </c:pt>
                <c:pt idx="9">
                  <c:v>1260</c:v>
                </c:pt>
                <c:pt idx="10">
                  <c:v>907</c:v>
                </c:pt>
                <c:pt idx="11">
                  <c:v>810</c:v>
                </c:pt>
                <c:pt idx="12">
                  <c:v>1646</c:v>
                </c:pt>
                <c:pt idx="13">
                  <c:v>1745</c:v>
                </c:pt>
                <c:pt idx="14">
                  <c:v>1640</c:v>
                </c:pt>
                <c:pt idx="15">
                  <c:v>1587</c:v>
                </c:pt>
                <c:pt idx="16">
                  <c:v>1672</c:v>
                </c:pt>
                <c:pt idx="17">
                  <c:v>1042</c:v>
                </c:pt>
                <c:pt idx="18">
                  <c:v>907</c:v>
                </c:pt>
                <c:pt idx="19">
                  <c:v>1908</c:v>
                </c:pt>
                <c:pt idx="20">
                  <c:v>1733</c:v>
                </c:pt>
                <c:pt idx="21">
                  <c:v>1646</c:v>
                </c:pt>
                <c:pt idx="22">
                  <c:v>1809</c:v>
                </c:pt>
                <c:pt idx="23">
                  <c:v>1909</c:v>
                </c:pt>
                <c:pt idx="24">
                  <c:v>1299</c:v>
                </c:pt>
                <c:pt idx="25">
                  <c:v>1219</c:v>
                </c:pt>
                <c:pt idx="26">
                  <c:v>2028</c:v>
                </c:pt>
                <c:pt idx="27">
                  <c:v>2021</c:v>
                </c:pt>
                <c:pt idx="28">
                  <c:v>2139</c:v>
                </c:pt>
                <c:pt idx="29">
                  <c:v>2163</c:v>
                </c:pt>
                <c:pt idx="30">
                  <c:v>1562</c:v>
                </c:pt>
                <c:pt idx="31">
                  <c:v>1484</c:v>
                </c:pt>
                <c:pt idx="32">
                  <c:v>1342</c:v>
                </c:pt>
                <c:pt idx="33">
                  <c:v>2374</c:v>
                </c:pt>
                <c:pt idx="34">
                  <c:v>2205</c:v>
                </c:pt>
                <c:pt idx="35">
                  <c:v>2272</c:v>
                </c:pt>
                <c:pt idx="36">
                  <c:v>2336</c:v>
                </c:pt>
                <c:pt idx="37">
                  <c:v>2449</c:v>
                </c:pt>
                <c:pt idx="38">
                  <c:v>1666</c:v>
                </c:pt>
                <c:pt idx="39">
                  <c:v>1533</c:v>
                </c:pt>
                <c:pt idx="40">
                  <c:v>2780</c:v>
                </c:pt>
                <c:pt idx="41">
                  <c:v>2794</c:v>
                </c:pt>
                <c:pt idx="42">
                  <c:v>2917</c:v>
                </c:pt>
                <c:pt idx="43">
                  <c:v>2957</c:v>
                </c:pt>
                <c:pt idx="44">
                  <c:v>3056</c:v>
                </c:pt>
                <c:pt idx="45">
                  <c:v>1901</c:v>
                </c:pt>
                <c:pt idx="46">
                  <c:v>1572</c:v>
                </c:pt>
                <c:pt idx="47">
                  <c:v>3365</c:v>
                </c:pt>
                <c:pt idx="48">
                  <c:v>3257</c:v>
                </c:pt>
                <c:pt idx="49">
                  <c:v>3363</c:v>
                </c:pt>
                <c:pt idx="50">
                  <c:v>3414</c:v>
                </c:pt>
                <c:pt idx="51">
                  <c:v>3487</c:v>
                </c:pt>
                <c:pt idx="52">
                  <c:v>1934</c:v>
                </c:pt>
                <c:pt idx="53">
                  <c:v>1922</c:v>
                </c:pt>
                <c:pt idx="54">
                  <c:v>3966</c:v>
                </c:pt>
                <c:pt idx="55">
                  <c:v>4120</c:v>
                </c:pt>
                <c:pt idx="56">
                  <c:v>3926</c:v>
                </c:pt>
                <c:pt idx="57">
                  <c:v>3870</c:v>
                </c:pt>
                <c:pt idx="58">
                  <c:v>3881</c:v>
                </c:pt>
                <c:pt idx="59">
                  <c:v>2540</c:v>
                </c:pt>
                <c:pt idx="60">
                  <c:v>2076</c:v>
                </c:pt>
                <c:pt idx="61">
                  <c:v>4330</c:v>
                </c:pt>
                <c:pt idx="62">
                  <c:v>3992</c:v>
                </c:pt>
                <c:pt idx="63">
                  <c:v>4145</c:v>
                </c:pt>
                <c:pt idx="64">
                  <c:v>4096</c:v>
                </c:pt>
                <c:pt idx="65">
                  <c:v>4205</c:v>
                </c:pt>
                <c:pt idx="66">
                  <c:v>2570</c:v>
                </c:pt>
                <c:pt idx="67">
                  <c:v>2113</c:v>
                </c:pt>
                <c:pt idx="68">
                  <c:v>4598</c:v>
                </c:pt>
                <c:pt idx="69">
                  <c:v>4656</c:v>
                </c:pt>
                <c:pt idx="70">
                  <c:v>4463</c:v>
                </c:pt>
                <c:pt idx="71">
                  <c:v>4582</c:v>
                </c:pt>
                <c:pt idx="72">
                  <c:v>4753</c:v>
                </c:pt>
                <c:pt idx="73">
                  <c:v>2611</c:v>
                </c:pt>
                <c:pt idx="74">
                  <c:v>2514</c:v>
                </c:pt>
                <c:pt idx="75">
                  <c:v>5178</c:v>
                </c:pt>
                <c:pt idx="76">
                  <c:v>4875</c:v>
                </c:pt>
                <c:pt idx="77">
                  <c:v>4767</c:v>
                </c:pt>
                <c:pt idx="78">
                  <c:v>4709</c:v>
                </c:pt>
                <c:pt idx="79">
                  <c:v>4781</c:v>
                </c:pt>
                <c:pt idx="80">
                  <c:v>2945</c:v>
                </c:pt>
                <c:pt idx="81">
                  <c:v>2094</c:v>
                </c:pt>
                <c:pt idx="82">
                  <c:v>5091</c:v>
                </c:pt>
                <c:pt idx="83">
                  <c:v>5036</c:v>
                </c:pt>
                <c:pt idx="84">
                  <c:v>5524</c:v>
                </c:pt>
                <c:pt idx="85">
                  <c:v>6093</c:v>
                </c:pt>
                <c:pt idx="86">
                  <c:v>5921</c:v>
                </c:pt>
                <c:pt idx="87">
                  <c:v>3809</c:v>
                </c:pt>
                <c:pt idx="88">
                  <c:v>3009</c:v>
                </c:pt>
                <c:pt idx="89">
                  <c:v>6645</c:v>
                </c:pt>
                <c:pt idx="90">
                  <c:v>6193</c:v>
                </c:pt>
                <c:pt idx="91">
                  <c:v>5955</c:v>
                </c:pt>
                <c:pt idx="92">
                  <c:v>5670</c:v>
                </c:pt>
                <c:pt idx="93">
                  <c:v>5586</c:v>
                </c:pt>
                <c:pt idx="94">
                  <c:v>3132</c:v>
                </c:pt>
                <c:pt idx="95">
                  <c:v>2723</c:v>
                </c:pt>
                <c:pt idx="96">
                  <c:v>6180</c:v>
                </c:pt>
                <c:pt idx="97">
                  <c:v>6125</c:v>
                </c:pt>
                <c:pt idx="98">
                  <c:v>5965</c:v>
                </c:pt>
                <c:pt idx="99">
                  <c:v>5728</c:v>
                </c:pt>
                <c:pt idx="100">
                  <c:v>5510</c:v>
                </c:pt>
                <c:pt idx="101">
                  <c:v>3122</c:v>
                </c:pt>
                <c:pt idx="102">
                  <c:v>2735</c:v>
                </c:pt>
                <c:pt idx="103">
                  <c:v>6337</c:v>
                </c:pt>
                <c:pt idx="104">
                  <c:v>6202</c:v>
                </c:pt>
                <c:pt idx="105">
                  <c:v>6298</c:v>
                </c:pt>
                <c:pt idx="106">
                  <c:v>5891</c:v>
                </c:pt>
                <c:pt idx="107">
                  <c:v>5840</c:v>
                </c:pt>
                <c:pt idx="108">
                  <c:v>3312</c:v>
                </c:pt>
                <c:pt idx="109">
                  <c:v>2686</c:v>
                </c:pt>
                <c:pt idx="110">
                  <c:v>6615</c:v>
                </c:pt>
                <c:pt idx="111">
                  <c:v>6195</c:v>
                </c:pt>
                <c:pt idx="112">
                  <c:v>6154</c:v>
                </c:pt>
                <c:pt idx="113">
                  <c:v>6191</c:v>
                </c:pt>
                <c:pt idx="114">
                  <c:v>6239</c:v>
                </c:pt>
                <c:pt idx="115">
                  <c:v>3020</c:v>
                </c:pt>
                <c:pt idx="116">
                  <c:v>2713</c:v>
                </c:pt>
                <c:pt idx="117">
                  <c:v>5790</c:v>
                </c:pt>
                <c:pt idx="118">
                  <c:v>6129</c:v>
                </c:pt>
                <c:pt idx="119">
                  <c:v>5708</c:v>
                </c:pt>
                <c:pt idx="120">
                  <c:v>5807</c:v>
                </c:pt>
                <c:pt idx="121">
                  <c:v>5504</c:v>
                </c:pt>
                <c:pt idx="122">
                  <c:v>2700</c:v>
                </c:pt>
                <c:pt idx="123">
                  <c:v>2207</c:v>
                </c:pt>
                <c:pt idx="124">
                  <c:v>5634</c:v>
                </c:pt>
                <c:pt idx="125">
                  <c:v>5549</c:v>
                </c:pt>
                <c:pt idx="126">
                  <c:v>5496</c:v>
                </c:pt>
                <c:pt idx="127">
                  <c:v>5355</c:v>
                </c:pt>
                <c:pt idx="128">
                  <c:v>5464</c:v>
                </c:pt>
                <c:pt idx="129">
                  <c:v>2712</c:v>
                </c:pt>
                <c:pt idx="130">
                  <c:v>2130</c:v>
                </c:pt>
                <c:pt idx="131">
                  <c:v>5697</c:v>
                </c:pt>
                <c:pt idx="132">
                  <c:v>5424</c:v>
                </c:pt>
                <c:pt idx="133">
                  <c:v>5168</c:v>
                </c:pt>
                <c:pt idx="134">
                  <c:v>5212</c:v>
                </c:pt>
                <c:pt idx="135">
                  <c:v>5156</c:v>
                </c:pt>
                <c:pt idx="136">
                  <c:v>2535</c:v>
                </c:pt>
                <c:pt idx="137">
                  <c:v>2094</c:v>
                </c:pt>
                <c:pt idx="138">
                  <c:v>5365</c:v>
                </c:pt>
                <c:pt idx="139">
                  <c:v>5534</c:v>
                </c:pt>
                <c:pt idx="140">
                  <c:v>5082</c:v>
                </c:pt>
                <c:pt idx="141">
                  <c:v>4802</c:v>
                </c:pt>
                <c:pt idx="142">
                  <c:v>4849</c:v>
                </c:pt>
                <c:pt idx="143">
                  <c:v>2591</c:v>
                </c:pt>
                <c:pt idx="144">
                  <c:v>1974</c:v>
                </c:pt>
                <c:pt idx="145">
                  <c:v>5237</c:v>
                </c:pt>
                <c:pt idx="146">
                  <c:v>5354</c:v>
                </c:pt>
                <c:pt idx="147">
                  <c:v>5617</c:v>
                </c:pt>
                <c:pt idx="148">
                  <c:v>5102</c:v>
                </c:pt>
                <c:pt idx="149">
                  <c:v>4971</c:v>
                </c:pt>
                <c:pt idx="150">
                  <c:v>2727</c:v>
                </c:pt>
                <c:pt idx="151">
                  <c:v>1950</c:v>
                </c:pt>
                <c:pt idx="152">
                  <c:v>5286</c:v>
                </c:pt>
                <c:pt idx="153">
                  <c:v>5340</c:v>
                </c:pt>
                <c:pt idx="154">
                  <c:v>5448</c:v>
                </c:pt>
                <c:pt idx="155">
                  <c:v>5389</c:v>
                </c:pt>
                <c:pt idx="156">
                  <c:v>5128</c:v>
                </c:pt>
                <c:pt idx="157">
                  <c:v>2381</c:v>
                </c:pt>
                <c:pt idx="158">
                  <c:v>1933</c:v>
                </c:pt>
                <c:pt idx="159">
                  <c:v>5318</c:v>
                </c:pt>
                <c:pt idx="160">
                  <c:v>5252</c:v>
                </c:pt>
                <c:pt idx="161">
                  <c:v>5151</c:v>
                </c:pt>
                <c:pt idx="162">
                  <c:v>4848</c:v>
                </c:pt>
                <c:pt idx="163">
                  <c:v>4785</c:v>
                </c:pt>
                <c:pt idx="164">
                  <c:v>2258</c:v>
                </c:pt>
                <c:pt idx="165">
                  <c:v>1791</c:v>
                </c:pt>
                <c:pt idx="166">
                  <c:v>5037</c:v>
                </c:pt>
                <c:pt idx="167">
                  <c:v>3745</c:v>
                </c:pt>
                <c:pt idx="168">
                  <c:v>1722</c:v>
                </c:pt>
                <c:pt idx="169">
                  <c:v>5040</c:v>
                </c:pt>
                <c:pt idx="170">
                  <c:v>4669</c:v>
                </c:pt>
                <c:pt idx="171">
                  <c:v>2374</c:v>
                </c:pt>
                <c:pt idx="172">
                  <c:v>1630</c:v>
                </c:pt>
                <c:pt idx="173">
                  <c:v>4858</c:v>
                </c:pt>
                <c:pt idx="174">
                  <c:v>4976</c:v>
                </c:pt>
                <c:pt idx="175">
                  <c:v>4817</c:v>
                </c:pt>
                <c:pt idx="176">
                  <c:v>4636</c:v>
                </c:pt>
                <c:pt idx="177">
                  <c:v>4613</c:v>
                </c:pt>
                <c:pt idx="178">
                  <c:v>2254</c:v>
                </c:pt>
                <c:pt idx="179">
                  <c:v>1693</c:v>
                </c:pt>
                <c:pt idx="180">
                  <c:v>5081</c:v>
                </c:pt>
                <c:pt idx="181">
                  <c:v>5069</c:v>
                </c:pt>
                <c:pt idx="182">
                  <c:v>4611</c:v>
                </c:pt>
                <c:pt idx="183">
                  <c:v>4505</c:v>
                </c:pt>
                <c:pt idx="184">
                  <c:v>4442</c:v>
                </c:pt>
                <c:pt idx="185">
                  <c:v>2125</c:v>
                </c:pt>
                <c:pt idx="186">
                  <c:v>1751</c:v>
                </c:pt>
                <c:pt idx="187">
                  <c:v>4813</c:v>
                </c:pt>
                <c:pt idx="188">
                  <c:v>4948</c:v>
                </c:pt>
                <c:pt idx="189">
                  <c:v>4667</c:v>
                </c:pt>
                <c:pt idx="190">
                  <c:v>4519</c:v>
                </c:pt>
                <c:pt idx="191">
                  <c:v>4529</c:v>
                </c:pt>
                <c:pt idx="192">
                  <c:v>2355</c:v>
                </c:pt>
                <c:pt idx="193">
                  <c:v>2039</c:v>
                </c:pt>
                <c:pt idx="194">
                  <c:v>5118</c:v>
                </c:pt>
                <c:pt idx="195">
                  <c:v>5474</c:v>
                </c:pt>
                <c:pt idx="196">
                  <c:v>5063</c:v>
                </c:pt>
                <c:pt idx="197">
                  <c:v>4773</c:v>
                </c:pt>
                <c:pt idx="198">
                  <c:v>4928</c:v>
                </c:pt>
                <c:pt idx="199">
                  <c:v>2555</c:v>
                </c:pt>
                <c:pt idx="200">
                  <c:v>2106</c:v>
                </c:pt>
                <c:pt idx="201">
                  <c:v>5885</c:v>
                </c:pt>
                <c:pt idx="202">
                  <c:v>5841</c:v>
                </c:pt>
                <c:pt idx="203">
                  <c:v>5809</c:v>
                </c:pt>
                <c:pt idx="204">
                  <c:v>5800</c:v>
                </c:pt>
                <c:pt idx="205">
                  <c:v>5595</c:v>
                </c:pt>
                <c:pt idx="206">
                  <c:v>2931</c:v>
                </c:pt>
                <c:pt idx="207">
                  <c:v>2160</c:v>
                </c:pt>
                <c:pt idx="208">
                  <c:v>5790</c:v>
                </c:pt>
                <c:pt idx="209">
                  <c:v>5736</c:v>
                </c:pt>
                <c:pt idx="210">
                  <c:v>5475</c:v>
                </c:pt>
                <c:pt idx="211">
                  <c:v>5490</c:v>
                </c:pt>
                <c:pt idx="212">
                  <c:v>5343</c:v>
                </c:pt>
                <c:pt idx="213">
                  <c:v>2600</c:v>
                </c:pt>
                <c:pt idx="214">
                  <c:v>1987</c:v>
                </c:pt>
                <c:pt idx="215">
                  <c:v>4041</c:v>
                </c:pt>
                <c:pt idx="216">
                  <c:v>5999</c:v>
                </c:pt>
                <c:pt idx="217">
                  <c:v>5582</c:v>
                </c:pt>
                <c:pt idx="218">
                  <c:v>5717</c:v>
                </c:pt>
                <c:pt idx="219">
                  <c:v>5510</c:v>
                </c:pt>
                <c:pt idx="220">
                  <c:v>2995</c:v>
                </c:pt>
                <c:pt idx="221">
                  <c:v>2196</c:v>
                </c:pt>
                <c:pt idx="222">
                  <c:v>6151</c:v>
                </c:pt>
                <c:pt idx="223">
                  <c:v>6245</c:v>
                </c:pt>
                <c:pt idx="224">
                  <c:v>5220</c:v>
                </c:pt>
                <c:pt idx="225">
                  <c:v>5202</c:v>
                </c:pt>
                <c:pt idx="226">
                  <c:v>4567</c:v>
                </c:pt>
                <c:pt idx="227">
                  <c:v>2718</c:v>
                </c:pt>
                <c:pt idx="228">
                  <c:v>2151</c:v>
                </c:pt>
                <c:pt idx="229">
                  <c:v>2085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2F-864C-A4B1-0F4BBCC267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22839984"/>
        <c:axId val="1322874128"/>
      </c:barChart>
      <c:lineChart>
        <c:grouping val="standard"/>
        <c:varyColors val="0"/>
        <c:ser>
          <c:idx val="2"/>
          <c:order val="1"/>
          <c:tx>
            <c:v>Tasa de Positividad</c:v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trendline>
            <c:name>Positivity (7 day moving avg)</c:name>
            <c:spPr>
              <a:ln w="38100" cap="rnd">
                <a:solidFill>
                  <a:schemeClr val="accent2"/>
                </a:solidFill>
                <a:prstDash val="solid"/>
              </a:ln>
              <a:effectLst/>
            </c:spPr>
            <c:trendlineType val="movingAvg"/>
            <c:period val="7"/>
            <c:dispRSqr val="0"/>
            <c:dispEq val="0"/>
          </c:trendline>
          <c:val>
            <c:numRef>
              <c:f>PositivityData!$D$94:$D$323</c:f>
              <c:numCache>
                <c:formatCode>0.0%</c:formatCode>
                <c:ptCount val="230"/>
                <c:pt idx="0">
                  <c:v>0.14657415449619293</c:v>
                </c:pt>
                <c:pt idx="1">
                  <c:v>0.12258064746856689</c:v>
                </c:pt>
                <c:pt idx="2">
                  <c:v>0.14003436267375946</c:v>
                </c:pt>
                <c:pt idx="3">
                  <c:v>0.20862068235874176</c:v>
                </c:pt>
                <c:pt idx="4">
                  <c:v>0.2083333283662796</c:v>
                </c:pt>
                <c:pt idx="5">
                  <c:v>0.19413681328296661</c:v>
                </c:pt>
                <c:pt idx="6">
                  <c:v>0.16945289075374603</c:v>
                </c:pt>
                <c:pt idx="7">
                  <c:v>0.17670682072639465</c:v>
                </c:pt>
                <c:pt idx="8">
                  <c:v>0.20879121124744415</c:v>
                </c:pt>
                <c:pt idx="9">
                  <c:v>0.19126984477043152</c:v>
                </c:pt>
                <c:pt idx="10">
                  <c:v>0.22822491824626923</c:v>
                </c:pt>
                <c:pt idx="11">
                  <c:v>0.27530863881111145</c:v>
                </c:pt>
                <c:pt idx="12">
                  <c:v>0.23147022724151611</c:v>
                </c:pt>
                <c:pt idx="13">
                  <c:v>0.21948423981666565</c:v>
                </c:pt>
                <c:pt idx="14">
                  <c:v>0.23231707513332367</c:v>
                </c:pt>
                <c:pt idx="15">
                  <c:v>0.23062381148338318</c:v>
                </c:pt>
                <c:pt idx="16">
                  <c:v>0.24102871119976044</c:v>
                </c:pt>
                <c:pt idx="17">
                  <c:v>0.34932821989059448</c:v>
                </c:pt>
                <c:pt idx="18">
                  <c:v>0.36383682489395142</c:v>
                </c:pt>
                <c:pt idx="19">
                  <c:v>0.31132075190544128</c:v>
                </c:pt>
                <c:pt idx="20">
                  <c:v>0.30986729264259338</c:v>
                </c:pt>
                <c:pt idx="21">
                  <c:v>0.32563790678977966</c:v>
                </c:pt>
                <c:pt idx="22">
                  <c:v>0.32946377992630005</c:v>
                </c:pt>
                <c:pt idx="23">
                  <c:v>0.3158721923828125</c:v>
                </c:pt>
                <c:pt idx="24">
                  <c:v>0.35950732231140137</c:v>
                </c:pt>
                <c:pt idx="25">
                  <c:v>0.40771123766899109</c:v>
                </c:pt>
                <c:pt idx="26">
                  <c:v>0.35108479857444763</c:v>
                </c:pt>
                <c:pt idx="27">
                  <c:v>0.33646708726882935</c:v>
                </c:pt>
                <c:pt idx="28">
                  <c:v>0.33660587668418884</c:v>
                </c:pt>
                <c:pt idx="29">
                  <c:v>0.32917243242263794</c:v>
                </c:pt>
                <c:pt idx="30">
                  <c:v>0.40268886089324951</c:v>
                </c:pt>
                <c:pt idx="31">
                  <c:v>0.39420485496520996</c:v>
                </c:pt>
                <c:pt idx="32">
                  <c:v>0.42026826739311218</c:v>
                </c:pt>
                <c:pt idx="33">
                  <c:v>0.37194609642028809</c:v>
                </c:pt>
                <c:pt idx="34">
                  <c:v>0.359183669090271</c:v>
                </c:pt>
                <c:pt idx="35">
                  <c:v>0.35211268067359924</c:v>
                </c:pt>
                <c:pt idx="36">
                  <c:v>0.36986300349235535</c:v>
                </c:pt>
                <c:pt idx="37">
                  <c:v>0.35973867774009705</c:v>
                </c:pt>
                <c:pt idx="38">
                  <c:v>0.37995198369026184</c:v>
                </c:pt>
                <c:pt idx="39">
                  <c:v>0.42922374606132507</c:v>
                </c:pt>
                <c:pt idx="40">
                  <c:v>0.40215826034545898</c:v>
                </c:pt>
                <c:pt idx="41">
                  <c:v>0.35182532668113708</c:v>
                </c:pt>
                <c:pt idx="42">
                  <c:v>0.40761056542396545</c:v>
                </c:pt>
                <c:pt idx="43">
                  <c:v>0.39736220240592957</c:v>
                </c:pt>
                <c:pt idx="44">
                  <c:v>0.38808900117874146</c:v>
                </c:pt>
                <c:pt idx="45">
                  <c:v>0.43871647119522095</c:v>
                </c:pt>
                <c:pt idx="46">
                  <c:v>0.45801526308059692</c:v>
                </c:pt>
                <c:pt idx="47">
                  <c:v>0.42020803689956665</c:v>
                </c:pt>
                <c:pt idx="48">
                  <c:v>0.39668405055999756</c:v>
                </c:pt>
                <c:pt idx="49">
                  <c:v>0.42521557211875916</c:v>
                </c:pt>
                <c:pt idx="50">
                  <c:v>0.41593438386917114</c:v>
                </c:pt>
                <c:pt idx="51">
                  <c:v>0.41640380024909973</c:v>
                </c:pt>
                <c:pt idx="52">
                  <c:v>0.44881075620651245</c:v>
                </c:pt>
                <c:pt idx="53">
                  <c:v>0.45317378640174866</c:v>
                </c:pt>
                <c:pt idx="54">
                  <c:v>0.43645989894866943</c:v>
                </c:pt>
                <c:pt idx="55">
                  <c:v>0.40898057818412781</c:v>
                </c:pt>
                <c:pt idx="56">
                  <c:v>0.4327559769153595</c:v>
                </c:pt>
                <c:pt idx="57">
                  <c:v>0.43126615881919861</c:v>
                </c:pt>
                <c:pt idx="58">
                  <c:v>0.4140685498714447</c:v>
                </c:pt>
                <c:pt idx="59">
                  <c:v>0.46338582038879395</c:v>
                </c:pt>
                <c:pt idx="60">
                  <c:v>0.48651251196861267</c:v>
                </c:pt>
                <c:pt idx="61">
                  <c:v>0.44919168949127197</c:v>
                </c:pt>
                <c:pt idx="62">
                  <c:v>0.4336172342300415</c:v>
                </c:pt>
                <c:pt idx="63">
                  <c:v>0.42195415496826172</c:v>
                </c:pt>
                <c:pt idx="64">
                  <c:v>0.43359375</c:v>
                </c:pt>
                <c:pt idx="65">
                  <c:v>0.43210464715957642</c:v>
                </c:pt>
                <c:pt idx="66">
                  <c:v>0.48482489585876465</c:v>
                </c:pt>
                <c:pt idx="67">
                  <c:v>0.50970184803009033</c:v>
                </c:pt>
                <c:pt idx="68">
                  <c:v>0.47390168905258179</c:v>
                </c:pt>
                <c:pt idx="69">
                  <c:v>0.43041238188743591</c:v>
                </c:pt>
                <c:pt idx="70">
                  <c:v>0.45350661873817444</c:v>
                </c:pt>
                <c:pt idx="71">
                  <c:v>0.42907026410102844</c:v>
                </c:pt>
                <c:pt idx="72">
                  <c:v>0.44287818670272827</c:v>
                </c:pt>
                <c:pt idx="73">
                  <c:v>0.48755267262458801</c:v>
                </c:pt>
                <c:pt idx="74">
                  <c:v>0.49960222840309143</c:v>
                </c:pt>
                <c:pt idx="75">
                  <c:v>0.45403629541397095</c:v>
                </c:pt>
                <c:pt idx="76">
                  <c:v>0.45169231295585632</c:v>
                </c:pt>
                <c:pt idx="77">
                  <c:v>0.43885043263435364</c:v>
                </c:pt>
                <c:pt idx="78">
                  <c:v>0.45636016130447388</c:v>
                </c:pt>
                <c:pt idx="79">
                  <c:v>0.46287387609481812</c:v>
                </c:pt>
                <c:pt idx="80">
                  <c:v>0.49235993623733521</c:v>
                </c:pt>
                <c:pt idx="81">
                  <c:v>0.54393506050109863</c:v>
                </c:pt>
                <c:pt idx="82">
                  <c:v>0.47652721405029297</c:v>
                </c:pt>
                <c:pt idx="83">
                  <c:v>0.45532166957855225</c:v>
                </c:pt>
                <c:pt idx="84">
                  <c:v>0.42270094156265259</c:v>
                </c:pt>
                <c:pt idx="85">
                  <c:v>0.3976694643497467</c:v>
                </c:pt>
                <c:pt idx="86">
                  <c:v>0.39858132600784302</c:v>
                </c:pt>
                <c:pt idx="87">
                  <c:v>0.39984247088432312</c:v>
                </c:pt>
                <c:pt idx="88">
                  <c:v>0.4214024543762207</c:v>
                </c:pt>
                <c:pt idx="89">
                  <c:v>0.39202407002449036</c:v>
                </c:pt>
                <c:pt idx="90">
                  <c:v>0.40432745218276978</c:v>
                </c:pt>
                <c:pt idx="91">
                  <c:v>0.42636439204216003</c:v>
                </c:pt>
                <c:pt idx="92">
                  <c:v>0.40740740299224854</c:v>
                </c:pt>
                <c:pt idx="93">
                  <c:v>0.41371285915374756</c:v>
                </c:pt>
                <c:pt idx="94">
                  <c:v>0.46615579724311829</c:v>
                </c:pt>
                <c:pt idx="95">
                  <c:v>0.48659566044807434</c:v>
                </c:pt>
                <c:pt idx="96">
                  <c:v>0.45339804887771606</c:v>
                </c:pt>
                <c:pt idx="97">
                  <c:v>0.44424489140510559</c:v>
                </c:pt>
                <c:pt idx="98">
                  <c:v>0.43704944849014282</c:v>
                </c:pt>
                <c:pt idx="99">
                  <c:v>0.44099161028862</c:v>
                </c:pt>
                <c:pt idx="100">
                  <c:v>0.4595281183719635</c:v>
                </c:pt>
                <c:pt idx="101">
                  <c:v>0.51249200105667114</c:v>
                </c:pt>
                <c:pt idx="102">
                  <c:v>0.50091409683227539</c:v>
                </c:pt>
                <c:pt idx="103">
                  <c:v>0.44863501191139221</c:v>
                </c:pt>
                <c:pt idx="104">
                  <c:v>0.45340213179588318</c:v>
                </c:pt>
                <c:pt idx="105">
                  <c:v>0.45601779222488403</c:v>
                </c:pt>
                <c:pt idx="106">
                  <c:v>0.45306399464607239</c:v>
                </c:pt>
                <c:pt idx="107">
                  <c:v>0.44863012433052063</c:v>
                </c:pt>
                <c:pt idx="108">
                  <c:v>0.48399758338928223</c:v>
                </c:pt>
                <c:pt idx="109">
                  <c:v>0.49813848733901978</c:v>
                </c:pt>
                <c:pt idx="110">
                  <c:v>0.46953892707824707</c:v>
                </c:pt>
                <c:pt idx="111">
                  <c:v>0.46989506483078003</c:v>
                </c:pt>
                <c:pt idx="112">
                  <c:v>0.44556385278701782</c:v>
                </c:pt>
                <c:pt idx="113">
                  <c:v>0.44080117344856262</c:v>
                </c:pt>
                <c:pt idx="114">
                  <c:v>0.42122134566307068</c:v>
                </c:pt>
                <c:pt idx="115">
                  <c:v>0.48940396308898926</c:v>
                </c:pt>
                <c:pt idx="116">
                  <c:v>0.47106525301933289</c:v>
                </c:pt>
                <c:pt idx="117">
                  <c:v>0.46856650710105896</c:v>
                </c:pt>
                <c:pt idx="118">
                  <c:v>0.43987599015235901</c:v>
                </c:pt>
                <c:pt idx="119">
                  <c:v>0.4314996600151062</c:v>
                </c:pt>
                <c:pt idx="120">
                  <c:v>0.43103152513504028</c:v>
                </c:pt>
                <c:pt idx="121">
                  <c:v>0.40643167495727539</c:v>
                </c:pt>
                <c:pt idx="122">
                  <c:v>0.49666666984558105</c:v>
                </c:pt>
                <c:pt idx="123">
                  <c:v>0.4970548152923584</c:v>
                </c:pt>
                <c:pt idx="124">
                  <c:v>0.45189917087554932</c:v>
                </c:pt>
                <c:pt idx="125">
                  <c:v>0.42584249377250671</c:v>
                </c:pt>
                <c:pt idx="126">
                  <c:v>0.4095706045627594</c:v>
                </c:pt>
                <c:pt idx="127">
                  <c:v>0.40056023001670837</c:v>
                </c:pt>
                <c:pt idx="128">
                  <c:v>0.39256954193115234</c:v>
                </c:pt>
                <c:pt idx="129">
                  <c:v>0.4863569438457489</c:v>
                </c:pt>
                <c:pt idx="130">
                  <c:v>0.49201878905296326</c:v>
                </c:pt>
                <c:pt idx="131">
                  <c:v>0.41267332434654236</c:v>
                </c:pt>
                <c:pt idx="132">
                  <c:v>0.39841446280479431</c:v>
                </c:pt>
                <c:pt idx="133">
                  <c:v>0.40054178237915039</c:v>
                </c:pt>
                <c:pt idx="134">
                  <c:v>0.41884112358093262</c:v>
                </c:pt>
                <c:pt idx="135">
                  <c:v>0.39604344964027405</c:v>
                </c:pt>
                <c:pt idx="136">
                  <c:v>0.47021695971488953</c:v>
                </c:pt>
                <c:pt idx="137">
                  <c:v>0.49904489517211914</c:v>
                </c:pt>
                <c:pt idx="138">
                  <c:v>0.43690586090087891</c:v>
                </c:pt>
                <c:pt idx="139">
                  <c:v>0.38941091299057007</c:v>
                </c:pt>
                <c:pt idx="140">
                  <c:v>0.40672963857650757</c:v>
                </c:pt>
                <c:pt idx="141">
                  <c:v>0.4012911319732666</c:v>
                </c:pt>
                <c:pt idx="142">
                  <c:v>0.38977107405662537</c:v>
                </c:pt>
                <c:pt idx="143">
                  <c:v>0.44268622994422913</c:v>
                </c:pt>
                <c:pt idx="144">
                  <c:v>0.52178317308425903</c:v>
                </c:pt>
                <c:pt idx="145">
                  <c:v>0.44853922724723816</c:v>
                </c:pt>
                <c:pt idx="146">
                  <c:v>0.40847963094711304</c:v>
                </c:pt>
                <c:pt idx="147">
                  <c:v>0.38703933358192444</c:v>
                </c:pt>
                <c:pt idx="148">
                  <c:v>0.39121913909912109</c:v>
                </c:pt>
                <c:pt idx="149">
                  <c:v>0.40072420239448547</c:v>
                </c:pt>
                <c:pt idx="150">
                  <c:v>0.41290795803070068</c:v>
                </c:pt>
                <c:pt idx="151">
                  <c:v>0.45846155285835266</c:v>
                </c:pt>
                <c:pt idx="152">
                  <c:v>0.40503215789794922</c:v>
                </c:pt>
                <c:pt idx="153">
                  <c:v>0.36797752976417542</c:v>
                </c:pt>
                <c:pt idx="154">
                  <c:v>0.37977239489555359</c:v>
                </c:pt>
                <c:pt idx="155">
                  <c:v>0.36314713954925537</c:v>
                </c:pt>
                <c:pt idx="156">
                  <c:v>0.3447737991809845</c:v>
                </c:pt>
                <c:pt idx="157">
                  <c:v>0.40739184617996216</c:v>
                </c:pt>
                <c:pt idx="158">
                  <c:v>0.45473358035087585</c:v>
                </c:pt>
                <c:pt idx="159">
                  <c:v>0.36423468589782715</c:v>
                </c:pt>
                <c:pt idx="160">
                  <c:v>0.37033510208129883</c:v>
                </c:pt>
                <c:pt idx="161">
                  <c:v>0.35915356874465942</c:v>
                </c:pt>
                <c:pt idx="162">
                  <c:v>0.34674093127250671</c:v>
                </c:pt>
                <c:pt idx="163">
                  <c:v>0.34315568208694458</c:v>
                </c:pt>
                <c:pt idx="164">
                  <c:v>0.39902567863464355</c:v>
                </c:pt>
                <c:pt idx="165">
                  <c:v>0.45114460587501526</c:v>
                </c:pt>
                <c:pt idx="166">
                  <c:v>0.3835616409778595</c:v>
                </c:pt>
                <c:pt idx="167">
                  <c:v>0.34579437971115112</c:v>
                </c:pt>
                <c:pt idx="168">
                  <c:v>0.45876887440681458</c:v>
                </c:pt>
                <c:pt idx="169">
                  <c:v>0.39543649554252625</c:v>
                </c:pt>
                <c:pt idx="170">
                  <c:v>0.35532233119010925</c:v>
                </c:pt>
                <c:pt idx="171">
                  <c:v>0.43386688828468323</c:v>
                </c:pt>
                <c:pt idx="172">
                  <c:v>0.44171780347824097</c:v>
                </c:pt>
                <c:pt idx="173">
                  <c:v>0.39913544058799744</c:v>
                </c:pt>
                <c:pt idx="174">
                  <c:v>0.37781351804733276</c:v>
                </c:pt>
                <c:pt idx="175">
                  <c:v>0.35789909958839417</c:v>
                </c:pt>
                <c:pt idx="176">
                  <c:v>0.35094910860061646</c:v>
                </c:pt>
                <c:pt idx="177">
                  <c:v>0.33492302894592285</c:v>
                </c:pt>
                <c:pt idx="178">
                  <c:v>0.39263531565666199</c:v>
                </c:pt>
                <c:pt idx="179">
                  <c:v>0.4205552339553833</c:v>
                </c:pt>
                <c:pt idx="180">
                  <c:v>0.37492620944976807</c:v>
                </c:pt>
                <c:pt idx="181">
                  <c:v>0.36516079306602478</c:v>
                </c:pt>
                <c:pt idx="182">
                  <c:v>0.35523748397827148</c:v>
                </c:pt>
                <c:pt idx="183">
                  <c:v>0.35160931944847107</c:v>
                </c:pt>
                <c:pt idx="184">
                  <c:v>0.34691581130027771</c:v>
                </c:pt>
                <c:pt idx="185">
                  <c:v>0.40235292911529541</c:v>
                </c:pt>
                <c:pt idx="186">
                  <c:v>0.44089090824127197</c:v>
                </c:pt>
                <c:pt idx="187">
                  <c:v>0.37855806946754456</c:v>
                </c:pt>
                <c:pt idx="188">
                  <c:v>0.36459174752235413</c:v>
                </c:pt>
                <c:pt idx="189">
                  <c:v>0.370045006275177</c:v>
                </c:pt>
                <c:pt idx="190">
                  <c:v>0.36910820007324219</c:v>
                </c:pt>
                <c:pt idx="191">
                  <c:v>0.38794437050819397</c:v>
                </c:pt>
                <c:pt idx="192">
                  <c:v>0.45520168542861938</c:v>
                </c:pt>
                <c:pt idx="193">
                  <c:v>0.49583128094673157</c:v>
                </c:pt>
                <c:pt idx="194">
                  <c:v>0.4109027087688446</c:v>
                </c:pt>
                <c:pt idx="195">
                  <c:v>0.38491049408912659</c:v>
                </c:pt>
                <c:pt idx="196">
                  <c:v>0.36697611212730408</c:v>
                </c:pt>
                <c:pt idx="197">
                  <c:v>0.39974859356880188</c:v>
                </c:pt>
                <c:pt idx="198">
                  <c:v>0.40706169605255127</c:v>
                </c:pt>
                <c:pt idx="199">
                  <c:v>0.45283758640289307</c:v>
                </c:pt>
                <c:pt idx="200">
                  <c:v>0.46438747644424438</c:v>
                </c:pt>
                <c:pt idx="201">
                  <c:v>0.40424808859825134</c:v>
                </c:pt>
                <c:pt idx="202">
                  <c:v>0.4042116105556488</c:v>
                </c:pt>
                <c:pt idx="203">
                  <c:v>0.36753314733505249</c:v>
                </c:pt>
                <c:pt idx="204">
                  <c:v>0.36137929558753967</c:v>
                </c:pt>
                <c:pt idx="205">
                  <c:v>0.36318141222000122</c:v>
                </c:pt>
                <c:pt idx="206">
                  <c:v>0.43364039063453674</c:v>
                </c:pt>
                <c:pt idx="207">
                  <c:v>0.43148148059844971</c:v>
                </c:pt>
                <c:pt idx="208">
                  <c:v>0.38808289170265198</c:v>
                </c:pt>
                <c:pt idx="209">
                  <c:v>0.38772663474082947</c:v>
                </c:pt>
                <c:pt idx="210">
                  <c:v>0.36420091986656189</c:v>
                </c:pt>
                <c:pt idx="211">
                  <c:v>0.34936246275901794</c:v>
                </c:pt>
                <c:pt idx="212">
                  <c:v>0.35822570323944092</c:v>
                </c:pt>
                <c:pt idx="213">
                  <c:v>0.38923075795173645</c:v>
                </c:pt>
                <c:pt idx="214">
                  <c:v>0.42476093769073486</c:v>
                </c:pt>
                <c:pt idx="215">
                  <c:v>0.43776291608810425</c:v>
                </c:pt>
                <c:pt idx="216">
                  <c:v>0.39273211359977722</c:v>
                </c:pt>
                <c:pt idx="217">
                  <c:v>0.36958080530166626</c:v>
                </c:pt>
                <c:pt idx="218">
                  <c:v>0.36994928121566772</c:v>
                </c:pt>
                <c:pt idx="219">
                  <c:v>0.37059891223907471</c:v>
                </c:pt>
                <c:pt idx="220">
                  <c:v>0.42237061262130737</c:v>
                </c:pt>
                <c:pt idx="221">
                  <c:v>0.45582878589630127</c:v>
                </c:pt>
                <c:pt idx="222">
                  <c:v>0.30986830592155457</c:v>
                </c:pt>
                <c:pt idx="223">
                  <c:v>0.3196156919002533</c:v>
                </c:pt>
                <c:pt idx="224">
                  <c:v>0.44386973977088928</c:v>
                </c:pt>
                <c:pt idx="225">
                  <c:v>0.43560168147087097</c:v>
                </c:pt>
                <c:pt idx="226">
                  <c:v>0.3599737286567688</c:v>
                </c:pt>
                <c:pt idx="227">
                  <c:v>0.46284031867980957</c:v>
                </c:pt>
                <c:pt idx="228">
                  <c:v>0.46490004658699036</c:v>
                </c:pt>
                <c:pt idx="229">
                  <c:v>0.39616307616233826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2F-864C-A4B1-0F4BBCC267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5191712"/>
        <c:axId val="1405186928"/>
      </c:lineChart>
      <c:dateAx>
        <c:axId val="1322839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Fecha</a:t>
                </a:r>
                <a:r>
                  <a:rPr lang="en-US" sz="1600" baseline="0"/>
                  <a:t> de Admisión o Prueba en la U</a:t>
                </a:r>
                <a:r>
                  <a:rPr lang="en-US" sz="1600"/>
                  <a:t>nidad de Atención)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\-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874128"/>
        <c:crosses val="autoZero"/>
        <c:auto val="1"/>
        <c:lblOffset val="100"/>
        <c:baseTimeUnit val="days"/>
      </c:dateAx>
      <c:valAx>
        <c:axId val="132287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aseline="0"/>
                  <a:t>Pruebas diarias (pacientes bajo estudio)</a:t>
                </a:r>
                <a:endParaRPr 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839984"/>
        <c:crosses val="autoZero"/>
        <c:crossBetween val="between"/>
      </c:valAx>
      <c:valAx>
        <c:axId val="140518692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aseline="0"/>
                  <a:t>Porcentaje Positivos (solo establecimientos USMER)</a:t>
                </a:r>
                <a:endParaRPr 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5191712"/>
        <c:crosses val="max"/>
        <c:crossBetween val="between"/>
      </c:valAx>
      <c:catAx>
        <c:axId val="1405191712"/>
        <c:scaling>
          <c:orientation val="minMax"/>
        </c:scaling>
        <c:delete val="1"/>
        <c:axPos val="b"/>
        <c:majorTickMark val="out"/>
        <c:minorTickMark val="none"/>
        <c:tickLblPos val="nextTo"/>
        <c:crossAx val="14051869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Tasa de Fatalidad por Caso </a:t>
            </a:r>
            <a:r>
              <a:rPr lang="en-US" sz="2400" baseline="0"/>
              <a:t>(CFR) en México Según el Día de Admisión o Registro al Establecimiento Médico</a:t>
            </a:r>
            <a:endParaRPr lang="en-US" sz="2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Negativo o Pendiente</c:v>
          </c:tx>
          <c:spPr>
            <a:ln w="1270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trendline>
            <c:spPr>
              <a:ln w="38100" cap="rnd">
                <a:solidFill>
                  <a:schemeClr val="accent1"/>
                </a:solidFill>
                <a:prstDash val="solid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CFRdata!$B$79:$B$317</c:f>
              <c:numCache>
                <c:formatCode>d\-mmm\-yy</c:formatCode>
                <c:ptCount val="239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43972</c:v>
                </c:pt>
                <c:pt idx="67">
                  <c:v>43973</c:v>
                </c:pt>
                <c:pt idx="68">
                  <c:v>43974</c:v>
                </c:pt>
                <c:pt idx="69">
                  <c:v>43975</c:v>
                </c:pt>
                <c:pt idx="70">
                  <c:v>43976</c:v>
                </c:pt>
                <c:pt idx="71">
                  <c:v>43977</c:v>
                </c:pt>
                <c:pt idx="72">
                  <c:v>43978</c:v>
                </c:pt>
                <c:pt idx="73">
                  <c:v>43979</c:v>
                </c:pt>
                <c:pt idx="74">
                  <c:v>43980</c:v>
                </c:pt>
                <c:pt idx="75">
                  <c:v>43981</c:v>
                </c:pt>
                <c:pt idx="76">
                  <c:v>43982</c:v>
                </c:pt>
                <c:pt idx="77">
                  <c:v>43983</c:v>
                </c:pt>
                <c:pt idx="78">
                  <c:v>43984</c:v>
                </c:pt>
                <c:pt idx="79">
                  <c:v>43985</c:v>
                </c:pt>
                <c:pt idx="80">
                  <c:v>43986</c:v>
                </c:pt>
                <c:pt idx="81">
                  <c:v>43987</c:v>
                </c:pt>
                <c:pt idx="82">
                  <c:v>43988</c:v>
                </c:pt>
                <c:pt idx="83">
                  <c:v>43989</c:v>
                </c:pt>
                <c:pt idx="84">
                  <c:v>43990</c:v>
                </c:pt>
                <c:pt idx="85">
                  <c:v>43991</c:v>
                </c:pt>
                <c:pt idx="86">
                  <c:v>43992</c:v>
                </c:pt>
                <c:pt idx="87">
                  <c:v>43993</c:v>
                </c:pt>
                <c:pt idx="88">
                  <c:v>43994</c:v>
                </c:pt>
                <c:pt idx="89">
                  <c:v>43995</c:v>
                </c:pt>
                <c:pt idx="90">
                  <c:v>43996</c:v>
                </c:pt>
                <c:pt idx="91">
                  <c:v>43997</c:v>
                </c:pt>
                <c:pt idx="92">
                  <c:v>43998</c:v>
                </c:pt>
                <c:pt idx="93">
                  <c:v>43999</c:v>
                </c:pt>
                <c:pt idx="94">
                  <c:v>44000</c:v>
                </c:pt>
                <c:pt idx="95">
                  <c:v>44001</c:v>
                </c:pt>
                <c:pt idx="96">
                  <c:v>44002</c:v>
                </c:pt>
                <c:pt idx="97">
                  <c:v>44003</c:v>
                </c:pt>
                <c:pt idx="98">
                  <c:v>44004</c:v>
                </c:pt>
                <c:pt idx="99">
                  <c:v>44005</c:v>
                </c:pt>
                <c:pt idx="100">
                  <c:v>44006</c:v>
                </c:pt>
                <c:pt idx="101">
                  <c:v>44007</c:v>
                </c:pt>
                <c:pt idx="102">
                  <c:v>44008</c:v>
                </c:pt>
                <c:pt idx="103">
                  <c:v>44009</c:v>
                </c:pt>
                <c:pt idx="104">
                  <c:v>44010</c:v>
                </c:pt>
                <c:pt idx="105">
                  <c:v>44011</c:v>
                </c:pt>
                <c:pt idx="106">
                  <c:v>44012</c:v>
                </c:pt>
                <c:pt idx="107">
                  <c:v>44013</c:v>
                </c:pt>
                <c:pt idx="108">
                  <c:v>44014</c:v>
                </c:pt>
                <c:pt idx="109">
                  <c:v>44015</c:v>
                </c:pt>
                <c:pt idx="110">
                  <c:v>44016</c:v>
                </c:pt>
                <c:pt idx="111">
                  <c:v>44017</c:v>
                </c:pt>
                <c:pt idx="112">
                  <c:v>44018</c:v>
                </c:pt>
                <c:pt idx="113">
                  <c:v>44019</c:v>
                </c:pt>
                <c:pt idx="114">
                  <c:v>44020</c:v>
                </c:pt>
                <c:pt idx="115">
                  <c:v>44021</c:v>
                </c:pt>
                <c:pt idx="116">
                  <c:v>44022</c:v>
                </c:pt>
                <c:pt idx="117">
                  <c:v>44023</c:v>
                </c:pt>
                <c:pt idx="118">
                  <c:v>44024</c:v>
                </c:pt>
                <c:pt idx="119">
                  <c:v>44025</c:v>
                </c:pt>
                <c:pt idx="120">
                  <c:v>44026</c:v>
                </c:pt>
                <c:pt idx="121">
                  <c:v>44027</c:v>
                </c:pt>
                <c:pt idx="122">
                  <c:v>44028</c:v>
                </c:pt>
                <c:pt idx="123">
                  <c:v>44029</c:v>
                </c:pt>
                <c:pt idx="124">
                  <c:v>44030</c:v>
                </c:pt>
                <c:pt idx="125">
                  <c:v>44031</c:v>
                </c:pt>
                <c:pt idx="126">
                  <c:v>44032</c:v>
                </c:pt>
                <c:pt idx="127">
                  <c:v>44033</c:v>
                </c:pt>
                <c:pt idx="128">
                  <c:v>44034</c:v>
                </c:pt>
                <c:pt idx="129">
                  <c:v>44035</c:v>
                </c:pt>
                <c:pt idx="130">
                  <c:v>44036</c:v>
                </c:pt>
                <c:pt idx="131">
                  <c:v>44037</c:v>
                </c:pt>
                <c:pt idx="132">
                  <c:v>44038</c:v>
                </c:pt>
                <c:pt idx="133">
                  <c:v>44039</c:v>
                </c:pt>
                <c:pt idx="134">
                  <c:v>44040</c:v>
                </c:pt>
                <c:pt idx="135">
                  <c:v>44041</c:v>
                </c:pt>
                <c:pt idx="136">
                  <c:v>44042</c:v>
                </c:pt>
                <c:pt idx="137">
                  <c:v>44043</c:v>
                </c:pt>
                <c:pt idx="138">
                  <c:v>44044</c:v>
                </c:pt>
                <c:pt idx="139">
                  <c:v>44045</c:v>
                </c:pt>
                <c:pt idx="140">
                  <c:v>44046</c:v>
                </c:pt>
                <c:pt idx="141">
                  <c:v>44047</c:v>
                </c:pt>
                <c:pt idx="142">
                  <c:v>44048</c:v>
                </c:pt>
                <c:pt idx="143">
                  <c:v>44049</c:v>
                </c:pt>
                <c:pt idx="144">
                  <c:v>44050</c:v>
                </c:pt>
                <c:pt idx="145">
                  <c:v>44051</c:v>
                </c:pt>
                <c:pt idx="146">
                  <c:v>44052</c:v>
                </c:pt>
                <c:pt idx="147">
                  <c:v>44053</c:v>
                </c:pt>
                <c:pt idx="148">
                  <c:v>44054</c:v>
                </c:pt>
                <c:pt idx="149">
                  <c:v>44055</c:v>
                </c:pt>
                <c:pt idx="150">
                  <c:v>44056</c:v>
                </c:pt>
                <c:pt idx="151">
                  <c:v>44057</c:v>
                </c:pt>
                <c:pt idx="152">
                  <c:v>44058</c:v>
                </c:pt>
                <c:pt idx="153">
                  <c:v>44059</c:v>
                </c:pt>
                <c:pt idx="154">
                  <c:v>44060</c:v>
                </c:pt>
                <c:pt idx="155">
                  <c:v>44061</c:v>
                </c:pt>
                <c:pt idx="156">
                  <c:v>44062</c:v>
                </c:pt>
                <c:pt idx="157">
                  <c:v>44063</c:v>
                </c:pt>
                <c:pt idx="158">
                  <c:v>44064</c:v>
                </c:pt>
                <c:pt idx="159">
                  <c:v>44065</c:v>
                </c:pt>
                <c:pt idx="160">
                  <c:v>44066</c:v>
                </c:pt>
                <c:pt idx="161">
                  <c:v>44067</c:v>
                </c:pt>
                <c:pt idx="162">
                  <c:v>44068</c:v>
                </c:pt>
                <c:pt idx="163">
                  <c:v>44069</c:v>
                </c:pt>
                <c:pt idx="164">
                  <c:v>44070</c:v>
                </c:pt>
                <c:pt idx="165">
                  <c:v>44071</c:v>
                </c:pt>
                <c:pt idx="166">
                  <c:v>44072</c:v>
                </c:pt>
                <c:pt idx="167">
                  <c:v>44073</c:v>
                </c:pt>
                <c:pt idx="168">
                  <c:v>44074</c:v>
                </c:pt>
                <c:pt idx="169">
                  <c:v>44075</c:v>
                </c:pt>
                <c:pt idx="170">
                  <c:v>44076</c:v>
                </c:pt>
                <c:pt idx="171">
                  <c:v>44077</c:v>
                </c:pt>
                <c:pt idx="172">
                  <c:v>44078</c:v>
                </c:pt>
                <c:pt idx="173">
                  <c:v>44079</c:v>
                </c:pt>
                <c:pt idx="174">
                  <c:v>44080</c:v>
                </c:pt>
                <c:pt idx="175">
                  <c:v>44081</c:v>
                </c:pt>
                <c:pt idx="176">
                  <c:v>44082</c:v>
                </c:pt>
                <c:pt idx="177">
                  <c:v>44083</c:v>
                </c:pt>
                <c:pt idx="178">
                  <c:v>44084</c:v>
                </c:pt>
                <c:pt idx="179">
                  <c:v>44085</c:v>
                </c:pt>
                <c:pt idx="180">
                  <c:v>44086</c:v>
                </c:pt>
                <c:pt idx="181">
                  <c:v>44087</c:v>
                </c:pt>
                <c:pt idx="182">
                  <c:v>44088</c:v>
                </c:pt>
                <c:pt idx="183">
                  <c:v>44089</c:v>
                </c:pt>
                <c:pt idx="184">
                  <c:v>44090</c:v>
                </c:pt>
                <c:pt idx="185">
                  <c:v>44091</c:v>
                </c:pt>
                <c:pt idx="186">
                  <c:v>44092</c:v>
                </c:pt>
                <c:pt idx="187">
                  <c:v>44093</c:v>
                </c:pt>
                <c:pt idx="188">
                  <c:v>44094</c:v>
                </c:pt>
                <c:pt idx="189">
                  <c:v>44095</c:v>
                </c:pt>
                <c:pt idx="190">
                  <c:v>44096</c:v>
                </c:pt>
                <c:pt idx="191">
                  <c:v>44097</c:v>
                </c:pt>
                <c:pt idx="192">
                  <c:v>44098</c:v>
                </c:pt>
                <c:pt idx="193">
                  <c:v>44099</c:v>
                </c:pt>
                <c:pt idx="194">
                  <c:v>44100</c:v>
                </c:pt>
                <c:pt idx="195">
                  <c:v>44101</c:v>
                </c:pt>
                <c:pt idx="196">
                  <c:v>44102</c:v>
                </c:pt>
                <c:pt idx="197">
                  <c:v>44103</c:v>
                </c:pt>
                <c:pt idx="198">
                  <c:v>44104</c:v>
                </c:pt>
                <c:pt idx="199">
                  <c:v>44105</c:v>
                </c:pt>
                <c:pt idx="200">
                  <c:v>44106</c:v>
                </c:pt>
                <c:pt idx="201">
                  <c:v>44107</c:v>
                </c:pt>
                <c:pt idx="202">
                  <c:v>44108</c:v>
                </c:pt>
                <c:pt idx="203">
                  <c:v>44109</c:v>
                </c:pt>
                <c:pt idx="204">
                  <c:v>44110</c:v>
                </c:pt>
                <c:pt idx="205">
                  <c:v>44111</c:v>
                </c:pt>
                <c:pt idx="206">
                  <c:v>44112</c:v>
                </c:pt>
                <c:pt idx="207">
                  <c:v>44113</c:v>
                </c:pt>
                <c:pt idx="208">
                  <c:v>44114</c:v>
                </c:pt>
                <c:pt idx="209">
                  <c:v>44115</c:v>
                </c:pt>
                <c:pt idx="210">
                  <c:v>44116</c:v>
                </c:pt>
                <c:pt idx="211">
                  <c:v>44117</c:v>
                </c:pt>
                <c:pt idx="212">
                  <c:v>44118</c:v>
                </c:pt>
                <c:pt idx="213">
                  <c:v>44119</c:v>
                </c:pt>
                <c:pt idx="214">
                  <c:v>44120</c:v>
                </c:pt>
                <c:pt idx="215">
                  <c:v>44121</c:v>
                </c:pt>
                <c:pt idx="216">
                  <c:v>44122</c:v>
                </c:pt>
                <c:pt idx="217">
                  <c:v>44123</c:v>
                </c:pt>
                <c:pt idx="218">
                  <c:v>44124</c:v>
                </c:pt>
                <c:pt idx="219">
                  <c:v>44125</c:v>
                </c:pt>
                <c:pt idx="220">
                  <c:v>44126</c:v>
                </c:pt>
                <c:pt idx="221">
                  <c:v>44127</c:v>
                </c:pt>
                <c:pt idx="222">
                  <c:v>44128</c:v>
                </c:pt>
                <c:pt idx="223">
                  <c:v>44129</c:v>
                </c:pt>
                <c:pt idx="224">
                  <c:v>44130</c:v>
                </c:pt>
                <c:pt idx="225">
                  <c:v>44131</c:v>
                </c:pt>
                <c:pt idx="226">
                  <c:v>44132</c:v>
                </c:pt>
                <c:pt idx="227">
                  <c:v>44133</c:v>
                </c:pt>
                <c:pt idx="228">
                  <c:v>44134</c:v>
                </c:pt>
                <c:pt idx="229">
                  <c:v>44135</c:v>
                </c:pt>
                <c:pt idx="230">
                  <c:v>44136</c:v>
                </c:pt>
                <c:pt idx="231">
                  <c:v>44137</c:v>
                </c:pt>
                <c:pt idx="232">
                  <c:v>44138</c:v>
                </c:pt>
                <c:pt idx="233">
                  <c:v>44139</c:v>
                </c:pt>
                <c:pt idx="234">
                  <c:v>44140</c:v>
                </c:pt>
                <c:pt idx="235">
                  <c:v>44141</c:v>
                </c:pt>
                <c:pt idx="236">
                  <c:v>44142</c:v>
                </c:pt>
                <c:pt idx="237">
                  <c:v>44143</c:v>
                </c:pt>
                <c:pt idx="238">
                  <c:v>44144</c:v>
                </c:pt>
              </c:numCache>
            </c:numRef>
          </c:cat>
          <c:val>
            <c:numRef>
              <c:f>CFRdata!$C$79:$C$317</c:f>
              <c:numCache>
                <c:formatCode>0%</c:formatCode>
                <c:ptCount val="239"/>
                <c:pt idx="0">
                  <c:v>1.7057569697499275E-2</c:v>
                </c:pt>
                <c:pt idx="1">
                  <c:v>2.0985402166843414E-2</c:v>
                </c:pt>
                <c:pt idx="2">
                  <c:v>1.4010507613420486E-2</c:v>
                </c:pt>
                <c:pt idx="3">
                  <c:v>1.2079378589987755E-2</c:v>
                </c:pt>
                <c:pt idx="4">
                  <c:v>1.3833992183208466E-2</c:v>
                </c:pt>
                <c:pt idx="5">
                  <c:v>3.3457249402999878E-2</c:v>
                </c:pt>
                <c:pt idx="6">
                  <c:v>3.4188035875558853E-2</c:v>
                </c:pt>
                <c:pt idx="7">
                  <c:v>2.3048326373100281E-2</c:v>
                </c:pt>
                <c:pt idx="8">
                  <c:v>2.1850898861885071E-2</c:v>
                </c:pt>
                <c:pt idx="9">
                  <c:v>1.864919438958168E-2</c:v>
                </c:pt>
                <c:pt idx="10">
                  <c:v>1.8189884722232819E-2</c:v>
                </c:pt>
                <c:pt idx="11">
                  <c:v>1.5346181578934193E-2</c:v>
                </c:pt>
                <c:pt idx="12">
                  <c:v>4.3991416692733765E-2</c:v>
                </c:pt>
                <c:pt idx="13">
                  <c:v>6.3526831567287445E-2</c:v>
                </c:pt>
                <c:pt idx="14">
                  <c:v>1.6639478504657745E-2</c:v>
                </c:pt>
                <c:pt idx="15">
                  <c:v>1.8033344298601151E-2</c:v>
                </c:pt>
                <c:pt idx="16">
                  <c:v>1.9892111420631409E-2</c:v>
                </c:pt>
                <c:pt idx="17">
                  <c:v>2.4807240813970566E-2</c:v>
                </c:pt>
                <c:pt idx="18">
                  <c:v>2.1240727975964546E-2</c:v>
                </c:pt>
                <c:pt idx="19">
                  <c:v>5.4075233638286591E-2</c:v>
                </c:pt>
                <c:pt idx="20">
                  <c:v>8.8043481111526489E-2</c:v>
                </c:pt>
                <c:pt idx="21">
                  <c:v>2.6003209874033928E-2</c:v>
                </c:pt>
                <c:pt idx="22">
                  <c:v>2.65312809497118E-2</c:v>
                </c:pt>
                <c:pt idx="23">
                  <c:v>3.7938665598630905E-2</c:v>
                </c:pt>
                <c:pt idx="24">
                  <c:v>4.4551797211170197E-2</c:v>
                </c:pt>
                <c:pt idx="25">
                  <c:v>5.4332554340362549E-2</c:v>
                </c:pt>
                <c:pt idx="26">
                  <c:v>6.073446199297905E-2</c:v>
                </c:pt>
                <c:pt idx="27">
                  <c:v>8.793264627456665E-2</c:v>
                </c:pt>
                <c:pt idx="28">
                  <c:v>3.2693866640329361E-2</c:v>
                </c:pt>
                <c:pt idx="29">
                  <c:v>3.7772264331579208E-2</c:v>
                </c:pt>
                <c:pt idx="30">
                  <c:v>3.8186158984899521E-2</c:v>
                </c:pt>
                <c:pt idx="31">
                  <c:v>3.6552749574184418E-2</c:v>
                </c:pt>
                <c:pt idx="32">
                  <c:v>4.0705561637878418E-2</c:v>
                </c:pt>
                <c:pt idx="33">
                  <c:v>9.1383814811706543E-2</c:v>
                </c:pt>
                <c:pt idx="34">
                  <c:v>0.13009403645992279</c:v>
                </c:pt>
                <c:pt idx="35">
                  <c:v>5.1207020878791809E-2</c:v>
                </c:pt>
                <c:pt idx="36">
                  <c:v>4.9580272287130356E-2</c:v>
                </c:pt>
                <c:pt idx="37">
                  <c:v>5.3114045411348343E-2</c:v>
                </c:pt>
                <c:pt idx="38">
                  <c:v>6.2252704054117203E-2</c:v>
                </c:pt>
                <c:pt idx="39">
                  <c:v>5.786924809217453E-2</c:v>
                </c:pt>
                <c:pt idx="40">
                  <c:v>0.11463414877653122</c:v>
                </c:pt>
                <c:pt idx="41">
                  <c:v>0.15692123770713806</c:v>
                </c:pt>
                <c:pt idx="42">
                  <c:v>7.1412481367588043E-2</c:v>
                </c:pt>
                <c:pt idx="43">
                  <c:v>6.2556460499763489E-2</c:v>
                </c:pt>
                <c:pt idx="44">
                  <c:v>5.9334926307201385E-2</c:v>
                </c:pt>
                <c:pt idx="45">
                  <c:v>5.6542810052633286E-2</c:v>
                </c:pt>
                <c:pt idx="46">
                  <c:v>0.12490180879831314</c:v>
                </c:pt>
                <c:pt idx="47">
                  <c:v>0.12227883189916611</c:v>
                </c:pt>
                <c:pt idx="48">
                  <c:v>0.11676082760095596</c:v>
                </c:pt>
                <c:pt idx="49">
                  <c:v>7.0388875901699066E-2</c:v>
                </c:pt>
                <c:pt idx="50">
                  <c:v>7.5650691986083984E-2</c:v>
                </c:pt>
                <c:pt idx="51">
                  <c:v>6.9583781063556671E-2</c:v>
                </c:pt>
                <c:pt idx="52">
                  <c:v>5.9203669428825378E-2</c:v>
                </c:pt>
                <c:pt idx="53">
                  <c:v>6.4950734376907349E-2</c:v>
                </c:pt>
                <c:pt idx="54">
                  <c:v>0.10011082142591476</c:v>
                </c:pt>
                <c:pt idx="55">
                  <c:v>0.13767020404338837</c:v>
                </c:pt>
                <c:pt idx="56">
                  <c:v>5.7495657354593277E-2</c:v>
                </c:pt>
                <c:pt idx="57">
                  <c:v>5.8966677635908127E-2</c:v>
                </c:pt>
                <c:pt idx="58">
                  <c:v>5.7905543595552444E-2</c:v>
                </c:pt>
                <c:pt idx="59">
                  <c:v>5.5788271129131317E-2</c:v>
                </c:pt>
                <c:pt idx="60">
                  <c:v>5.9373281896114349E-2</c:v>
                </c:pt>
                <c:pt idx="61">
                  <c:v>9.8366476595401764E-2</c:v>
                </c:pt>
                <c:pt idx="62">
                  <c:v>0.14632830023765564</c:v>
                </c:pt>
                <c:pt idx="63">
                  <c:v>5.7108141481876373E-2</c:v>
                </c:pt>
                <c:pt idx="64">
                  <c:v>5.216892808675766E-2</c:v>
                </c:pt>
                <c:pt idx="65">
                  <c:v>5.4736092686653137E-2</c:v>
                </c:pt>
                <c:pt idx="66">
                  <c:v>5.3911779075860977E-2</c:v>
                </c:pt>
                <c:pt idx="67">
                  <c:v>4.4609025120735168E-2</c:v>
                </c:pt>
                <c:pt idx="68">
                  <c:v>7.8021593391895294E-2</c:v>
                </c:pt>
                <c:pt idx="69">
                  <c:v>0.1028842031955719</c:v>
                </c:pt>
                <c:pt idx="70">
                  <c:v>4.8138640820980072E-2</c:v>
                </c:pt>
                <c:pt idx="71">
                  <c:v>4.0438767522573471E-2</c:v>
                </c:pt>
                <c:pt idx="72">
                  <c:v>3.9321258664131165E-2</c:v>
                </c:pt>
                <c:pt idx="73">
                  <c:v>4.1581109166145325E-2</c:v>
                </c:pt>
                <c:pt idx="74">
                  <c:v>4.3865326792001724E-2</c:v>
                </c:pt>
                <c:pt idx="75">
                  <c:v>7.6499387621879578E-2</c:v>
                </c:pt>
                <c:pt idx="76">
                  <c:v>9.8567821085453033E-2</c:v>
                </c:pt>
                <c:pt idx="77">
                  <c:v>4.5586217194795609E-2</c:v>
                </c:pt>
                <c:pt idx="78">
                  <c:v>3.9005976170301437E-2</c:v>
                </c:pt>
                <c:pt idx="79">
                  <c:v>4.196428507566452E-2</c:v>
                </c:pt>
                <c:pt idx="80">
                  <c:v>3.5891275852918625E-2</c:v>
                </c:pt>
                <c:pt idx="81">
                  <c:v>4.0426153689622879E-2</c:v>
                </c:pt>
                <c:pt idx="82">
                  <c:v>7.2625696659088135E-2</c:v>
                </c:pt>
                <c:pt idx="83">
                  <c:v>0.10614291578531265</c:v>
                </c:pt>
                <c:pt idx="84">
                  <c:v>4.0799450129270554E-2</c:v>
                </c:pt>
                <c:pt idx="85">
                  <c:v>3.5211268812417984E-2</c:v>
                </c:pt>
                <c:pt idx="86">
                  <c:v>3.851812332868576E-2</c:v>
                </c:pt>
                <c:pt idx="87">
                  <c:v>3.8136161863803864E-2</c:v>
                </c:pt>
                <c:pt idx="88">
                  <c:v>3.8760695606470108E-2</c:v>
                </c:pt>
                <c:pt idx="89">
                  <c:v>6.4582720398902893E-2</c:v>
                </c:pt>
                <c:pt idx="90">
                  <c:v>8.9862607419490814E-2</c:v>
                </c:pt>
                <c:pt idx="91">
                  <c:v>3.5617087036371231E-2</c:v>
                </c:pt>
                <c:pt idx="92">
                  <c:v>3.4808553755283356E-2</c:v>
                </c:pt>
                <c:pt idx="93">
                  <c:v>3.0088029801845551E-2</c:v>
                </c:pt>
                <c:pt idx="94">
                  <c:v>3.3673197031021118E-2</c:v>
                </c:pt>
                <c:pt idx="95">
                  <c:v>3.051261231303215E-2</c:v>
                </c:pt>
                <c:pt idx="96">
                  <c:v>6.5187990665435791E-2</c:v>
                </c:pt>
                <c:pt idx="97">
                  <c:v>9.5663838088512421E-2</c:v>
                </c:pt>
                <c:pt idx="98">
                  <c:v>2.9876977205276489E-2</c:v>
                </c:pt>
                <c:pt idx="99">
                  <c:v>3.0990174040198326E-2</c:v>
                </c:pt>
                <c:pt idx="100">
                  <c:v>2.5701515376567841E-2</c:v>
                </c:pt>
                <c:pt idx="101">
                  <c:v>2.4053452536463737E-2</c:v>
                </c:pt>
                <c:pt idx="102">
                  <c:v>2.640337310731411E-2</c:v>
                </c:pt>
                <c:pt idx="103">
                  <c:v>4.1875682771205902E-2</c:v>
                </c:pt>
                <c:pt idx="104">
                  <c:v>6.4565017819404602E-2</c:v>
                </c:pt>
                <c:pt idx="105">
                  <c:v>2.5250988081097603E-2</c:v>
                </c:pt>
                <c:pt idx="106">
                  <c:v>2.5501493364572525E-2</c:v>
                </c:pt>
                <c:pt idx="107">
                  <c:v>2.6978034526109695E-2</c:v>
                </c:pt>
                <c:pt idx="108">
                  <c:v>2.7526052668690681E-2</c:v>
                </c:pt>
                <c:pt idx="109">
                  <c:v>2.5406951084733009E-2</c:v>
                </c:pt>
                <c:pt idx="110">
                  <c:v>4.9696009606122971E-2</c:v>
                </c:pt>
                <c:pt idx="111">
                  <c:v>6.1712011694908142E-2</c:v>
                </c:pt>
                <c:pt idx="112">
                  <c:v>2.413087897002697E-2</c:v>
                </c:pt>
                <c:pt idx="113">
                  <c:v>2.6767469942569733E-2</c:v>
                </c:pt>
                <c:pt idx="114">
                  <c:v>2.4648260325193405E-2</c:v>
                </c:pt>
                <c:pt idx="115">
                  <c:v>2.2666960954666138E-2</c:v>
                </c:pt>
                <c:pt idx="116">
                  <c:v>2.3084532469511032E-2</c:v>
                </c:pt>
                <c:pt idx="117">
                  <c:v>5.0370749086141586E-2</c:v>
                </c:pt>
                <c:pt idx="118">
                  <c:v>6.5762713551521301E-2</c:v>
                </c:pt>
                <c:pt idx="119">
                  <c:v>2.5912482291460037E-2</c:v>
                </c:pt>
                <c:pt idx="120">
                  <c:v>2.5641025975346565E-2</c:v>
                </c:pt>
                <c:pt idx="121">
                  <c:v>2.4039842188358307E-2</c:v>
                </c:pt>
                <c:pt idx="122">
                  <c:v>2.2443890571594238E-2</c:v>
                </c:pt>
                <c:pt idx="123">
                  <c:v>2.5653578341007233E-2</c:v>
                </c:pt>
                <c:pt idx="124">
                  <c:v>4.9871575087308884E-2</c:v>
                </c:pt>
                <c:pt idx="125">
                  <c:v>7.3246218264102936E-2</c:v>
                </c:pt>
                <c:pt idx="126">
                  <c:v>2.3477762937545776E-2</c:v>
                </c:pt>
                <c:pt idx="127">
                  <c:v>2.537253312766552E-2</c:v>
                </c:pt>
                <c:pt idx="128">
                  <c:v>2.0678166300058365E-2</c:v>
                </c:pt>
                <c:pt idx="129">
                  <c:v>2.1986888721585274E-2</c:v>
                </c:pt>
                <c:pt idx="130">
                  <c:v>2.1287277340888977E-2</c:v>
                </c:pt>
                <c:pt idx="131">
                  <c:v>4.8059150576591492E-2</c:v>
                </c:pt>
                <c:pt idx="132">
                  <c:v>5.9900164604187012E-2</c:v>
                </c:pt>
                <c:pt idx="133">
                  <c:v>2.6602931320667267E-2</c:v>
                </c:pt>
                <c:pt idx="134">
                  <c:v>2.3620463907718658E-2</c:v>
                </c:pt>
                <c:pt idx="135">
                  <c:v>2.2889694198966026E-2</c:v>
                </c:pt>
                <c:pt idx="136">
                  <c:v>2.1592304110527039E-2</c:v>
                </c:pt>
                <c:pt idx="137">
                  <c:v>2.3139981552958488E-2</c:v>
                </c:pt>
                <c:pt idx="138">
                  <c:v>4.225999116897583E-2</c:v>
                </c:pt>
                <c:pt idx="139">
                  <c:v>7.3437497019767761E-2</c:v>
                </c:pt>
                <c:pt idx="140">
                  <c:v>2.0966865122318268E-2</c:v>
                </c:pt>
                <c:pt idx="141">
                  <c:v>1.9377091899514198E-2</c:v>
                </c:pt>
                <c:pt idx="142">
                  <c:v>1.9101807847619057E-2</c:v>
                </c:pt>
                <c:pt idx="143">
                  <c:v>2.1254207938909531E-2</c:v>
                </c:pt>
                <c:pt idx="144">
                  <c:v>1.9863439723849297E-2</c:v>
                </c:pt>
                <c:pt idx="145">
                  <c:v>3.6910291761159897E-2</c:v>
                </c:pt>
                <c:pt idx="146">
                  <c:v>6.8714633584022522E-2</c:v>
                </c:pt>
                <c:pt idx="147">
                  <c:v>2.0291628316044807E-2</c:v>
                </c:pt>
                <c:pt idx="148">
                  <c:v>2.0913705229759216E-2</c:v>
                </c:pt>
                <c:pt idx="149">
                  <c:v>1.9081633538007736E-2</c:v>
                </c:pt>
                <c:pt idx="150">
                  <c:v>1.8136594444513321E-2</c:v>
                </c:pt>
                <c:pt idx="151">
                  <c:v>1.8383486196398735E-2</c:v>
                </c:pt>
                <c:pt idx="152">
                  <c:v>4.316546767950058E-2</c:v>
                </c:pt>
                <c:pt idx="153">
                  <c:v>6.1369001865386963E-2</c:v>
                </c:pt>
                <c:pt idx="154">
                  <c:v>2.0883617922663689E-2</c:v>
                </c:pt>
                <c:pt idx="155">
                  <c:v>1.7586711794137955E-2</c:v>
                </c:pt>
                <c:pt idx="156">
                  <c:v>1.7847878858447075E-2</c:v>
                </c:pt>
                <c:pt idx="157">
                  <c:v>1.9763743504881859E-2</c:v>
                </c:pt>
                <c:pt idx="158">
                  <c:v>1.6153926029801369E-2</c:v>
                </c:pt>
                <c:pt idx="159">
                  <c:v>3.6729857325553894E-2</c:v>
                </c:pt>
                <c:pt idx="160">
                  <c:v>5.5375911295413971E-2</c:v>
                </c:pt>
                <c:pt idx="161">
                  <c:v>2.0119862630963326E-2</c:v>
                </c:pt>
                <c:pt idx="162">
                  <c:v>1.8553998321294785E-2</c:v>
                </c:pt>
                <c:pt idx="163">
                  <c:v>1.9502595067024231E-2</c:v>
                </c:pt>
                <c:pt idx="164">
                  <c:v>1.5875929966568947E-2</c:v>
                </c:pt>
                <c:pt idx="165">
                  <c:v>1.3906562700867653E-2</c:v>
                </c:pt>
                <c:pt idx="166">
                  <c:v>3.1980086117982864E-2</c:v>
                </c:pt>
                <c:pt idx="167">
                  <c:v>5.3215924650430679E-2</c:v>
                </c:pt>
                <c:pt idx="168">
                  <c:v>1.6555299982428551E-2</c:v>
                </c:pt>
                <c:pt idx="169">
                  <c:v>1.5416704118251801E-2</c:v>
                </c:pt>
                <c:pt idx="170">
                  <c:v>1.4218009077012539E-2</c:v>
                </c:pt>
                <c:pt idx="171">
                  <c:v>1.7575979232788086E-2</c:v>
                </c:pt>
                <c:pt idx="172">
                  <c:v>1.5637859702110291E-2</c:v>
                </c:pt>
                <c:pt idx="173">
                  <c:v>2.7886711061000824E-2</c:v>
                </c:pt>
                <c:pt idx="174">
                  <c:v>4.9659591168165207E-2</c:v>
                </c:pt>
                <c:pt idx="175">
                  <c:v>1.7379550263285637E-2</c:v>
                </c:pt>
                <c:pt idx="176">
                  <c:v>1.7112890258431435E-2</c:v>
                </c:pt>
                <c:pt idx="177">
                  <c:v>1.6605166718363762E-2</c:v>
                </c:pt>
                <c:pt idx="178">
                  <c:v>1.4273874461650848E-2</c:v>
                </c:pt>
                <c:pt idx="179">
                  <c:v>1.5482871793210506E-2</c:v>
                </c:pt>
                <c:pt idx="180">
                  <c:v>3.5697288811206818E-2</c:v>
                </c:pt>
                <c:pt idx="181">
                  <c:v>5.115712434053421E-2</c:v>
                </c:pt>
                <c:pt idx="182">
                  <c:v>1.7007471993565559E-2</c:v>
                </c:pt>
                <c:pt idx="183">
                  <c:v>1.6645649448037148E-2</c:v>
                </c:pt>
                <c:pt idx="184">
                  <c:v>4.6722203493118286E-2</c:v>
                </c:pt>
                <c:pt idx="185">
                  <c:v>1.5578420832753181E-2</c:v>
                </c:pt>
                <c:pt idx="186">
                  <c:v>1.4044678770005703E-2</c:v>
                </c:pt>
                <c:pt idx="187">
                  <c:v>2.7866046875715256E-2</c:v>
                </c:pt>
                <c:pt idx="188">
                  <c:v>5.5137842893600464E-2</c:v>
                </c:pt>
                <c:pt idx="189">
                  <c:v>1.5921000391244888E-2</c:v>
                </c:pt>
                <c:pt idx="190">
                  <c:v>1.2503525242209435E-2</c:v>
                </c:pt>
                <c:pt idx="191">
                  <c:v>1.4189912006258965E-2</c:v>
                </c:pt>
                <c:pt idx="192">
                  <c:v>1.4452027156949043E-2</c:v>
                </c:pt>
                <c:pt idx="193">
                  <c:v>1.43683897331357E-2</c:v>
                </c:pt>
                <c:pt idx="194">
                  <c:v>2.7843883261084557E-2</c:v>
                </c:pt>
                <c:pt idx="195">
                  <c:v>5.4903604090213776E-2</c:v>
                </c:pt>
                <c:pt idx="196">
                  <c:v>1.4343086630105972E-2</c:v>
                </c:pt>
                <c:pt idx="197">
                  <c:v>1.4877102337777615E-2</c:v>
                </c:pt>
                <c:pt idx="198">
                  <c:v>1.3489906676113605E-2</c:v>
                </c:pt>
                <c:pt idx="199">
                  <c:v>1.2988362461328506E-2</c:v>
                </c:pt>
                <c:pt idx="200">
                  <c:v>1.3688609935343266E-2</c:v>
                </c:pt>
                <c:pt idx="201">
                  <c:v>3.0379746109247208E-2</c:v>
                </c:pt>
                <c:pt idx="202">
                  <c:v>4.7260560095310211E-2</c:v>
                </c:pt>
                <c:pt idx="203">
                  <c:v>1.803097315132618E-2</c:v>
                </c:pt>
                <c:pt idx="204">
                  <c:v>1.2966754846274853E-2</c:v>
                </c:pt>
                <c:pt idx="205">
                  <c:v>1.3023442588746548E-2</c:v>
                </c:pt>
                <c:pt idx="206">
                  <c:v>1.2922883033752441E-2</c:v>
                </c:pt>
                <c:pt idx="207">
                  <c:v>1.6398748382925987E-2</c:v>
                </c:pt>
                <c:pt idx="208">
                  <c:v>2.9803922399878502E-2</c:v>
                </c:pt>
                <c:pt idx="209">
                  <c:v>4.5606695115566254E-2</c:v>
                </c:pt>
                <c:pt idx="210">
                  <c:v>1.4094362035393715E-2</c:v>
                </c:pt>
                <c:pt idx="211">
                  <c:v>1.5343203209340572E-2</c:v>
                </c:pt>
                <c:pt idx="212">
                  <c:v>1.6462840139865875E-2</c:v>
                </c:pt>
                <c:pt idx="213">
                  <c:v>1.6834666952490807E-2</c:v>
                </c:pt>
                <c:pt idx="214">
                  <c:v>1.3694749213755131E-2</c:v>
                </c:pt>
                <c:pt idx="215">
                  <c:v>2.5918943807482719E-2</c:v>
                </c:pt>
                <c:pt idx="216">
                  <c:v>5.7121932506561279E-2</c:v>
                </c:pt>
                <c:pt idx="217">
                  <c:v>1.3225077651441097E-2</c:v>
                </c:pt>
                <c:pt idx="218">
                  <c:v>1.3073979876935482E-2</c:v>
                </c:pt>
                <c:pt idx="219">
                  <c:v>1.2193190865218639E-2</c:v>
                </c:pt>
                <c:pt idx="220">
                  <c:v>1.2661213986575603E-2</c:v>
                </c:pt>
                <c:pt idx="221">
                  <c:v>1.0972041636705399E-2</c:v>
                </c:pt>
                <c:pt idx="222">
                  <c:v>2.4390242993831635E-2</c:v>
                </c:pt>
                <c:pt idx="223">
                  <c:v>4.5062955468893051E-2</c:v>
                </c:pt>
                <c:pt idx="224">
                  <c:v>1.32227698341012E-2</c:v>
                </c:pt>
                <c:pt idx="225">
                  <c:v>1.1655344627797604E-2</c:v>
                </c:pt>
                <c:pt idx="226">
                  <c:v>1.1161037720739841E-2</c:v>
                </c:pt>
                <c:pt idx="227">
                  <c:v>1.1914700269699097E-2</c:v>
                </c:pt>
                <c:pt idx="228">
                  <c:v>1.4138930477201939E-2</c:v>
                </c:pt>
                <c:pt idx="229">
                  <c:v>3.2027650624513626E-2</c:v>
                </c:pt>
                <c:pt idx="230">
                  <c:v>5.8534588664770126E-2</c:v>
                </c:pt>
                <c:pt idx="231">
                  <c:v>2.2940894588828087E-2</c:v>
                </c:pt>
                <c:pt idx="232">
                  <c:v>1.2180653400719166E-2</c:v>
                </c:pt>
                <c:pt idx="233">
                  <c:v>1.1471519246697426E-2</c:v>
                </c:pt>
                <c:pt idx="234">
                  <c:v>1.200619712471962E-2</c:v>
                </c:pt>
                <c:pt idx="235">
                  <c:v>1.1661808006465435E-2</c:v>
                </c:pt>
                <c:pt idx="236">
                  <c:v>2.1610168740153313E-2</c:v>
                </c:pt>
                <c:pt idx="237">
                  <c:v>4.5828856527805328E-2</c:v>
                </c:pt>
                <c:pt idx="238">
                  <c:v>8.8978372514247894E-3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49-7841-9AE7-FD9ECDAE9705}"/>
            </c:ext>
          </c:extLst>
        </c:ser>
        <c:ser>
          <c:idx val="1"/>
          <c:order val="1"/>
          <c:tx>
            <c:v>Positivo COVID19</c:v>
          </c:tx>
          <c:spPr>
            <a:ln w="158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trendline>
            <c:spPr>
              <a:ln w="34925" cap="rnd">
                <a:solidFill>
                  <a:schemeClr val="accent2"/>
                </a:solidFill>
                <a:prstDash val="solid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CFRdata!$B$79:$B$317</c:f>
              <c:numCache>
                <c:formatCode>d\-mmm\-yy</c:formatCode>
                <c:ptCount val="239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43972</c:v>
                </c:pt>
                <c:pt idx="67">
                  <c:v>43973</c:v>
                </c:pt>
                <c:pt idx="68">
                  <c:v>43974</c:v>
                </c:pt>
                <c:pt idx="69">
                  <c:v>43975</c:v>
                </c:pt>
                <c:pt idx="70">
                  <c:v>43976</c:v>
                </c:pt>
                <c:pt idx="71">
                  <c:v>43977</c:v>
                </c:pt>
                <c:pt idx="72">
                  <c:v>43978</c:v>
                </c:pt>
                <c:pt idx="73">
                  <c:v>43979</c:v>
                </c:pt>
                <c:pt idx="74">
                  <c:v>43980</c:v>
                </c:pt>
                <c:pt idx="75">
                  <c:v>43981</c:v>
                </c:pt>
                <c:pt idx="76">
                  <c:v>43982</c:v>
                </c:pt>
                <c:pt idx="77">
                  <c:v>43983</c:v>
                </c:pt>
                <c:pt idx="78">
                  <c:v>43984</c:v>
                </c:pt>
                <c:pt idx="79">
                  <c:v>43985</c:v>
                </c:pt>
                <c:pt idx="80">
                  <c:v>43986</c:v>
                </c:pt>
                <c:pt idx="81">
                  <c:v>43987</c:v>
                </c:pt>
                <c:pt idx="82">
                  <c:v>43988</c:v>
                </c:pt>
                <c:pt idx="83">
                  <c:v>43989</c:v>
                </c:pt>
                <c:pt idx="84">
                  <c:v>43990</c:v>
                </c:pt>
                <c:pt idx="85">
                  <c:v>43991</c:v>
                </c:pt>
                <c:pt idx="86">
                  <c:v>43992</c:v>
                </c:pt>
                <c:pt idx="87">
                  <c:v>43993</c:v>
                </c:pt>
                <c:pt idx="88">
                  <c:v>43994</c:v>
                </c:pt>
                <c:pt idx="89">
                  <c:v>43995</c:v>
                </c:pt>
                <c:pt idx="90">
                  <c:v>43996</c:v>
                </c:pt>
                <c:pt idx="91">
                  <c:v>43997</c:v>
                </c:pt>
                <c:pt idx="92">
                  <c:v>43998</c:v>
                </c:pt>
                <c:pt idx="93">
                  <c:v>43999</c:v>
                </c:pt>
                <c:pt idx="94">
                  <c:v>44000</c:v>
                </c:pt>
                <c:pt idx="95">
                  <c:v>44001</c:v>
                </c:pt>
                <c:pt idx="96">
                  <c:v>44002</c:v>
                </c:pt>
                <c:pt idx="97">
                  <c:v>44003</c:v>
                </c:pt>
                <c:pt idx="98">
                  <c:v>44004</c:v>
                </c:pt>
                <c:pt idx="99">
                  <c:v>44005</c:v>
                </c:pt>
                <c:pt idx="100">
                  <c:v>44006</c:v>
                </c:pt>
                <c:pt idx="101">
                  <c:v>44007</c:v>
                </c:pt>
                <c:pt idx="102">
                  <c:v>44008</c:v>
                </c:pt>
                <c:pt idx="103">
                  <c:v>44009</c:v>
                </c:pt>
                <c:pt idx="104">
                  <c:v>44010</c:v>
                </c:pt>
                <c:pt idx="105">
                  <c:v>44011</c:v>
                </c:pt>
                <c:pt idx="106">
                  <c:v>44012</c:v>
                </c:pt>
                <c:pt idx="107">
                  <c:v>44013</c:v>
                </c:pt>
                <c:pt idx="108">
                  <c:v>44014</c:v>
                </c:pt>
                <c:pt idx="109">
                  <c:v>44015</c:v>
                </c:pt>
                <c:pt idx="110">
                  <c:v>44016</c:v>
                </c:pt>
                <c:pt idx="111">
                  <c:v>44017</c:v>
                </c:pt>
                <c:pt idx="112">
                  <c:v>44018</c:v>
                </c:pt>
                <c:pt idx="113">
                  <c:v>44019</c:v>
                </c:pt>
                <c:pt idx="114">
                  <c:v>44020</c:v>
                </c:pt>
                <c:pt idx="115">
                  <c:v>44021</c:v>
                </c:pt>
                <c:pt idx="116">
                  <c:v>44022</c:v>
                </c:pt>
                <c:pt idx="117">
                  <c:v>44023</c:v>
                </c:pt>
                <c:pt idx="118">
                  <c:v>44024</c:v>
                </c:pt>
                <c:pt idx="119">
                  <c:v>44025</c:v>
                </c:pt>
                <c:pt idx="120">
                  <c:v>44026</c:v>
                </c:pt>
                <c:pt idx="121">
                  <c:v>44027</c:v>
                </c:pt>
                <c:pt idx="122">
                  <c:v>44028</c:v>
                </c:pt>
                <c:pt idx="123">
                  <c:v>44029</c:v>
                </c:pt>
                <c:pt idx="124">
                  <c:v>44030</c:v>
                </c:pt>
                <c:pt idx="125">
                  <c:v>44031</c:v>
                </c:pt>
                <c:pt idx="126">
                  <c:v>44032</c:v>
                </c:pt>
                <c:pt idx="127">
                  <c:v>44033</c:v>
                </c:pt>
                <c:pt idx="128">
                  <c:v>44034</c:v>
                </c:pt>
                <c:pt idx="129">
                  <c:v>44035</c:v>
                </c:pt>
                <c:pt idx="130">
                  <c:v>44036</c:v>
                </c:pt>
                <c:pt idx="131">
                  <c:v>44037</c:v>
                </c:pt>
                <c:pt idx="132">
                  <c:v>44038</c:v>
                </c:pt>
                <c:pt idx="133">
                  <c:v>44039</c:v>
                </c:pt>
                <c:pt idx="134">
                  <c:v>44040</c:v>
                </c:pt>
                <c:pt idx="135">
                  <c:v>44041</c:v>
                </c:pt>
                <c:pt idx="136">
                  <c:v>44042</c:v>
                </c:pt>
                <c:pt idx="137">
                  <c:v>44043</c:v>
                </c:pt>
                <c:pt idx="138">
                  <c:v>44044</c:v>
                </c:pt>
                <c:pt idx="139">
                  <c:v>44045</c:v>
                </c:pt>
                <c:pt idx="140">
                  <c:v>44046</c:v>
                </c:pt>
                <c:pt idx="141">
                  <c:v>44047</c:v>
                </c:pt>
                <c:pt idx="142">
                  <c:v>44048</c:v>
                </c:pt>
                <c:pt idx="143">
                  <c:v>44049</c:v>
                </c:pt>
                <c:pt idx="144">
                  <c:v>44050</c:v>
                </c:pt>
                <c:pt idx="145">
                  <c:v>44051</c:v>
                </c:pt>
                <c:pt idx="146">
                  <c:v>44052</c:v>
                </c:pt>
                <c:pt idx="147">
                  <c:v>44053</c:v>
                </c:pt>
                <c:pt idx="148">
                  <c:v>44054</c:v>
                </c:pt>
                <c:pt idx="149">
                  <c:v>44055</c:v>
                </c:pt>
                <c:pt idx="150">
                  <c:v>44056</c:v>
                </c:pt>
                <c:pt idx="151">
                  <c:v>44057</c:v>
                </c:pt>
                <c:pt idx="152">
                  <c:v>44058</c:v>
                </c:pt>
                <c:pt idx="153">
                  <c:v>44059</c:v>
                </c:pt>
                <c:pt idx="154">
                  <c:v>44060</c:v>
                </c:pt>
                <c:pt idx="155">
                  <c:v>44061</c:v>
                </c:pt>
                <c:pt idx="156">
                  <c:v>44062</c:v>
                </c:pt>
                <c:pt idx="157">
                  <c:v>44063</c:v>
                </c:pt>
                <c:pt idx="158">
                  <c:v>44064</c:v>
                </c:pt>
                <c:pt idx="159">
                  <c:v>44065</c:v>
                </c:pt>
                <c:pt idx="160">
                  <c:v>44066</c:v>
                </c:pt>
                <c:pt idx="161">
                  <c:v>44067</c:v>
                </c:pt>
                <c:pt idx="162">
                  <c:v>44068</c:v>
                </c:pt>
                <c:pt idx="163">
                  <c:v>44069</c:v>
                </c:pt>
                <c:pt idx="164">
                  <c:v>44070</c:v>
                </c:pt>
                <c:pt idx="165">
                  <c:v>44071</c:v>
                </c:pt>
                <c:pt idx="166">
                  <c:v>44072</c:v>
                </c:pt>
                <c:pt idx="167">
                  <c:v>44073</c:v>
                </c:pt>
                <c:pt idx="168">
                  <c:v>44074</c:v>
                </c:pt>
                <c:pt idx="169">
                  <c:v>44075</c:v>
                </c:pt>
                <c:pt idx="170">
                  <c:v>44076</c:v>
                </c:pt>
                <c:pt idx="171">
                  <c:v>44077</c:v>
                </c:pt>
                <c:pt idx="172">
                  <c:v>44078</c:v>
                </c:pt>
                <c:pt idx="173">
                  <c:v>44079</c:v>
                </c:pt>
                <c:pt idx="174">
                  <c:v>44080</c:v>
                </c:pt>
                <c:pt idx="175">
                  <c:v>44081</c:v>
                </c:pt>
                <c:pt idx="176">
                  <c:v>44082</c:v>
                </c:pt>
                <c:pt idx="177">
                  <c:v>44083</c:v>
                </c:pt>
                <c:pt idx="178">
                  <c:v>44084</c:v>
                </c:pt>
                <c:pt idx="179">
                  <c:v>44085</c:v>
                </c:pt>
                <c:pt idx="180">
                  <c:v>44086</c:v>
                </c:pt>
                <c:pt idx="181">
                  <c:v>44087</c:v>
                </c:pt>
                <c:pt idx="182">
                  <c:v>44088</c:v>
                </c:pt>
                <c:pt idx="183">
                  <c:v>44089</c:v>
                </c:pt>
                <c:pt idx="184">
                  <c:v>44090</c:v>
                </c:pt>
                <c:pt idx="185">
                  <c:v>44091</c:v>
                </c:pt>
                <c:pt idx="186">
                  <c:v>44092</c:v>
                </c:pt>
                <c:pt idx="187">
                  <c:v>44093</c:v>
                </c:pt>
                <c:pt idx="188">
                  <c:v>44094</c:v>
                </c:pt>
                <c:pt idx="189">
                  <c:v>44095</c:v>
                </c:pt>
                <c:pt idx="190">
                  <c:v>44096</c:v>
                </c:pt>
                <c:pt idx="191">
                  <c:v>44097</c:v>
                </c:pt>
                <c:pt idx="192">
                  <c:v>44098</c:v>
                </c:pt>
                <c:pt idx="193">
                  <c:v>44099</c:v>
                </c:pt>
                <c:pt idx="194">
                  <c:v>44100</c:v>
                </c:pt>
                <c:pt idx="195">
                  <c:v>44101</c:v>
                </c:pt>
                <c:pt idx="196">
                  <c:v>44102</c:v>
                </c:pt>
                <c:pt idx="197">
                  <c:v>44103</c:v>
                </c:pt>
                <c:pt idx="198">
                  <c:v>44104</c:v>
                </c:pt>
                <c:pt idx="199">
                  <c:v>44105</c:v>
                </c:pt>
                <c:pt idx="200">
                  <c:v>44106</c:v>
                </c:pt>
                <c:pt idx="201">
                  <c:v>44107</c:v>
                </c:pt>
                <c:pt idx="202">
                  <c:v>44108</c:v>
                </c:pt>
                <c:pt idx="203">
                  <c:v>44109</c:v>
                </c:pt>
                <c:pt idx="204">
                  <c:v>44110</c:v>
                </c:pt>
                <c:pt idx="205">
                  <c:v>44111</c:v>
                </c:pt>
                <c:pt idx="206">
                  <c:v>44112</c:v>
                </c:pt>
                <c:pt idx="207">
                  <c:v>44113</c:v>
                </c:pt>
                <c:pt idx="208">
                  <c:v>44114</c:v>
                </c:pt>
                <c:pt idx="209">
                  <c:v>44115</c:v>
                </c:pt>
                <c:pt idx="210">
                  <c:v>44116</c:v>
                </c:pt>
                <c:pt idx="211">
                  <c:v>44117</c:v>
                </c:pt>
                <c:pt idx="212">
                  <c:v>44118</c:v>
                </c:pt>
                <c:pt idx="213">
                  <c:v>44119</c:v>
                </c:pt>
                <c:pt idx="214">
                  <c:v>44120</c:v>
                </c:pt>
                <c:pt idx="215">
                  <c:v>44121</c:v>
                </c:pt>
                <c:pt idx="216">
                  <c:v>44122</c:v>
                </c:pt>
                <c:pt idx="217">
                  <c:v>44123</c:v>
                </c:pt>
                <c:pt idx="218">
                  <c:v>44124</c:v>
                </c:pt>
                <c:pt idx="219">
                  <c:v>44125</c:v>
                </c:pt>
                <c:pt idx="220">
                  <c:v>44126</c:v>
                </c:pt>
                <c:pt idx="221">
                  <c:v>44127</c:v>
                </c:pt>
                <c:pt idx="222">
                  <c:v>44128</c:v>
                </c:pt>
                <c:pt idx="223">
                  <c:v>44129</c:v>
                </c:pt>
                <c:pt idx="224">
                  <c:v>44130</c:v>
                </c:pt>
                <c:pt idx="225">
                  <c:v>44131</c:v>
                </c:pt>
                <c:pt idx="226">
                  <c:v>44132</c:v>
                </c:pt>
                <c:pt idx="227">
                  <c:v>44133</c:v>
                </c:pt>
                <c:pt idx="228">
                  <c:v>44134</c:v>
                </c:pt>
                <c:pt idx="229">
                  <c:v>44135</c:v>
                </c:pt>
                <c:pt idx="230">
                  <c:v>44136</c:v>
                </c:pt>
                <c:pt idx="231">
                  <c:v>44137</c:v>
                </c:pt>
                <c:pt idx="232">
                  <c:v>44138</c:v>
                </c:pt>
                <c:pt idx="233">
                  <c:v>44139</c:v>
                </c:pt>
                <c:pt idx="234">
                  <c:v>44140</c:v>
                </c:pt>
                <c:pt idx="235">
                  <c:v>44141</c:v>
                </c:pt>
                <c:pt idx="236">
                  <c:v>44142</c:v>
                </c:pt>
                <c:pt idx="237">
                  <c:v>44143</c:v>
                </c:pt>
                <c:pt idx="238">
                  <c:v>44144</c:v>
                </c:pt>
              </c:numCache>
            </c:numRef>
          </c:cat>
          <c:val>
            <c:numRef>
              <c:f>CFRdata!$D$79:$D$317</c:f>
              <c:numCache>
                <c:formatCode>0%</c:formatCode>
                <c:ptCount val="239"/>
                <c:pt idx="0">
                  <c:v>8.6956523358821869E-2</c:v>
                </c:pt>
                <c:pt idx="1">
                  <c:v>3.1578946858644485E-2</c:v>
                </c:pt>
                <c:pt idx="2">
                  <c:v>3.9215687662363052E-2</c:v>
                </c:pt>
                <c:pt idx="3">
                  <c:v>8.1081077456474304E-2</c:v>
                </c:pt>
                <c:pt idx="4">
                  <c:v>7.9999998211860657E-2</c:v>
                </c:pt>
                <c:pt idx="5">
                  <c:v>0.15151515603065491</c:v>
                </c:pt>
                <c:pt idx="6">
                  <c:v>0.2708333432674408</c:v>
                </c:pt>
                <c:pt idx="7">
                  <c:v>0.13846154510974884</c:v>
                </c:pt>
                <c:pt idx="8">
                  <c:v>0.15662650763988495</c:v>
                </c:pt>
                <c:pt idx="9">
                  <c:v>0.12765957415103912</c:v>
                </c:pt>
                <c:pt idx="10">
                  <c:v>0.17816092073917389</c:v>
                </c:pt>
                <c:pt idx="11">
                  <c:v>0.17757008969783783</c:v>
                </c:pt>
                <c:pt idx="12">
                  <c:v>0.22981366515159607</c:v>
                </c:pt>
                <c:pt idx="13">
                  <c:v>0.23776224255561829</c:v>
                </c:pt>
                <c:pt idx="14">
                  <c:v>0.14106583595275879</c:v>
                </c:pt>
                <c:pt idx="15">
                  <c:v>0.1666666716337204</c:v>
                </c:pt>
                <c:pt idx="16">
                  <c:v>0.22960725426673889</c:v>
                </c:pt>
                <c:pt idx="17">
                  <c:v>0.20766773819923401</c:v>
                </c:pt>
                <c:pt idx="18">
                  <c:v>0.16618075966835022</c:v>
                </c:pt>
                <c:pt idx="19">
                  <c:v>0.27802690863609314</c:v>
                </c:pt>
                <c:pt idx="20">
                  <c:v>0.26637554168701172</c:v>
                </c:pt>
                <c:pt idx="21">
                  <c:v>0.18840579688549042</c:v>
                </c:pt>
                <c:pt idx="22">
                  <c:v>0.20645160973072052</c:v>
                </c:pt>
                <c:pt idx="23">
                  <c:v>0.18702289462089539</c:v>
                </c:pt>
                <c:pt idx="24">
                  <c:v>0.21103116869926453</c:v>
                </c:pt>
                <c:pt idx="25">
                  <c:v>0.2380952388048172</c:v>
                </c:pt>
                <c:pt idx="26">
                  <c:v>0.21718376874923706</c:v>
                </c:pt>
                <c:pt idx="27">
                  <c:v>0.2638888955116272</c:v>
                </c:pt>
                <c:pt idx="28">
                  <c:v>0.19562715291976929</c:v>
                </c:pt>
                <c:pt idx="29">
                  <c:v>0.18128654360771179</c:v>
                </c:pt>
                <c:pt idx="30">
                  <c:v>0.17693169414997101</c:v>
                </c:pt>
                <c:pt idx="31">
                  <c:v>0.22404371201992035</c:v>
                </c:pt>
                <c:pt idx="32">
                  <c:v>0.19678334891796112</c:v>
                </c:pt>
                <c:pt idx="33">
                  <c:v>0.29609689116477966</c:v>
                </c:pt>
                <c:pt idx="34">
                  <c:v>0.3046647310256958</c:v>
                </c:pt>
                <c:pt idx="35">
                  <c:v>0.19569893181324005</c:v>
                </c:pt>
                <c:pt idx="36">
                  <c:v>0.18676470220088959</c:v>
                </c:pt>
                <c:pt idx="37">
                  <c:v>0.2147335410118103</c:v>
                </c:pt>
                <c:pt idx="38">
                  <c:v>0.20467835664749146</c:v>
                </c:pt>
                <c:pt idx="39">
                  <c:v>0.18409237265586853</c:v>
                </c:pt>
                <c:pt idx="40">
                  <c:v>0.27565392851829529</c:v>
                </c:pt>
                <c:pt idx="41">
                  <c:v>0.32781800627708435</c:v>
                </c:pt>
                <c:pt idx="42">
                  <c:v>0.19174207746982574</c:v>
                </c:pt>
                <c:pt idx="43">
                  <c:v>0.18457143008708954</c:v>
                </c:pt>
                <c:pt idx="44">
                  <c:v>0.21329480409622192</c:v>
                </c:pt>
                <c:pt idx="45">
                  <c:v>0.1804034560918808</c:v>
                </c:pt>
                <c:pt idx="46">
                  <c:v>0.27091044187545776</c:v>
                </c:pt>
                <c:pt idx="47">
                  <c:v>0.23445692658424377</c:v>
                </c:pt>
                <c:pt idx="48">
                  <c:v>0.24897624552249908</c:v>
                </c:pt>
                <c:pt idx="49">
                  <c:v>0.14407467842102051</c:v>
                </c:pt>
                <c:pt idx="50">
                  <c:v>0.1820400208234787</c:v>
                </c:pt>
                <c:pt idx="51">
                  <c:v>0.17076441645622253</c:v>
                </c:pt>
                <c:pt idx="52">
                  <c:v>0.16901408135890961</c:v>
                </c:pt>
                <c:pt idx="53">
                  <c:v>0.16730360686779022</c:v>
                </c:pt>
                <c:pt idx="54">
                  <c:v>0.23678930103778839</c:v>
                </c:pt>
                <c:pt idx="55">
                  <c:v>0.29782608151435852</c:v>
                </c:pt>
                <c:pt idx="56">
                  <c:v>0.17415341734886169</c:v>
                </c:pt>
                <c:pt idx="57">
                  <c:v>0.16555827856063843</c:v>
                </c:pt>
                <c:pt idx="58">
                  <c:v>0.15907612442970276</c:v>
                </c:pt>
                <c:pt idx="59">
                  <c:v>0.16798941791057587</c:v>
                </c:pt>
                <c:pt idx="60">
                  <c:v>0.16036088764667511</c:v>
                </c:pt>
                <c:pt idx="61">
                  <c:v>0.2077249139547348</c:v>
                </c:pt>
                <c:pt idx="62">
                  <c:v>0.26978191733360291</c:v>
                </c:pt>
                <c:pt idx="63">
                  <c:v>0.14238911867141724</c:v>
                </c:pt>
                <c:pt idx="64">
                  <c:v>0.1367763876914978</c:v>
                </c:pt>
                <c:pt idx="65">
                  <c:v>0.14615185558795929</c:v>
                </c:pt>
                <c:pt idx="66">
                  <c:v>0.13683676719665527</c:v>
                </c:pt>
                <c:pt idx="67">
                  <c:v>0.1251271665096283</c:v>
                </c:pt>
                <c:pt idx="68">
                  <c:v>0.19812165200710297</c:v>
                </c:pt>
                <c:pt idx="69">
                  <c:v>0.23688480257987976</c:v>
                </c:pt>
                <c:pt idx="70">
                  <c:v>0.13291001319885254</c:v>
                </c:pt>
                <c:pt idx="71">
                  <c:v>0.12639664113521576</c:v>
                </c:pt>
                <c:pt idx="72">
                  <c:v>0.12288613617420197</c:v>
                </c:pt>
                <c:pt idx="73">
                  <c:v>0.14227642118930817</c:v>
                </c:pt>
                <c:pt idx="74">
                  <c:v>0.12816345691680908</c:v>
                </c:pt>
                <c:pt idx="75">
                  <c:v>0.19947800040245056</c:v>
                </c:pt>
                <c:pt idx="76">
                  <c:v>0.24644781649112701</c:v>
                </c:pt>
                <c:pt idx="77">
                  <c:v>0.1279938668012619</c:v>
                </c:pt>
                <c:pt idx="78">
                  <c:v>0.13242204487323761</c:v>
                </c:pt>
                <c:pt idx="79">
                  <c:v>0.12015503644943237</c:v>
                </c:pt>
                <c:pt idx="80">
                  <c:v>0.13595041632652283</c:v>
                </c:pt>
                <c:pt idx="81">
                  <c:v>0.12497488409280777</c:v>
                </c:pt>
                <c:pt idx="82">
                  <c:v>0.18716032803058624</c:v>
                </c:pt>
                <c:pt idx="83">
                  <c:v>0.23478260636329651</c:v>
                </c:pt>
                <c:pt idx="84">
                  <c:v>0.11723117530345917</c:v>
                </c:pt>
                <c:pt idx="85">
                  <c:v>0.10884473472833633</c:v>
                </c:pt>
                <c:pt idx="86">
                  <c:v>0.1152554377913475</c:v>
                </c:pt>
                <c:pt idx="87">
                  <c:v>0.1180659681558609</c:v>
                </c:pt>
                <c:pt idx="88">
                  <c:v>0.11700215935707092</c:v>
                </c:pt>
                <c:pt idx="89">
                  <c:v>0.17296223342418671</c:v>
                </c:pt>
                <c:pt idx="90">
                  <c:v>0.24645669758319855</c:v>
                </c:pt>
                <c:pt idx="91">
                  <c:v>0.11052955687046051</c:v>
                </c:pt>
                <c:pt idx="92">
                  <c:v>0.10442589223384857</c:v>
                </c:pt>
                <c:pt idx="93">
                  <c:v>0.1039089560508728</c:v>
                </c:pt>
                <c:pt idx="94">
                  <c:v>0.10818469524383545</c:v>
                </c:pt>
                <c:pt idx="95">
                  <c:v>0.1016865074634552</c:v>
                </c:pt>
                <c:pt idx="96">
                  <c:v>0.16124428808689117</c:v>
                </c:pt>
                <c:pt idx="97">
                  <c:v>0.21766169369220734</c:v>
                </c:pt>
                <c:pt idx="98">
                  <c:v>0.10286975651979446</c:v>
                </c:pt>
                <c:pt idx="99">
                  <c:v>9.7453102469444275E-2</c:v>
                </c:pt>
                <c:pt idx="100">
                  <c:v>0.10712569952011108</c:v>
                </c:pt>
                <c:pt idx="101">
                  <c:v>0.10482959449291229</c:v>
                </c:pt>
                <c:pt idx="102">
                  <c:v>0.10244054347276688</c:v>
                </c:pt>
                <c:pt idx="103">
                  <c:v>0.16949623823165894</c:v>
                </c:pt>
                <c:pt idx="104">
                  <c:v>0.20869565010070801</c:v>
                </c:pt>
                <c:pt idx="105">
                  <c:v>9.361875057220459E-2</c:v>
                </c:pt>
                <c:pt idx="106">
                  <c:v>9.6541993319988251E-2</c:v>
                </c:pt>
                <c:pt idx="107">
                  <c:v>9.3238532543182373E-2</c:v>
                </c:pt>
                <c:pt idx="108">
                  <c:v>8.7329268455505371E-2</c:v>
                </c:pt>
                <c:pt idx="109">
                  <c:v>9.2095725238323212E-2</c:v>
                </c:pt>
                <c:pt idx="110">
                  <c:v>0.15891800820827484</c:v>
                </c:pt>
                <c:pt idx="111">
                  <c:v>0.20110765099525452</c:v>
                </c:pt>
                <c:pt idx="112">
                  <c:v>9.4253174960613251E-2</c:v>
                </c:pt>
                <c:pt idx="113">
                  <c:v>9.4659879803657532E-2</c:v>
                </c:pt>
                <c:pt idx="114">
                  <c:v>9.4185888767242432E-2</c:v>
                </c:pt>
                <c:pt idx="115">
                  <c:v>9.2190422117710114E-2</c:v>
                </c:pt>
                <c:pt idx="116">
                  <c:v>9.0909093618392944E-2</c:v>
                </c:pt>
                <c:pt idx="117">
                  <c:v>0.15145787596702576</c:v>
                </c:pt>
                <c:pt idx="118">
                  <c:v>0.18520942330360413</c:v>
                </c:pt>
                <c:pt idx="119">
                  <c:v>8.7388038635253906E-2</c:v>
                </c:pt>
                <c:pt idx="120">
                  <c:v>8.7415225803852081E-2</c:v>
                </c:pt>
                <c:pt idx="121">
                  <c:v>8.9589826762676239E-2</c:v>
                </c:pt>
                <c:pt idx="122">
                  <c:v>8.5400156676769257E-2</c:v>
                </c:pt>
                <c:pt idx="123">
                  <c:v>8.7651528418064117E-2</c:v>
                </c:pt>
                <c:pt idx="124">
                  <c:v>0.14641819894313812</c:v>
                </c:pt>
                <c:pt idx="125">
                  <c:v>0.19574873149394989</c:v>
                </c:pt>
                <c:pt idx="126">
                  <c:v>8.8591530919075012E-2</c:v>
                </c:pt>
                <c:pt idx="127">
                  <c:v>8.4729418158531189E-2</c:v>
                </c:pt>
                <c:pt idx="128">
                  <c:v>8.9533418416976929E-2</c:v>
                </c:pt>
                <c:pt idx="129">
                  <c:v>8.9461416006088257E-2</c:v>
                </c:pt>
                <c:pt idx="130">
                  <c:v>8.9198790490627289E-2</c:v>
                </c:pt>
                <c:pt idx="131">
                  <c:v>0.14757080376148224</c:v>
                </c:pt>
                <c:pt idx="132">
                  <c:v>0.19400855898857117</c:v>
                </c:pt>
                <c:pt idx="133">
                  <c:v>9.0715713798999786E-2</c:v>
                </c:pt>
                <c:pt idx="134">
                  <c:v>8.7354518473148346E-2</c:v>
                </c:pt>
                <c:pt idx="135">
                  <c:v>9.0482108294963837E-2</c:v>
                </c:pt>
                <c:pt idx="136">
                  <c:v>9.0102776885032654E-2</c:v>
                </c:pt>
                <c:pt idx="137">
                  <c:v>9.2249169945716858E-2</c:v>
                </c:pt>
                <c:pt idx="138">
                  <c:v>0.14900197088718414</c:v>
                </c:pt>
                <c:pt idx="139">
                  <c:v>0.20567075908184052</c:v>
                </c:pt>
                <c:pt idx="140">
                  <c:v>8.3732731640338898E-2</c:v>
                </c:pt>
                <c:pt idx="141">
                  <c:v>8.7888374924659729E-2</c:v>
                </c:pt>
                <c:pt idx="142">
                  <c:v>8.2683071494102478E-2</c:v>
                </c:pt>
                <c:pt idx="143">
                  <c:v>8.5885696113109589E-2</c:v>
                </c:pt>
                <c:pt idx="144">
                  <c:v>8.0587856471538544E-2</c:v>
                </c:pt>
                <c:pt idx="145">
                  <c:v>0.14037668704986572</c:v>
                </c:pt>
                <c:pt idx="146">
                  <c:v>0.18898342549800873</c:v>
                </c:pt>
                <c:pt idx="147">
                  <c:v>8.3735205233097076E-2</c:v>
                </c:pt>
                <c:pt idx="148">
                  <c:v>7.7460512518882751E-2</c:v>
                </c:pt>
                <c:pt idx="149">
                  <c:v>7.412245124578476E-2</c:v>
                </c:pt>
                <c:pt idx="150">
                  <c:v>8.5280179977416992E-2</c:v>
                </c:pt>
                <c:pt idx="151">
                  <c:v>7.6341129839420319E-2</c:v>
                </c:pt>
                <c:pt idx="152">
                  <c:v>0.12999345362186432</c:v>
                </c:pt>
                <c:pt idx="153">
                  <c:v>0.18206645548343658</c:v>
                </c:pt>
                <c:pt idx="154">
                  <c:v>7.4249126017093658E-2</c:v>
                </c:pt>
                <c:pt idx="155">
                  <c:v>7.3506161570549011E-2</c:v>
                </c:pt>
                <c:pt idx="156">
                  <c:v>7.8863829374313354E-2</c:v>
                </c:pt>
                <c:pt idx="157">
                  <c:v>7.6868705451488495E-2</c:v>
                </c:pt>
                <c:pt idx="158">
                  <c:v>7.72089883685112E-2</c:v>
                </c:pt>
                <c:pt idx="159">
                  <c:v>0.12730434536933899</c:v>
                </c:pt>
                <c:pt idx="160">
                  <c:v>0.16757246851921082</c:v>
                </c:pt>
                <c:pt idx="161">
                  <c:v>7.1001492440700531E-2</c:v>
                </c:pt>
                <c:pt idx="162">
                  <c:v>7.352941483259201E-2</c:v>
                </c:pt>
                <c:pt idx="163">
                  <c:v>6.2029510736465454E-2</c:v>
                </c:pt>
                <c:pt idx="164">
                  <c:v>6.4443007111549377E-2</c:v>
                </c:pt>
                <c:pt idx="165">
                  <c:v>7.0157937705516815E-2</c:v>
                </c:pt>
                <c:pt idx="166">
                  <c:v>0.11357434839010239</c:v>
                </c:pt>
                <c:pt idx="167">
                  <c:v>0.17167797684669495</c:v>
                </c:pt>
                <c:pt idx="168">
                  <c:v>6.8944752216339111E-2</c:v>
                </c:pt>
                <c:pt idx="169">
                  <c:v>5.5934719741344452E-2</c:v>
                </c:pt>
                <c:pt idx="170">
                  <c:v>6.1448317021131516E-2</c:v>
                </c:pt>
                <c:pt idx="171">
                  <c:v>6.8765535950660706E-2</c:v>
                </c:pt>
                <c:pt idx="172">
                  <c:v>6.2975779175758362E-2</c:v>
                </c:pt>
                <c:pt idx="173">
                  <c:v>0.11906556040048599</c:v>
                </c:pt>
                <c:pt idx="174">
                  <c:v>0.17583547532558441</c:v>
                </c:pt>
                <c:pt idx="175">
                  <c:v>6.4106792211532593E-2</c:v>
                </c:pt>
                <c:pt idx="176">
                  <c:v>5.527399480342865E-2</c:v>
                </c:pt>
                <c:pt idx="177">
                  <c:v>6.4605288207530975E-2</c:v>
                </c:pt>
                <c:pt idx="178">
                  <c:v>5.9136822819709778E-2</c:v>
                </c:pt>
                <c:pt idx="179">
                  <c:v>6.4565427601337433E-2</c:v>
                </c:pt>
                <c:pt idx="180">
                  <c:v>0.11093990504741669</c:v>
                </c:pt>
                <c:pt idx="181">
                  <c:v>0.1626436710357666</c:v>
                </c:pt>
                <c:pt idx="182">
                  <c:v>6.1846982687711716E-2</c:v>
                </c:pt>
                <c:pt idx="183">
                  <c:v>7.2417199611663818E-2</c:v>
                </c:pt>
                <c:pt idx="184">
                  <c:v>0.13392417132854462</c:v>
                </c:pt>
                <c:pt idx="185">
                  <c:v>6.1705987900495529E-2</c:v>
                </c:pt>
                <c:pt idx="186">
                  <c:v>5.8801978826522827E-2</c:v>
                </c:pt>
                <c:pt idx="187">
                  <c:v>0.11334343999624252</c:v>
                </c:pt>
                <c:pt idx="188">
                  <c:v>0.15127581357955933</c:v>
                </c:pt>
                <c:pt idx="189">
                  <c:v>5.7829327881336212E-2</c:v>
                </c:pt>
                <c:pt idx="190">
                  <c:v>5.4458815604448318E-2</c:v>
                </c:pt>
                <c:pt idx="191">
                  <c:v>5.3292106837034225E-2</c:v>
                </c:pt>
                <c:pt idx="192">
                  <c:v>5.4296873509883881E-2</c:v>
                </c:pt>
                <c:pt idx="193">
                  <c:v>5.9207919985055923E-2</c:v>
                </c:pt>
                <c:pt idx="194">
                  <c:v>8.8781274855136871E-2</c:v>
                </c:pt>
                <c:pt idx="195">
                  <c:v>0.15102286636829376</c:v>
                </c:pt>
                <c:pt idx="196">
                  <c:v>5.4887346923351288E-2</c:v>
                </c:pt>
                <c:pt idx="197">
                  <c:v>5.2934005856513977E-2</c:v>
                </c:pt>
                <c:pt idx="198">
                  <c:v>5.9349440038204193E-2</c:v>
                </c:pt>
                <c:pt idx="199">
                  <c:v>6.4201951026916504E-2</c:v>
                </c:pt>
                <c:pt idx="200">
                  <c:v>5.6810982525348663E-2</c:v>
                </c:pt>
                <c:pt idx="201">
                  <c:v>0.1140851229429245</c:v>
                </c:pt>
                <c:pt idx="202">
                  <c:v>0.15626968443393707</c:v>
                </c:pt>
                <c:pt idx="203">
                  <c:v>6.0190267860889435E-2</c:v>
                </c:pt>
                <c:pt idx="204">
                  <c:v>6.3115328550338745E-2</c:v>
                </c:pt>
                <c:pt idx="205">
                  <c:v>6.1838746070861816E-2</c:v>
                </c:pt>
                <c:pt idx="206">
                  <c:v>5.9124503284692764E-2</c:v>
                </c:pt>
                <c:pt idx="207">
                  <c:v>5.1959890872240067E-2</c:v>
                </c:pt>
                <c:pt idx="208">
                  <c:v>0.1074964627623558</c:v>
                </c:pt>
                <c:pt idx="209">
                  <c:v>0.16179336607456207</c:v>
                </c:pt>
                <c:pt idx="210">
                  <c:v>5.9115592390298843E-2</c:v>
                </c:pt>
                <c:pt idx="211">
                  <c:v>4.9799315631389618E-2</c:v>
                </c:pt>
                <c:pt idx="212">
                  <c:v>5.833333358168602E-2</c:v>
                </c:pt>
                <c:pt idx="213">
                  <c:v>5.6261342018842697E-2</c:v>
                </c:pt>
                <c:pt idx="214">
                  <c:v>5.5771097540855408E-2</c:v>
                </c:pt>
                <c:pt idx="215">
                  <c:v>9.8886705935001373E-2</c:v>
                </c:pt>
                <c:pt idx="216">
                  <c:v>0.16275730729103088</c:v>
                </c:pt>
                <c:pt idx="217">
                  <c:v>5.6127101182937622E-2</c:v>
                </c:pt>
                <c:pt idx="218">
                  <c:v>4.7685477882623672E-2</c:v>
                </c:pt>
                <c:pt idx="219">
                  <c:v>4.8415236175060272E-2</c:v>
                </c:pt>
                <c:pt idx="220">
                  <c:v>5.0732139497995377E-2</c:v>
                </c:pt>
                <c:pt idx="221">
                  <c:v>4.9585554748773575E-2</c:v>
                </c:pt>
                <c:pt idx="222">
                  <c:v>0.11272141337394714</c:v>
                </c:pt>
                <c:pt idx="223">
                  <c:v>0.15082266926765442</c:v>
                </c:pt>
                <c:pt idx="224">
                  <c:v>5.0621319562196732E-2</c:v>
                </c:pt>
                <c:pt idx="225">
                  <c:v>4.4522397220134735E-2</c:v>
                </c:pt>
                <c:pt idx="226">
                  <c:v>5.0659473985433578E-2</c:v>
                </c:pt>
                <c:pt idx="227">
                  <c:v>4.70699742436409E-2</c:v>
                </c:pt>
                <c:pt idx="228">
                  <c:v>4.9180328845977783E-2</c:v>
                </c:pt>
                <c:pt idx="229">
                  <c:v>9.8031796514987946E-2</c:v>
                </c:pt>
                <c:pt idx="230">
                  <c:v>0.14707490801811218</c:v>
                </c:pt>
                <c:pt idx="231">
                  <c:v>7.1506910026073456E-2</c:v>
                </c:pt>
                <c:pt idx="232">
                  <c:v>4.2198777198791504E-2</c:v>
                </c:pt>
                <c:pt idx="233">
                  <c:v>5.3422112017869949E-2</c:v>
                </c:pt>
                <c:pt idx="234">
                  <c:v>4.6572647988796234E-2</c:v>
                </c:pt>
                <c:pt idx="235">
                  <c:v>5.3333334624767303E-2</c:v>
                </c:pt>
                <c:pt idx="236">
                  <c:v>8.6090222001075745E-2</c:v>
                </c:pt>
                <c:pt idx="237">
                  <c:v>0.12431077659130096</c:v>
                </c:pt>
                <c:pt idx="238">
                  <c:v>5.2188873291015625E-2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049-7841-9AE7-FD9ECDAE97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7657248"/>
        <c:axId val="1657032048"/>
      </c:lineChart>
      <c:dateAx>
        <c:axId val="1677657248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7032048"/>
        <c:crosses val="autoZero"/>
        <c:auto val="1"/>
        <c:lblOffset val="100"/>
        <c:baseTimeUnit val="days"/>
      </c:dateAx>
      <c:valAx>
        <c:axId val="165703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7657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Case Fatality</a:t>
            </a:r>
            <a:r>
              <a:rPr lang="en-US" sz="2400" baseline="0"/>
              <a:t> Rate (CFR) in Mexico by day Registered Admission into Health Facility (Nov 23 data release)</a:t>
            </a:r>
            <a:endParaRPr lang="en-US" sz="2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Negative or Pending</c:v>
          </c:tx>
          <c:spPr>
            <a:ln w="1270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trendline>
            <c:spPr>
              <a:ln w="38100" cap="rnd">
                <a:solidFill>
                  <a:schemeClr val="accent1"/>
                </a:solidFill>
                <a:prstDash val="solid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CFRdata!$B$79:$B$317</c:f>
              <c:numCache>
                <c:formatCode>d\-mmm\-yy</c:formatCode>
                <c:ptCount val="239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43972</c:v>
                </c:pt>
                <c:pt idx="67">
                  <c:v>43973</c:v>
                </c:pt>
                <c:pt idx="68">
                  <c:v>43974</c:v>
                </c:pt>
                <c:pt idx="69">
                  <c:v>43975</c:v>
                </c:pt>
                <c:pt idx="70">
                  <c:v>43976</c:v>
                </c:pt>
                <c:pt idx="71">
                  <c:v>43977</c:v>
                </c:pt>
                <c:pt idx="72">
                  <c:v>43978</c:v>
                </c:pt>
                <c:pt idx="73">
                  <c:v>43979</c:v>
                </c:pt>
                <c:pt idx="74">
                  <c:v>43980</c:v>
                </c:pt>
                <c:pt idx="75">
                  <c:v>43981</c:v>
                </c:pt>
                <c:pt idx="76">
                  <c:v>43982</c:v>
                </c:pt>
                <c:pt idx="77">
                  <c:v>43983</c:v>
                </c:pt>
                <c:pt idx="78">
                  <c:v>43984</c:v>
                </c:pt>
                <c:pt idx="79">
                  <c:v>43985</c:v>
                </c:pt>
                <c:pt idx="80">
                  <c:v>43986</c:v>
                </c:pt>
                <c:pt idx="81">
                  <c:v>43987</c:v>
                </c:pt>
                <c:pt idx="82">
                  <c:v>43988</c:v>
                </c:pt>
                <c:pt idx="83">
                  <c:v>43989</c:v>
                </c:pt>
                <c:pt idx="84">
                  <c:v>43990</c:v>
                </c:pt>
                <c:pt idx="85">
                  <c:v>43991</c:v>
                </c:pt>
                <c:pt idx="86">
                  <c:v>43992</c:v>
                </c:pt>
                <c:pt idx="87">
                  <c:v>43993</c:v>
                </c:pt>
                <c:pt idx="88">
                  <c:v>43994</c:v>
                </c:pt>
                <c:pt idx="89">
                  <c:v>43995</c:v>
                </c:pt>
                <c:pt idx="90">
                  <c:v>43996</c:v>
                </c:pt>
                <c:pt idx="91">
                  <c:v>43997</c:v>
                </c:pt>
                <c:pt idx="92">
                  <c:v>43998</c:v>
                </c:pt>
                <c:pt idx="93">
                  <c:v>43999</c:v>
                </c:pt>
                <c:pt idx="94">
                  <c:v>44000</c:v>
                </c:pt>
                <c:pt idx="95">
                  <c:v>44001</c:v>
                </c:pt>
                <c:pt idx="96">
                  <c:v>44002</c:v>
                </c:pt>
                <c:pt idx="97">
                  <c:v>44003</c:v>
                </c:pt>
                <c:pt idx="98">
                  <c:v>44004</c:v>
                </c:pt>
                <c:pt idx="99">
                  <c:v>44005</c:v>
                </c:pt>
                <c:pt idx="100">
                  <c:v>44006</c:v>
                </c:pt>
                <c:pt idx="101">
                  <c:v>44007</c:v>
                </c:pt>
                <c:pt idx="102">
                  <c:v>44008</c:v>
                </c:pt>
                <c:pt idx="103">
                  <c:v>44009</c:v>
                </c:pt>
                <c:pt idx="104">
                  <c:v>44010</c:v>
                </c:pt>
                <c:pt idx="105">
                  <c:v>44011</c:v>
                </c:pt>
                <c:pt idx="106">
                  <c:v>44012</c:v>
                </c:pt>
                <c:pt idx="107">
                  <c:v>44013</c:v>
                </c:pt>
                <c:pt idx="108">
                  <c:v>44014</c:v>
                </c:pt>
                <c:pt idx="109">
                  <c:v>44015</c:v>
                </c:pt>
                <c:pt idx="110">
                  <c:v>44016</c:v>
                </c:pt>
                <c:pt idx="111">
                  <c:v>44017</c:v>
                </c:pt>
                <c:pt idx="112">
                  <c:v>44018</c:v>
                </c:pt>
                <c:pt idx="113">
                  <c:v>44019</c:v>
                </c:pt>
                <c:pt idx="114">
                  <c:v>44020</c:v>
                </c:pt>
                <c:pt idx="115">
                  <c:v>44021</c:v>
                </c:pt>
                <c:pt idx="116">
                  <c:v>44022</c:v>
                </c:pt>
                <c:pt idx="117">
                  <c:v>44023</c:v>
                </c:pt>
                <c:pt idx="118">
                  <c:v>44024</c:v>
                </c:pt>
                <c:pt idx="119">
                  <c:v>44025</c:v>
                </c:pt>
                <c:pt idx="120">
                  <c:v>44026</c:v>
                </c:pt>
                <c:pt idx="121">
                  <c:v>44027</c:v>
                </c:pt>
                <c:pt idx="122">
                  <c:v>44028</c:v>
                </c:pt>
                <c:pt idx="123">
                  <c:v>44029</c:v>
                </c:pt>
                <c:pt idx="124">
                  <c:v>44030</c:v>
                </c:pt>
                <c:pt idx="125">
                  <c:v>44031</c:v>
                </c:pt>
                <c:pt idx="126">
                  <c:v>44032</c:v>
                </c:pt>
                <c:pt idx="127">
                  <c:v>44033</c:v>
                </c:pt>
                <c:pt idx="128">
                  <c:v>44034</c:v>
                </c:pt>
                <c:pt idx="129">
                  <c:v>44035</c:v>
                </c:pt>
                <c:pt idx="130">
                  <c:v>44036</c:v>
                </c:pt>
                <c:pt idx="131">
                  <c:v>44037</c:v>
                </c:pt>
                <c:pt idx="132">
                  <c:v>44038</c:v>
                </c:pt>
                <c:pt idx="133">
                  <c:v>44039</c:v>
                </c:pt>
                <c:pt idx="134">
                  <c:v>44040</c:v>
                </c:pt>
                <c:pt idx="135">
                  <c:v>44041</c:v>
                </c:pt>
                <c:pt idx="136">
                  <c:v>44042</c:v>
                </c:pt>
                <c:pt idx="137">
                  <c:v>44043</c:v>
                </c:pt>
                <c:pt idx="138">
                  <c:v>44044</c:v>
                </c:pt>
                <c:pt idx="139">
                  <c:v>44045</c:v>
                </c:pt>
                <c:pt idx="140">
                  <c:v>44046</c:v>
                </c:pt>
                <c:pt idx="141">
                  <c:v>44047</c:v>
                </c:pt>
                <c:pt idx="142">
                  <c:v>44048</c:v>
                </c:pt>
                <c:pt idx="143">
                  <c:v>44049</c:v>
                </c:pt>
                <c:pt idx="144">
                  <c:v>44050</c:v>
                </c:pt>
                <c:pt idx="145">
                  <c:v>44051</c:v>
                </c:pt>
                <c:pt idx="146">
                  <c:v>44052</c:v>
                </c:pt>
                <c:pt idx="147">
                  <c:v>44053</c:v>
                </c:pt>
                <c:pt idx="148">
                  <c:v>44054</c:v>
                </c:pt>
                <c:pt idx="149">
                  <c:v>44055</c:v>
                </c:pt>
                <c:pt idx="150">
                  <c:v>44056</c:v>
                </c:pt>
                <c:pt idx="151">
                  <c:v>44057</c:v>
                </c:pt>
                <c:pt idx="152">
                  <c:v>44058</c:v>
                </c:pt>
                <c:pt idx="153">
                  <c:v>44059</c:v>
                </c:pt>
                <c:pt idx="154">
                  <c:v>44060</c:v>
                </c:pt>
                <c:pt idx="155">
                  <c:v>44061</c:v>
                </c:pt>
                <c:pt idx="156">
                  <c:v>44062</c:v>
                </c:pt>
                <c:pt idx="157">
                  <c:v>44063</c:v>
                </c:pt>
                <c:pt idx="158">
                  <c:v>44064</c:v>
                </c:pt>
                <c:pt idx="159">
                  <c:v>44065</c:v>
                </c:pt>
                <c:pt idx="160">
                  <c:v>44066</c:v>
                </c:pt>
                <c:pt idx="161">
                  <c:v>44067</c:v>
                </c:pt>
                <c:pt idx="162">
                  <c:v>44068</c:v>
                </c:pt>
                <c:pt idx="163">
                  <c:v>44069</c:v>
                </c:pt>
                <c:pt idx="164">
                  <c:v>44070</c:v>
                </c:pt>
                <c:pt idx="165">
                  <c:v>44071</c:v>
                </c:pt>
                <c:pt idx="166">
                  <c:v>44072</c:v>
                </c:pt>
                <c:pt idx="167">
                  <c:v>44073</c:v>
                </c:pt>
                <c:pt idx="168">
                  <c:v>44074</c:v>
                </c:pt>
                <c:pt idx="169">
                  <c:v>44075</c:v>
                </c:pt>
                <c:pt idx="170">
                  <c:v>44076</c:v>
                </c:pt>
                <c:pt idx="171">
                  <c:v>44077</c:v>
                </c:pt>
                <c:pt idx="172">
                  <c:v>44078</c:v>
                </c:pt>
                <c:pt idx="173">
                  <c:v>44079</c:v>
                </c:pt>
                <c:pt idx="174">
                  <c:v>44080</c:v>
                </c:pt>
                <c:pt idx="175">
                  <c:v>44081</c:v>
                </c:pt>
                <c:pt idx="176">
                  <c:v>44082</c:v>
                </c:pt>
                <c:pt idx="177">
                  <c:v>44083</c:v>
                </c:pt>
                <c:pt idx="178">
                  <c:v>44084</c:v>
                </c:pt>
                <c:pt idx="179">
                  <c:v>44085</c:v>
                </c:pt>
                <c:pt idx="180">
                  <c:v>44086</c:v>
                </c:pt>
                <c:pt idx="181">
                  <c:v>44087</c:v>
                </c:pt>
                <c:pt idx="182">
                  <c:v>44088</c:v>
                </c:pt>
                <c:pt idx="183">
                  <c:v>44089</c:v>
                </c:pt>
                <c:pt idx="184">
                  <c:v>44090</c:v>
                </c:pt>
                <c:pt idx="185">
                  <c:v>44091</c:v>
                </c:pt>
                <c:pt idx="186">
                  <c:v>44092</c:v>
                </c:pt>
                <c:pt idx="187">
                  <c:v>44093</c:v>
                </c:pt>
                <c:pt idx="188">
                  <c:v>44094</c:v>
                </c:pt>
                <c:pt idx="189">
                  <c:v>44095</c:v>
                </c:pt>
                <c:pt idx="190">
                  <c:v>44096</c:v>
                </c:pt>
                <c:pt idx="191">
                  <c:v>44097</c:v>
                </c:pt>
                <c:pt idx="192">
                  <c:v>44098</c:v>
                </c:pt>
                <c:pt idx="193">
                  <c:v>44099</c:v>
                </c:pt>
                <c:pt idx="194">
                  <c:v>44100</c:v>
                </c:pt>
                <c:pt idx="195">
                  <c:v>44101</c:v>
                </c:pt>
                <c:pt idx="196">
                  <c:v>44102</c:v>
                </c:pt>
                <c:pt idx="197">
                  <c:v>44103</c:v>
                </c:pt>
                <c:pt idx="198">
                  <c:v>44104</c:v>
                </c:pt>
                <c:pt idx="199">
                  <c:v>44105</c:v>
                </c:pt>
                <c:pt idx="200">
                  <c:v>44106</c:v>
                </c:pt>
                <c:pt idx="201">
                  <c:v>44107</c:v>
                </c:pt>
                <c:pt idx="202">
                  <c:v>44108</c:v>
                </c:pt>
                <c:pt idx="203">
                  <c:v>44109</c:v>
                </c:pt>
                <c:pt idx="204">
                  <c:v>44110</c:v>
                </c:pt>
                <c:pt idx="205">
                  <c:v>44111</c:v>
                </c:pt>
                <c:pt idx="206">
                  <c:v>44112</c:v>
                </c:pt>
                <c:pt idx="207">
                  <c:v>44113</c:v>
                </c:pt>
                <c:pt idx="208">
                  <c:v>44114</c:v>
                </c:pt>
                <c:pt idx="209">
                  <c:v>44115</c:v>
                </c:pt>
                <c:pt idx="210">
                  <c:v>44116</c:v>
                </c:pt>
                <c:pt idx="211">
                  <c:v>44117</c:v>
                </c:pt>
                <c:pt idx="212">
                  <c:v>44118</c:v>
                </c:pt>
                <c:pt idx="213">
                  <c:v>44119</c:v>
                </c:pt>
                <c:pt idx="214">
                  <c:v>44120</c:v>
                </c:pt>
                <c:pt idx="215">
                  <c:v>44121</c:v>
                </c:pt>
                <c:pt idx="216">
                  <c:v>44122</c:v>
                </c:pt>
                <c:pt idx="217">
                  <c:v>44123</c:v>
                </c:pt>
                <c:pt idx="218">
                  <c:v>44124</c:v>
                </c:pt>
                <c:pt idx="219">
                  <c:v>44125</c:v>
                </c:pt>
                <c:pt idx="220">
                  <c:v>44126</c:v>
                </c:pt>
                <c:pt idx="221">
                  <c:v>44127</c:v>
                </c:pt>
                <c:pt idx="222">
                  <c:v>44128</c:v>
                </c:pt>
                <c:pt idx="223">
                  <c:v>44129</c:v>
                </c:pt>
                <c:pt idx="224">
                  <c:v>44130</c:v>
                </c:pt>
                <c:pt idx="225">
                  <c:v>44131</c:v>
                </c:pt>
                <c:pt idx="226">
                  <c:v>44132</c:v>
                </c:pt>
                <c:pt idx="227">
                  <c:v>44133</c:v>
                </c:pt>
                <c:pt idx="228">
                  <c:v>44134</c:v>
                </c:pt>
                <c:pt idx="229">
                  <c:v>44135</c:v>
                </c:pt>
                <c:pt idx="230">
                  <c:v>44136</c:v>
                </c:pt>
                <c:pt idx="231">
                  <c:v>44137</c:v>
                </c:pt>
                <c:pt idx="232">
                  <c:v>44138</c:v>
                </c:pt>
                <c:pt idx="233">
                  <c:v>44139</c:v>
                </c:pt>
                <c:pt idx="234">
                  <c:v>44140</c:v>
                </c:pt>
                <c:pt idx="235">
                  <c:v>44141</c:v>
                </c:pt>
                <c:pt idx="236">
                  <c:v>44142</c:v>
                </c:pt>
                <c:pt idx="237">
                  <c:v>44143</c:v>
                </c:pt>
                <c:pt idx="238">
                  <c:v>44144</c:v>
                </c:pt>
              </c:numCache>
            </c:numRef>
          </c:cat>
          <c:val>
            <c:numRef>
              <c:f>CFRdata!$C$79:$C$317</c:f>
              <c:numCache>
                <c:formatCode>0%</c:formatCode>
                <c:ptCount val="239"/>
                <c:pt idx="0">
                  <c:v>1.7057569697499275E-2</c:v>
                </c:pt>
                <c:pt idx="1">
                  <c:v>2.0985402166843414E-2</c:v>
                </c:pt>
                <c:pt idx="2">
                  <c:v>1.4010507613420486E-2</c:v>
                </c:pt>
                <c:pt idx="3">
                  <c:v>1.2079378589987755E-2</c:v>
                </c:pt>
                <c:pt idx="4">
                  <c:v>1.3833992183208466E-2</c:v>
                </c:pt>
                <c:pt idx="5">
                  <c:v>3.3457249402999878E-2</c:v>
                </c:pt>
                <c:pt idx="6">
                  <c:v>3.4188035875558853E-2</c:v>
                </c:pt>
                <c:pt idx="7">
                  <c:v>2.3048326373100281E-2</c:v>
                </c:pt>
                <c:pt idx="8">
                  <c:v>2.1850898861885071E-2</c:v>
                </c:pt>
                <c:pt idx="9">
                  <c:v>1.864919438958168E-2</c:v>
                </c:pt>
                <c:pt idx="10">
                  <c:v>1.8189884722232819E-2</c:v>
                </c:pt>
                <c:pt idx="11">
                  <c:v>1.5346181578934193E-2</c:v>
                </c:pt>
                <c:pt idx="12">
                  <c:v>4.3991416692733765E-2</c:v>
                </c:pt>
                <c:pt idx="13">
                  <c:v>6.3526831567287445E-2</c:v>
                </c:pt>
                <c:pt idx="14">
                  <c:v>1.6639478504657745E-2</c:v>
                </c:pt>
                <c:pt idx="15">
                  <c:v>1.8033344298601151E-2</c:v>
                </c:pt>
                <c:pt idx="16">
                  <c:v>1.9892111420631409E-2</c:v>
                </c:pt>
                <c:pt idx="17">
                  <c:v>2.4807240813970566E-2</c:v>
                </c:pt>
                <c:pt idx="18">
                  <c:v>2.1240727975964546E-2</c:v>
                </c:pt>
                <c:pt idx="19">
                  <c:v>5.4075233638286591E-2</c:v>
                </c:pt>
                <c:pt idx="20">
                  <c:v>8.8043481111526489E-2</c:v>
                </c:pt>
                <c:pt idx="21">
                  <c:v>2.6003209874033928E-2</c:v>
                </c:pt>
                <c:pt idx="22">
                  <c:v>2.65312809497118E-2</c:v>
                </c:pt>
                <c:pt idx="23">
                  <c:v>3.7938665598630905E-2</c:v>
                </c:pt>
                <c:pt idx="24">
                  <c:v>4.4551797211170197E-2</c:v>
                </c:pt>
                <c:pt idx="25">
                  <c:v>5.4332554340362549E-2</c:v>
                </c:pt>
                <c:pt idx="26">
                  <c:v>6.073446199297905E-2</c:v>
                </c:pt>
                <c:pt idx="27">
                  <c:v>8.793264627456665E-2</c:v>
                </c:pt>
                <c:pt idx="28">
                  <c:v>3.2693866640329361E-2</c:v>
                </c:pt>
                <c:pt idx="29">
                  <c:v>3.7772264331579208E-2</c:v>
                </c:pt>
                <c:pt idx="30">
                  <c:v>3.8186158984899521E-2</c:v>
                </c:pt>
                <c:pt idx="31">
                  <c:v>3.6552749574184418E-2</c:v>
                </c:pt>
                <c:pt idx="32">
                  <c:v>4.0705561637878418E-2</c:v>
                </c:pt>
                <c:pt idx="33">
                  <c:v>9.1383814811706543E-2</c:v>
                </c:pt>
                <c:pt idx="34">
                  <c:v>0.13009403645992279</c:v>
                </c:pt>
                <c:pt idx="35">
                  <c:v>5.1207020878791809E-2</c:v>
                </c:pt>
                <c:pt idx="36">
                  <c:v>4.9580272287130356E-2</c:v>
                </c:pt>
                <c:pt idx="37">
                  <c:v>5.3114045411348343E-2</c:v>
                </c:pt>
                <c:pt idx="38">
                  <c:v>6.2252704054117203E-2</c:v>
                </c:pt>
                <c:pt idx="39">
                  <c:v>5.786924809217453E-2</c:v>
                </c:pt>
                <c:pt idx="40">
                  <c:v>0.11463414877653122</c:v>
                </c:pt>
                <c:pt idx="41">
                  <c:v>0.15692123770713806</c:v>
                </c:pt>
                <c:pt idx="42">
                  <c:v>7.1412481367588043E-2</c:v>
                </c:pt>
                <c:pt idx="43">
                  <c:v>6.2556460499763489E-2</c:v>
                </c:pt>
                <c:pt idx="44">
                  <c:v>5.9334926307201385E-2</c:v>
                </c:pt>
                <c:pt idx="45">
                  <c:v>5.6542810052633286E-2</c:v>
                </c:pt>
                <c:pt idx="46">
                  <c:v>0.12490180879831314</c:v>
                </c:pt>
                <c:pt idx="47">
                  <c:v>0.12227883189916611</c:v>
                </c:pt>
                <c:pt idx="48">
                  <c:v>0.11676082760095596</c:v>
                </c:pt>
                <c:pt idx="49">
                  <c:v>7.0388875901699066E-2</c:v>
                </c:pt>
                <c:pt idx="50">
                  <c:v>7.5650691986083984E-2</c:v>
                </c:pt>
                <c:pt idx="51">
                  <c:v>6.9583781063556671E-2</c:v>
                </c:pt>
                <c:pt idx="52">
                  <c:v>5.9203669428825378E-2</c:v>
                </c:pt>
                <c:pt idx="53">
                  <c:v>6.4950734376907349E-2</c:v>
                </c:pt>
                <c:pt idx="54">
                  <c:v>0.10011082142591476</c:v>
                </c:pt>
                <c:pt idx="55">
                  <c:v>0.13767020404338837</c:v>
                </c:pt>
                <c:pt idx="56">
                  <c:v>5.7495657354593277E-2</c:v>
                </c:pt>
                <c:pt idx="57">
                  <c:v>5.8966677635908127E-2</c:v>
                </c:pt>
                <c:pt idx="58">
                  <c:v>5.7905543595552444E-2</c:v>
                </c:pt>
                <c:pt idx="59">
                  <c:v>5.5788271129131317E-2</c:v>
                </c:pt>
                <c:pt idx="60">
                  <c:v>5.9373281896114349E-2</c:v>
                </c:pt>
                <c:pt idx="61">
                  <c:v>9.8366476595401764E-2</c:v>
                </c:pt>
                <c:pt idx="62">
                  <c:v>0.14632830023765564</c:v>
                </c:pt>
                <c:pt idx="63">
                  <c:v>5.7108141481876373E-2</c:v>
                </c:pt>
                <c:pt idx="64">
                  <c:v>5.216892808675766E-2</c:v>
                </c:pt>
                <c:pt idx="65">
                  <c:v>5.4736092686653137E-2</c:v>
                </c:pt>
                <c:pt idx="66">
                  <c:v>5.3911779075860977E-2</c:v>
                </c:pt>
                <c:pt idx="67">
                  <c:v>4.4609025120735168E-2</c:v>
                </c:pt>
                <c:pt idx="68">
                  <c:v>7.8021593391895294E-2</c:v>
                </c:pt>
                <c:pt idx="69">
                  <c:v>0.1028842031955719</c:v>
                </c:pt>
                <c:pt idx="70">
                  <c:v>4.8138640820980072E-2</c:v>
                </c:pt>
                <c:pt idx="71">
                  <c:v>4.0438767522573471E-2</c:v>
                </c:pt>
                <c:pt idx="72">
                  <c:v>3.9321258664131165E-2</c:v>
                </c:pt>
                <c:pt idx="73">
                  <c:v>4.1581109166145325E-2</c:v>
                </c:pt>
                <c:pt idx="74">
                  <c:v>4.3865326792001724E-2</c:v>
                </c:pt>
                <c:pt idx="75">
                  <c:v>7.6499387621879578E-2</c:v>
                </c:pt>
                <c:pt idx="76">
                  <c:v>9.8567821085453033E-2</c:v>
                </c:pt>
                <c:pt idx="77">
                  <c:v>4.5586217194795609E-2</c:v>
                </c:pt>
                <c:pt idx="78">
                  <c:v>3.9005976170301437E-2</c:v>
                </c:pt>
                <c:pt idx="79">
                  <c:v>4.196428507566452E-2</c:v>
                </c:pt>
                <c:pt idx="80">
                  <c:v>3.5891275852918625E-2</c:v>
                </c:pt>
                <c:pt idx="81">
                  <c:v>4.0426153689622879E-2</c:v>
                </c:pt>
                <c:pt idx="82">
                  <c:v>7.2625696659088135E-2</c:v>
                </c:pt>
                <c:pt idx="83">
                  <c:v>0.10614291578531265</c:v>
                </c:pt>
                <c:pt idx="84">
                  <c:v>4.0799450129270554E-2</c:v>
                </c:pt>
                <c:pt idx="85">
                  <c:v>3.5211268812417984E-2</c:v>
                </c:pt>
                <c:pt idx="86">
                  <c:v>3.851812332868576E-2</c:v>
                </c:pt>
                <c:pt idx="87">
                  <c:v>3.8136161863803864E-2</c:v>
                </c:pt>
                <c:pt idx="88">
                  <c:v>3.8760695606470108E-2</c:v>
                </c:pt>
                <c:pt idx="89">
                  <c:v>6.4582720398902893E-2</c:v>
                </c:pt>
                <c:pt idx="90">
                  <c:v>8.9862607419490814E-2</c:v>
                </c:pt>
                <c:pt idx="91">
                  <c:v>3.5617087036371231E-2</c:v>
                </c:pt>
                <c:pt idx="92">
                  <c:v>3.4808553755283356E-2</c:v>
                </c:pt>
                <c:pt idx="93">
                  <c:v>3.0088029801845551E-2</c:v>
                </c:pt>
                <c:pt idx="94">
                  <c:v>3.3673197031021118E-2</c:v>
                </c:pt>
                <c:pt idx="95">
                  <c:v>3.051261231303215E-2</c:v>
                </c:pt>
                <c:pt idx="96">
                  <c:v>6.5187990665435791E-2</c:v>
                </c:pt>
                <c:pt idx="97">
                  <c:v>9.5663838088512421E-2</c:v>
                </c:pt>
                <c:pt idx="98">
                  <c:v>2.9876977205276489E-2</c:v>
                </c:pt>
                <c:pt idx="99">
                  <c:v>3.0990174040198326E-2</c:v>
                </c:pt>
                <c:pt idx="100">
                  <c:v>2.5701515376567841E-2</c:v>
                </c:pt>
                <c:pt idx="101">
                  <c:v>2.4053452536463737E-2</c:v>
                </c:pt>
                <c:pt idx="102">
                  <c:v>2.640337310731411E-2</c:v>
                </c:pt>
                <c:pt idx="103">
                  <c:v>4.1875682771205902E-2</c:v>
                </c:pt>
                <c:pt idx="104">
                  <c:v>6.4565017819404602E-2</c:v>
                </c:pt>
                <c:pt idx="105">
                  <c:v>2.5250988081097603E-2</c:v>
                </c:pt>
                <c:pt idx="106">
                  <c:v>2.5501493364572525E-2</c:v>
                </c:pt>
                <c:pt idx="107">
                  <c:v>2.6978034526109695E-2</c:v>
                </c:pt>
                <c:pt idx="108">
                  <c:v>2.7526052668690681E-2</c:v>
                </c:pt>
                <c:pt idx="109">
                  <c:v>2.5406951084733009E-2</c:v>
                </c:pt>
                <c:pt idx="110">
                  <c:v>4.9696009606122971E-2</c:v>
                </c:pt>
                <c:pt idx="111">
                  <c:v>6.1712011694908142E-2</c:v>
                </c:pt>
                <c:pt idx="112">
                  <c:v>2.413087897002697E-2</c:v>
                </c:pt>
                <c:pt idx="113">
                  <c:v>2.6767469942569733E-2</c:v>
                </c:pt>
                <c:pt idx="114">
                  <c:v>2.4648260325193405E-2</c:v>
                </c:pt>
                <c:pt idx="115">
                  <c:v>2.2666960954666138E-2</c:v>
                </c:pt>
                <c:pt idx="116">
                  <c:v>2.3084532469511032E-2</c:v>
                </c:pt>
                <c:pt idx="117">
                  <c:v>5.0370749086141586E-2</c:v>
                </c:pt>
                <c:pt idx="118">
                  <c:v>6.5762713551521301E-2</c:v>
                </c:pt>
                <c:pt idx="119">
                  <c:v>2.5912482291460037E-2</c:v>
                </c:pt>
                <c:pt idx="120">
                  <c:v>2.5641025975346565E-2</c:v>
                </c:pt>
                <c:pt idx="121">
                  <c:v>2.4039842188358307E-2</c:v>
                </c:pt>
                <c:pt idx="122">
                  <c:v>2.2443890571594238E-2</c:v>
                </c:pt>
                <c:pt idx="123">
                  <c:v>2.5653578341007233E-2</c:v>
                </c:pt>
                <c:pt idx="124">
                  <c:v>4.9871575087308884E-2</c:v>
                </c:pt>
                <c:pt idx="125">
                  <c:v>7.3246218264102936E-2</c:v>
                </c:pt>
                <c:pt idx="126">
                  <c:v>2.3477762937545776E-2</c:v>
                </c:pt>
                <c:pt idx="127">
                  <c:v>2.537253312766552E-2</c:v>
                </c:pt>
                <c:pt idx="128">
                  <c:v>2.0678166300058365E-2</c:v>
                </c:pt>
                <c:pt idx="129">
                  <c:v>2.1986888721585274E-2</c:v>
                </c:pt>
                <c:pt idx="130">
                  <c:v>2.1287277340888977E-2</c:v>
                </c:pt>
                <c:pt idx="131">
                  <c:v>4.8059150576591492E-2</c:v>
                </c:pt>
                <c:pt idx="132">
                  <c:v>5.9900164604187012E-2</c:v>
                </c:pt>
                <c:pt idx="133">
                  <c:v>2.6602931320667267E-2</c:v>
                </c:pt>
                <c:pt idx="134">
                  <c:v>2.3620463907718658E-2</c:v>
                </c:pt>
                <c:pt idx="135">
                  <c:v>2.2889694198966026E-2</c:v>
                </c:pt>
                <c:pt idx="136">
                  <c:v>2.1592304110527039E-2</c:v>
                </c:pt>
                <c:pt idx="137">
                  <c:v>2.3139981552958488E-2</c:v>
                </c:pt>
                <c:pt idx="138">
                  <c:v>4.225999116897583E-2</c:v>
                </c:pt>
                <c:pt idx="139">
                  <c:v>7.3437497019767761E-2</c:v>
                </c:pt>
                <c:pt idx="140">
                  <c:v>2.0966865122318268E-2</c:v>
                </c:pt>
                <c:pt idx="141">
                  <c:v>1.9377091899514198E-2</c:v>
                </c:pt>
                <c:pt idx="142">
                  <c:v>1.9101807847619057E-2</c:v>
                </c:pt>
                <c:pt idx="143">
                  <c:v>2.1254207938909531E-2</c:v>
                </c:pt>
                <c:pt idx="144">
                  <c:v>1.9863439723849297E-2</c:v>
                </c:pt>
                <c:pt idx="145">
                  <c:v>3.6910291761159897E-2</c:v>
                </c:pt>
                <c:pt idx="146">
                  <c:v>6.8714633584022522E-2</c:v>
                </c:pt>
                <c:pt idx="147">
                  <c:v>2.0291628316044807E-2</c:v>
                </c:pt>
                <c:pt idx="148">
                  <c:v>2.0913705229759216E-2</c:v>
                </c:pt>
                <c:pt idx="149">
                  <c:v>1.9081633538007736E-2</c:v>
                </c:pt>
                <c:pt idx="150">
                  <c:v>1.8136594444513321E-2</c:v>
                </c:pt>
                <c:pt idx="151">
                  <c:v>1.8383486196398735E-2</c:v>
                </c:pt>
                <c:pt idx="152">
                  <c:v>4.316546767950058E-2</c:v>
                </c:pt>
                <c:pt idx="153">
                  <c:v>6.1369001865386963E-2</c:v>
                </c:pt>
                <c:pt idx="154">
                  <c:v>2.0883617922663689E-2</c:v>
                </c:pt>
                <c:pt idx="155">
                  <c:v>1.7586711794137955E-2</c:v>
                </c:pt>
                <c:pt idx="156">
                  <c:v>1.7847878858447075E-2</c:v>
                </c:pt>
                <c:pt idx="157">
                  <c:v>1.9763743504881859E-2</c:v>
                </c:pt>
                <c:pt idx="158">
                  <c:v>1.6153926029801369E-2</c:v>
                </c:pt>
                <c:pt idx="159">
                  <c:v>3.6729857325553894E-2</c:v>
                </c:pt>
                <c:pt idx="160">
                  <c:v>5.5375911295413971E-2</c:v>
                </c:pt>
                <c:pt idx="161">
                  <c:v>2.0119862630963326E-2</c:v>
                </c:pt>
                <c:pt idx="162">
                  <c:v>1.8553998321294785E-2</c:v>
                </c:pt>
                <c:pt idx="163">
                  <c:v>1.9502595067024231E-2</c:v>
                </c:pt>
                <c:pt idx="164">
                  <c:v>1.5875929966568947E-2</c:v>
                </c:pt>
                <c:pt idx="165">
                  <c:v>1.3906562700867653E-2</c:v>
                </c:pt>
                <c:pt idx="166">
                  <c:v>3.1980086117982864E-2</c:v>
                </c:pt>
                <c:pt idx="167">
                  <c:v>5.3215924650430679E-2</c:v>
                </c:pt>
                <c:pt idx="168">
                  <c:v>1.6555299982428551E-2</c:v>
                </c:pt>
                <c:pt idx="169">
                  <c:v>1.5416704118251801E-2</c:v>
                </c:pt>
                <c:pt idx="170">
                  <c:v>1.4218009077012539E-2</c:v>
                </c:pt>
                <c:pt idx="171">
                  <c:v>1.7575979232788086E-2</c:v>
                </c:pt>
                <c:pt idx="172">
                  <c:v>1.5637859702110291E-2</c:v>
                </c:pt>
                <c:pt idx="173">
                  <c:v>2.7886711061000824E-2</c:v>
                </c:pt>
                <c:pt idx="174">
                  <c:v>4.9659591168165207E-2</c:v>
                </c:pt>
                <c:pt idx="175">
                  <c:v>1.7379550263285637E-2</c:v>
                </c:pt>
                <c:pt idx="176">
                  <c:v>1.7112890258431435E-2</c:v>
                </c:pt>
                <c:pt idx="177">
                  <c:v>1.6605166718363762E-2</c:v>
                </c:pt>
                <c:pt idx="178">
                  <c:v>1.4273874461650848E-2</c:v>
                </c:pt>
                <c:pt idx="179">
                  <c:v>1.5482871793210506E-2</c:v>
                </c:pt>
                <c:pt idx="180">
                  <c:v>3.5697288811206818E-2</c:v>
                </c:pt>
                <c:pt idx="181">
                  <c:v>5.115712434053421E-2</c:v>
                </c:pt>
                <c:pt idx="182">
                  <c:v>1.7007471993565559E-2</c:v>
                </c:pt>
                <c:pt idx="183">
                  <c:v>1.6645649448037148E-2</c:v>
                </c:pt>
                <c:pt idx="184">
                  <c:v>4.6722203493118286E-2</c:v>
                </c:pt>
                <c:pt idx="185">
                  <c:v>1.5578420832753181E-2</c:v>
                </c:pt>
                <c:pt idx="186">
                  <c:v>1.4044678770005703E-2</c:v>
                </c:pt>
                <c:pt idx="187">
                  <c:v>2.7866046875715256E-2</c:v>
                </c:pt>
                <c:pt idx="188">
                  <c:v>5.5137842893600464E-2</c:v>
                </c:pt>
                <c:pt idx="189">
                  <c:v>1.5921000391244888E-2</c:v>
                </c:pt>
                <c:pt idx="190">
                  <c:v>1.2503525242209435E-2</c:v>
                </c:pt>
                <c:pt idx="191">
                  <c:v>1.4189912006258965E-2</c:v>
                </c:pt>
                <c:pt idx="192">
                  <c:v>1.4452027156949043E-2</c:v>
                </c:pt>
                <c:pt idx="193">
                  <c:v>1.43683897331357E-2</c:v>
                </c:pt>
                <c:pt idx="194">
                  <c:v>2.7843883261084557E-2</c:v>
                </c:pt>
                <c:pt idx="195">
                  <c:v>5.4903604090213776E-2</c:v>
                </c:pt>
                <c:pt idx="196">
                  <c:v>1.4343086630105972E-2</c:v>
                </c:pt>
                <c:pt idx="197">
                  <c:v>1.4877102337777615E-2</c:v>
                </c:pt>
                <c:pt idx="198">
                  <c:v>1.3489906676113605E-2</c:v>
                </c:pt>
                <c:pt idx="199">
                  <c:v>1.2988362461328506E-2</c:v>
                </c:pt>
                <c:pt idx="200">
                  <c:v>1.3688609935343266E-2</c:v>
                </c:pt>
                <c:pt idx="201">
                  <c:v>3.0379746109247208E-2</c:v>
                </c:pt>
                <c:pt idx="202">
                  <c:v>4.7260560095310211E-2</c:v>
                </c:pt>
                <c:pt idx="203">
                  <c:v>1.803097315132618E-2</c:v>
                </c:pt>
                <c:pt idx="204">
                  <c:v>1.2966754846274853E-2</c:v>
                </c:pt>
                <c:pt idx="205">
                  <c:v>1.3023442588746548E-2</c:v>
                </c:pt>
                <c:pt idx="206">
                  <c:v>1.2922883033752441E-2</c:v>
                </c:pt>
                <c:pt idx="207">
                  <c:v>1.6398748382925987E-2</c:v>
                </c:pt>
                <c:pt idx="208">
                  <c:v>2.9803922399878502E-2</c:v>
                </c:pt>
                <c:pt idx="209">
                  <c:v>4.5606695115566254E-2</c:v>
                </c:pt>
                <c:pt idx="210">
                  <c:v>1.4094362035393715E-2</c:v>
                </c:pt>
                <c:pt idx="211">
                  <c:v>1.5343203209340572E-2</c:v>
                </c:pt>
                <c:pt idx="212">
                  <c:v>1.6462840139865875E-2</c:v>
                </c:pt>
                <c:pt idx="213">
                  <c:v>1.6834666952490807E-2</c:v>
                </c:pt>
                <c:pt idx="214">
                  <c:v>1.3694749213755131E-2</c:v>
                </c:pt>
                <c:pt idx="215">
                  <c:v>2.5918943807482719E-2</c:v>
                </c:pt>
                <c:pt idx="216">
                  <c:v>5.7121932506561279E-2</c:v>
                </c:pt>
                <c:pt idx="217">
                  <c:v>1.3225077651441097E-2</c:v>
                </c:pt>
                <c:pt idx="218">
                  <c:v>1.3073979876935482E-2</c:v>
                </c:pt>
                <c:pt idx="219">
                  <c:v>1.2193190865218639E-2</c:v>
                </c:pt>
                <c:pt idx="220">
                  <c:v>1.2661213986575603E-2</c:v>
                </c:pt>
                <c:pt idx="221">
                  <c:v>1.0972041636705399E-2</c:v>
                </c:pt>
                <c:pt idx="222">
                  <c:v>2.4390242993831635E-2</c:v>
                </c:pt>
                <c:pt idx="223">
                  <c:v>4.5062955468893051E-2</c:v>
                </c:pt>
                <c:pt idx="224">
                  <c:v>1.32227698341012E-2</c:v>
                </c:pt>
                <c:pt idx="225">
                  <c:v>1.1655344627797604E-2</c:v>
                </c:pt>
                <c:pt idx="226">
                  <c:v>1.1161037720739841E-2</c:v>
                </c:pt>
                <c:pt idx="227">
                  <c:v>1.1914700269699097E-2</c:v>
                </c:pt>
                <c:pt idx="228">
                  <c:v>1.4138930477201939E-2</c:v>
                </c:pt>
                <c:pt idx="229">
                  <c:v>3.2027650624513626E-2</c:v>
                </c:pt>
                <c:pt idx="230">
                  <c:v>5.8534588664770126E-2</c:v>
                </c:pt>
                <c:pt idx="231">
                  <c:v>2.2940894588828087E-2</c:v>
                </c:pt>
                <c:pt idx="232">
                  <c:v>1.2180653400719166E-2</c:v>
                </c:pt>
                <c:pt idx="233">
                  <c:v>1.1471519246697426E-2</c:v>
                </c:pt>
                <c:pt idx="234">
                  <c:v>1.200619712471962E-2</c:v>
                </c:pt>
                <c:pt idx="235">
                  <c:v>1.1661808006465435E-2</c:v>
                </c:pt>
                <c:pt idx="236">
                  <c:v>2.1610168740153313E-2</c:v>
                </c:pt>
                <c:pt idx="237">
                  <c:v>4.5828856527805328E-2</c:v>
                </c:pt>
                <c:pt idx="238">
                  <c:v>8.8978372514247894E-3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EE-474C-9276-D521B60D3EE6}"/>
            </c:ext>
          </c:extLst>
        </c:ser>
        <c:ser>
          <c:idx val="1"/>
          <c:order val="1"/>
          <c:tx>
            <c:v>Positive COVID19</c:v>
          </c:tx>
          <c:spPr>
            <a:ln w="158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trendline>
            <c:spPr>
              <a:ln w="34925" cap="rnd">
                <a:solidFill>
                  <a:schemeClr val="accent2"/>
                </a:solidFill>
                <a:prstDash val="solid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CFRdata!$B$79:$B$317</c:f>
              <c:numCache>
                <c:formatCode>d\-mmm\-yy</c:formatCode>
                <c:ptCount val="239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43972</c:v>
                </c:pt>
                <c:pt idx="67">
                  <c:v>43973</c:v>
                </c:pt>
                <c:pt idx="68">
                  <c:v>43974</c:v>
                </c:pt>
                <c:pt idx="69">
                  <c:v>43975</c:v>
                </c:pt>
                <c:pt idx="70">
                  <c:v>43976</c:v>
                </c:pt>
                <c:pt idx="71">
                  <c:v>43977</c:v>
                </c:pt>
                <c:pt idx="72">
                  <c:v>43978</c:v>
                </c:pt>
                <c:pt idx="73">
                  <c:v>43979</c:v>
                </c:pt>
                <c:pt idx="74">
                  <c:v>43980</c:v>
                </c:pt>
                <c:pt idx="75">
                  <c:v>43981</c:v>
                </c:pt>
                <c:pt idx="76">
                  <c:v>43982</c:v>
                </c:pt>
                <c:pt idx="77">
                  <c:v>43983</c:v>
                </c:pt>
                <c:pt idx="78">
                  <c:v>43984</c:v>
                </c:pt>
                <c:pt idx="79">
                  <c:v>43985</c:v>
                </c:pt>
                <c:pt idx="80">
                  <c:v>43986</c:v>
                </c:pt>
                <c:pt idx="81">
                  <c:v>43987</c:v>
                </c:pt>
                <c:pt idx="82">
                  <c:v>43988</c:v>
                </c:pt>
                <c:pt idx="83">
                  <c:v>43989</c:v>
                </c:pt>
                <c:pt idx="84">
                  <c:v>43990</c:v>
                </c:pt>
                <c:pt idx="85">
                  <c:v>43991</c:v>
                </c:pt>
                <c:pt idx="86">
                  <c:v>43992</c:v>
                </c:pt>
                <c:pt idx="87">
                  <c:v>43993</c:v>
                </c:pt>
                <c:pt idx="88">
                  <c:v>43994</c:v>
                </c:pt>
                <c:pt idx="89">
                  <c:v>43995</c:v>
                </c:pt>
                <c:pt idx="90">
                  <c:v>43996</c:v>
                </c:pt>
                <c:pt idx="91">
                  <c:v>43997</c:v>
                </c:pt>
                <c:pt idx="92">
                  <c:v>43998</c:v>
                </c:pt>
                <c:pt idx="93">
                  <c:v>43999</c:v>
                </c:pt>
                <c:pt idx="94">
                  <c:v>44000</c:v>
                </c:pt>
                <c:pt idx="95">
                  <c:v>44001</c:v>
                </c:pt>
                <c:pt idx="96">
                  <c:v>44002</c:v>
                </c:pt>
                <c:pt idx="97">
                  <c:v>44003</c:v>
                </c:pt>
                <c:pt idx="98">
                  <c:v>44004</c:v>
                </c:pt>
                <c:pt idx="99">
                  <c:v>44005</c:v>
                </c:pt>
                <c:pt idx="100">
                  <c:v>44006</c:v>
                </c:pt>
                <c:pt idx="101">
                  <c:v>44007</c:v>
                </c:pt>
                <c:pt idx="102">
                  <c:v>44008</c:v>
                </c:pt>
                <c:pt idx="103">
                  <c:v>44009</c:v>
                </c:pt>
                <c:pt idx="104">
                  <c:v>44010</c:v>
                </c:pt>
                <c:pt idx="105">
                  <c:v>44011</c:v>
                </c:pt>
                <c:pt idx="106">
                  <c:v>44012</c:v>
                </c:pt>
                <c:pt idx="107">
                  <c:v>44013</c:v>
                </c:pt>
                <c:pt idx="108">
                  <c:v>44014</c:v>
                </c:pt>
                <c:pt idx="109">
                  <c:v>44015</c:v>
                </c:pt>
                <c:pt idx="110">
                  <c:v>44016</c:v>
                </c:pt>
                <c:pt idx="111">
                  <c:v>44017</c:v>
                </c:pt>
                <c:pt idx="112">
                  <c:v>44018</c:v>
                </c:pt>
                <c:pt idx="113">
                  <c:v>44019</c:v>
                </c:pt>
                <c:pt idx="114">
                  <c:v>44020</c:v>
                </c:pt>
                <c:pt idx="115">
                  <c:v>44021</c:v>
                </c:pt>
                <c:pt idx="116">
                  <c:v>44022</c:v>
                </c:pt>
                <c:pt idx="117">
                  <c:v>44023</c:v>
                </c:pt>
                <c:pt idx="118">
                  <c:v>44024</c:v>
                </c:pt>
                <c:pt idx="119">
                  <c:v>44025</c:v>
                </c:pt>
                <c:pt idx="120">
                  <c:v>44026</c:v>
                </c:pt>
                <c:pt idx="121">
                  <c:v>44027</c:v>
                </c:pt>
                <c:pt idx="122">
                  <c:v>44028</c:v>
                </c:pt>
                <c:pt idx="123">
                  <c:v>44029</c:v>
                </c:pt>
                <c:pt idx="124">
                  <c:v>44030</c:v>
                </c:pt>
                <c:pt idx="125">
                  <c:v>44031</c:v>
                </c:pt>
                <c:pt idx="126">
                  <c:v>44032</c:v>
                </c:pt>
                <c:pt idx="127">
                  <c:v>44033</c:v>
                </c:pt>
                <c:pt idx="128">
                  <c:v>44034</c:v>
                </c:pt>
                <c:pt idx="129">
                  <c:v>44035</c:v>
                </c:pt>
                <c:pt idx="130">
                  <c:v>44036</c:v>
                </c:pt>
                <c:pt idx="131">
                  <c:v>44037</c:v>
                </c:pt>
                <c:pt idx="132">
                  <c:v>44038</c:v>
                </c:pt>
                <c:pt idx="133">
                  <c:v>44039</c:v>
                </c:pt>
                <c:pt idx="134">
                  <c:v>44040</c:v>
                </c:pt>
                <c:pt idx="135">
                  <c:v>44041</c:v>
                </c:pt>
                <c:pt idx="136">
                  <c:v>44042</c:v>
                </c:pt>
                <c:pt idx="137">
                  <c:v>44043</c:v>
                </c:pt>
                <c:pt idx="138">
                  <c:v>44044</c:v>
                </c:pt>
                <c:pt idx="139">
                  <c:v>44045</c:v>
                </c:pt>
                <c:pt idx="140">
                  <c:v>44046</c:v>
                </c:pt>
                <c:pt idx="141">
                  <c:v>44047</c:v>
                </c:pt>
                <c:pt idx="142">
                  <c:v>44048</c:v>
                </c:pt>
                <c:pt idx="143">
                  <c:v>44049</c:v>
                </c:pt>
                <c:pt idx="144">
                  <c:v>44050</c:v>
                </c:pt>
                <c:pt idx="145">
                  <c:v>44051</c:v>
                </c:pt>
                <c:pt idx="146">
                  <c:v>44052</c:v>
                </c:pt>
                <c:pt idx="147">
                  <c:v>44053</c:v>
                </c:pt>
                <c:pt idx="148">
                  <c:v>44054</c:v>
                </c:pt>
                <c:pt idx="149">
                  <c:v>44055</c:v>
                </c:pt>
                <c:pt idx="150">
                  <c:v>44056</c:v>
                </c:pt>
                <c:pt idx="151">
                  <c:v>44057</c:v>
                </c:pt>
                <c:pt idx="152">
                  <c:v>44058</c:v>
                </c:pt>
                <c:pt idx="153">
                  <c:v>44059</c:v>
                </c:pt>
                <c:pt idx="154">
                  <c:v>44060</c:v>
                </c:pt>
                <c:pt idx="155">
                  <c:v>44061</c:v>
                </c:pt>
                <c:pt idx="156">
                  <c:v>44062</c:v>
                </c:pt>
                <c:pt idx="157">
                  <c:v>44063</c:v>
                </c:pt>
                <c:pt idx="158">
                  <c:v>44064</c:v>
                </c:pt>
                <c:pt idx="159">
                  <c:v>44065</c:v>
                </c:pt>
                <c:pt idx="160">
                  <c:v>44066</c:v>
                </c:pt>
                <c:pt idx="161">
                  <c:v>44067</c:v>
                </c:pt>
                <c:pt idx="162">
                  <c:v>44068</c:v>
                </c:pt>
                <c:pt idx="163">
                  <c:v>44069</c:v>
                </c:pt>
                <c:pt idx="164">
                  <c:v>44070</c:v>
                </c:pt>
                <c:pt idx="165">
                  <c:v>44071</c:v>
                </c:pt>
                <c:pt idx="166">
                  <c:v>44072</c:v>
                </c:pt>
                <c:pt idx="167">
                  <c:v>44073</c:v>
                </c:pt>
                <c:pt idx="168">
                  <c:v>44074</c:v>
                </c:pt>
                <c:pt idx="169">
                  <c:v>44075</c:v>
                </c:pt>
                <c:pt idx="170">
                  <c:v>44076</c:v>
                </c:pt>
                <c:pt idx="171">
                  <c:v>44077</c:v>
                </c:pt>
                <c:pt idx="172">
                  <c:v>44078</c:v>
                </c:pt>
                <c:pt idx="173">
                  <c:v>44079</c:v>
                </c:pt>
                <c:pt idx="174">
                  <c:v>44080</c:v>
                </c:pt>
                <c:pt idx="175">
                  <c:v>44081</c:v>
                </c:pt>
                <c:pt idx="176">
                  <c:v>44082</c:v>
                </c:pt>
                <c:pt idx="177">
                  <c:v>44083</c:v>
                </c:pt>
                <c:pt idx="178">
                  <c:v>44084</c:v>
                </c:pt>
                <c:pt idx="179">
                  <c:v>44085</c:v>
                </c:pt>
                <c:pt idx="180">
                  <c:v>44086</c:v>
                </c:pt>
                <c:pt idx="181">
                  <c:v>44087</c:v>
                </c:pt>
                <c:pt idx="182">
                  <c:v>44088</c:v>
                </c:pt>
                <c:pt idx="183">
                  <c:v>44089</c:v>
                </c:pt>
                <c:pt idx="184">
                  <c:v>44090</c:v>
                </c:pt>
                <c:pt idx="185">
                  <c:v>44091</c:v>
                </c:pt>
                <c:pt idx="186">
                  <c:v>44092</c:v>
                </c:pt>
                <c:pt idx="187">
                  <c:v>44093</c:v>
                </c:pt>
                <c:pt idx="188">
                  <c:v>44094</c:v>
                </c:pt>
                <c:pt idx="189">
                  <c:v>44095</c:v>
                </c:pt>
                <c:pt idx="190">
                  <c:v>44096</c:v>
                </c:pt>
                <c:pt idx="191">
                  <c:v>44097</c:v>
                </c:pt>
                <c:pt idx="192">
                  <c:v>44098</c:v>
                </c:pt>
                <c:pt idx="193">
                  <c:v>44099</c:v>
                </c:pt>
                <c:pt idx="194">
                  <c:v>44100</c:v>
                </c:pt>
                <c:pt idx="195">
                  <c:v>44101</c:v>
                </c:pt>
                <c:pt idx="196">
                  <c:v>44102</c:v>
                </c:pt>
                <c:pt idx="197">
                  <c:v>44103</c:v>
                </c:pt>
                <c:pt idx="198">
                  <c:v>44104</c:v>
                </c:pt>
                <c:pt idx="199">
                  <c:v>44105</c:v>
                </c:pt>
                <c:pt idx="200">
                  <c:v>44106</c:v>
                </c:pt>
                <c:pt idx="201">
                  <c:v>44107</c:v>
                </c:pt>
                <c:pt idx="202">
                  <c:v>44108</c:v>
                </c:pt>
                <c:pt idx="203">
                  <c:v>44109</c:v>
                </c:pt>
                <c:pt idx="204">
                  <c:v>44110</c:v>
                </c:pt>
                <c:pt idx="205">
                  <c:v>44111</c:v>
                </c:pt>
                <c:pt idx="206">
                  <c:v>44112</c:v>
                </c:pt>
                <c:pt idx="207">
                  <c:v>44113</c:v>
                </c:pt>
                <c:pt idx="208">
                  <c:v>44114</c:v>
                </c:pt>
                <c:pt idx="209">
                  <c:v>44115</c:v>
                </c:pt>
                <c:pt idx="210">
                  <c:v>44116</c:v>
                </c:pt>
                <c:pt idx="211">
                  <c:v>44117</c:v>
                </c:pt>
                <c:pt idx="212">
                  <c:v>44118</c:v>
                </c:pt>
                <c:pt idx="213">
                  <c:v>44119</c:v>
                </c:pt>
                <c:pt idx="214">
                  <c:v>44120</c:v>
                </c:pt>
                <c:pt idx="215">
                  <c:v>44121</c:v>
                </c:pt>
                <c:pt idx="216">
                  <c:v>44122</c:v>
                </c:pt>
                <c:pt idx="217">
                  <c:v>44123</c:v>
                </c:pt>
                <c:pt idx="218">
                  <c:v>44124</c:v>
                </c:pt>
                <c:pt idx="219">
                  <c:v>44125</c:v>
                </c:pt>
                <c:pt idx="220">
                  <c:v>44126</c:v>
                </c:pt>
                <c:pt idx="221">
                  <c:v>44127</c:v>
                </c:pt>
                <c:pt idx="222">
                  <c:v>44128</c:v>
                </c:pt>
                <c:pt idx="223">
                  <c:v>44129</c:v>
                </c:pt>
                <c:pt idx="224">
                  <c:v>44130</c:v>
                </c:pt>
                <c:pt idx="225">
                  <c:v>44131</c:v>
                </c:pt>
                <c:pt idx="226">
                  <c:v>44132</c:v>
                </c:pt>
                <c:pt idx="227">
                  <c:v>44133</c:v>
                </c:pt>
                <c:pt idx="228">
                  <c:v>44134</c:v>
                </c:pt>
                <c:pt idx="229">
                  <c:v>44135</c:v>
                </c:pt>
                <c:pt idx="230">
                  <c:v>44136</c:v>
                </c:pt>
                <c:pt idx="231">
                  <c:v>44137</c:v>
                </c:pt>
                <c:pt idx="232">
                  <c:v>44138</c:v>
                </c:pt>
                <c:pt idx="233">
                  <c:v>44139</c:v>
                </c:pt>
                <c:pt idx="234">
                  <c:v>44140</c:v>
                </c:pt>
                <c:pt idx="235">
                  <c:v>44141</c:v>
                </c:pt>
                <c:pt idx="236">
                  <c:v>44142</c:v>
                </c:pt>
                <c:pt idx="237">
                  <c:v>44143</c:v>
                </c:pt>
                <c:pt idx="238">
                  <c:v>44144</c:v>
                </c:pt>
              </c:numCache>
            </c:numRef>
          </c:cat>
          <c:val>
            <c:numRef>
              <c:f>CFRdata!$D$79:$D$317</c:f>
              <c:numCache>
                <c:formatCode>0%</c:formatCode>
                <c:ptCount val="239"/>
                <c:pt idx="0">
                  <c:v>8.6956523358821869E-2</c:v>
                </c:pt>
                <c:pt idx="1">
                  <c:v>3.1578946858644485E-2</c:v>
                </c:pt>
                <c:pt idx="2">
                  <c:v>3.9215687662363052E-2</c:v>
                </c:pt>
                <c:pt idx="3">
                  <c:v>8.1081077456474304E-2</c:v>
                </c:pt>
                <c:pt idx="4">
                  <c:v>7.9999998211860657E-2</c:v>
                </c:pt>
                <c:pt idx="5">
                  <c:v>0.15151515603065491</c:v>
                </c:pt>
                <c:pt idx="6">
                  <c:v>0.2708333432674408</c:v>
                </c:pt>
                <c:pt idx="7">
                  <c:v>0.13846154510974884</c:v>
                </c:pt>
                <c:pt idx="8">
                  <c:v>0.15662650763988495</c:v>
                </c:pt>
                <c:pt idx="9">
                  <c:v>0.12765957415103912</c:v>
                </c:pt>
                <c:pt idx="10">
                  <c:v>0.17816092073917389</c:v>
                </c:pt>
                <c:pt idx="11">
                  <c:v>0.17757008969783783</c:v>
                </c:pt>
                <c:pt idx="12">
                  <c:v>0.22981366515159607</c:v>
                </c:pt>
                <c:pt idx="13">
                  <c:v>0.23776224255561829</c:v>
                </c:pt>
                <c:pt idx="14">
                  <c:v>0.14106583595275879</c:v>
                </c:pt>
                <c:pt idx="15">
                  <c:v>0.1666666716337204</c:v>
                </c:pt>
                <c:pt idx="16">
                  <c:v>0.22960725426673889</c:v>
                </c:pt>
                <c:pt idx="17">
                  <c:v>0.20766773819923401</c:v>
                </c:pt>
                <c:pt idx="18">
                  <c:v>0.16618075966835022</c:v>
                </c:pt>
                <c:pt idx="19">
                  <c:v>0.27802690863609314</c:v>
                </c:pt>
                <c:pt idx="20">
                  <c:v>0.26637554168701172</c:v>
                </c:pt>
                <c:pt idx="21">
                  <c:v>0.18840579688549042</c:v>
                </c:pt>
                <c:pt idx="22">
                  <c:v>0.20645160973072052</c:v>
                </c:pt>
                <c:pt idx="23">
                  <c:v>0.18702289462089539</c:v>
                </c:pt>
                <c:pt idx="24">
                  <c:v>0.21103116869926453</c:v>
                </c:pt>
                <c:pt idx="25">
                  <c:v>0.2380952388048172</c:v>
                </c:pt>
                <c:pt idx="26">
                  <c:v>0.21718376874923706</c:v>
                </c:pt>
                <c:pt idx="27">
                  <c:v>0.2638888955116272</c:v>
                </c:pt>
                <c:pt idx="28">
                  <c:v>0.19562715291976929</c:v>
                </c:pt>
                <c:pt idx="29">
                  <c:v>0.18128654360771179</c:v>
                </c:pt>
                <c:pt idx="30">
                  <c:v>0.17693169414997101</c:v>
                </c:pt>
                <c:pt idx="31">
                  <c:v>0.22404371201992035</c:v>
                </c:pt>
                <c:pt idx="32">
                  <c:v>0.19678334891796112</c:v>
                </c:pt>
                <c:pt idx="33">
                  <c:v>0.29609689116477966</c:v>
                </c:pt>
                <c:pt idx="34">
                  <c:v>0.3046647310256958</c:v>
                </c:pt>
                <c:pt idx="35">
                  <c:v>0.19569893181324005</c:v>
                </c:pt>
                <c:pt idx="36">
                  <c:v>0.18676470220088959</c:v>
                </c:pt>
                <c:pt idx="37">
                  <c:v>0.2147335410118103</c:v>
                </c:pt>
                <c:pt idx="38">
                  <c:v>0.20467835664749146</c:v>
                </c:pt>
                <c:pt idx="39">
                  <c:v>0.18409237265586853</c:v>
                </c:pt>
                <c:pt idx="40">
                  <c:v>0.27565392851829529</c:v>
                </c:pt>
                <c:pt idx="41">
                  <c:v>0.32781800627708435</c:v>
                </c:pt>
                <c:pt idx="42">
                  <c:v>0.19174207746982574</c:v>
                </c:pt>
                <c:pt idx="43">
                  <c:v>0.18457143008708954</c:v>
                </c:pt>
                <c:pt idx="44">
                  <c:v>0.21329480409622192</c:v>
                </c:pt>
                <c:pt idx="45">
                  <c:v>0.1804034560918808</c:v>
                </c:pt>
                <c:pt idx="46">
                  <c:v>0.27091044187545776</c:v>
                </c:pt>
                <c:pt idx="47">
                  <c:v>0.23445692658424377</c:v>
                </c:pt>
                <c:pt idx="48">
                  <c:v>0.24897624552249908</c:v>
                </c:pt>
                <c:pt idx="49">
                  <c:v>0.14407467842102051</c:v>
                </c:pt>
                <c:pt idx="50">
                  <c:v>0.1820400208234787</c:v>
                </c:pt>
                <c:pt idx="51">
                  <c:v>0.17076441645622253</c:v>
                </c:pt>
                <c:pt idx="52">
                  <c:v>0.16901408135890961</c:v>
                </c:pt>
                <c:pt idx="53">
                  <c:v>0.16730360686779022</c:v>
                </c:pt>
                <c:pt idx="54">
                  <c:v>0.23678930103778839</c:v>
                </c:pt>
                <c:pt idx="55">
                  <c:v>0.29782608151435852</c:v>
                </c:pt>
                <c:pt idx="56">
                  <c:v>0.17415341734886169</c:v>
                </c:pt>
                <c:pt idx="57">
                  <c:v>0.16555827856063843</c:v>
                </c:pt>
                <c:pt idx="58">
                  <c:v>0.15907612442970276</c:v>
                </c:pt>
                <c:pt idx="59">
                  <c:v>0.16798941791057587</c:v>
                </c:pt>
                <c:pt idx="60">
                  <c:v>0.16036088764667511</c:v>
                </c:pt>
                <c:pt idx="61">
                  <c:v>0.2077249139547348</c:v>
                </c:pt>
                <c:pt idx="62">
                  <c:v>0.26978191733360291</c:v>
                </c:pt>
                <c:pt idx="63">
                  <c:v>0.14238911867141724</c:v>
                </c:pt>
                <c:pt idx="64">
                  <c:v>0.1367763876914978</c:v>
                </c:pt>
                <c:pt idx="65">
                  <c:v>0.14615185558795929</c:v>
                </c:pt>
                <c:pt idx="66">
                  <c:v>0.13683676719665527</c:v>
                </c:pt>
                <c:pt idx="67">
                  <c:v>0.1251271665096283</c:v>
                </c:pt>
                <c:pt idx="68">
                  <c:v>0.19812165200710297</c:v>
                </c:pt>
                <c:pt idx="69">
                  <c:v>0.23688480257987976</c:v>
                </c:pt>
                <c:pt idx="70">
                  <c:v>0.13291001319885254</c:v>
                </c:pt>
                <c:pt idx="71">
                  <c:v>0.12639664113521576</c:v>
                </c:pt>
                <c:pt idx="72">
                  <c:v>0.12288613617420197</c:v>
                </c:pt>
                <c:pt idx="73">
                  <c:v>0.14227642118930817</c:v>
                </c:pt>
                <c:pt idx="74">
                  <c:v>0.12816345691680908</c:v>
                </c:pt>
                <c:pt idx="75">
                  <c:v>0.19947800040245056</c:v>
                </c:pt>
                <c:pt idx="76">
                  <c:v>0.24644781649112701</c:v>
                </c:pt>
                <c:pt idx="77">
                  <c:v>0.1279938668012619</c:v>
                </c:pt>
                <c:pt idx="78">
                  <c:v>0.13242204487323761</c:v>
                </c:pt>
                <c:pt idx="79">
                  <c:v>0.12015503644943237</c:v>
                </c:pt>
                <c:pt idx="80">
                  <c:v>0.13595041632652283</c:v>
                </c:pt>
                <c:pt idx="81">
                  <c:v>0.12497488409280777</c:v>
                </c:pt>
                <c:pt idx="82">
                  <c:v>0.18716032803058624</c:v>
                </c:pt>
                <c:pt idx="83">
                  <c:v>0.23478260636329651</c:v>
                </c:pt>
                <c:pt idx="84">
                  <c:v>0.11723117530345917</c:v>
                </c:pt>
                <c:pt idx="85">
                  <c:v>0.10884473472833633</c:v>
                </c:pt>
                <c:pt idx="86">
                  <c:v>0.1152554377913475</c:v>
                </c:pt>
                <c:pt idx="87">
                  <c:v>0.1180659681558609</c:v>
                </c:pt>
                <c:pt idx="88">
                  <c:v>0.11700215935707092</c:v>
                </c:pt>
                <c:pt idx="89">
                  <c:v>0.17296223342418671</c:v>
                </c:pt>
                <c:pt idx="90">
                  <c:v>0.24645669758319855</c:v>
                </c:pt>
                <c:pt idx="91">
                  <c:v>0.11052955687046051</c:v>
                </c:pt>
                <c:pt idx="92">
                  <c:v>0.10442589223384857</c:v>
                </c:pt>
                <c:pt idx="93">
                  <c:v>0.1039089560508728</c:v>
                </c:pt>
                <c:pt idx="94">
                  <c:v>0.10818469524383545</c:v>
                </c:pt>
                <c:pt idx="95">
                  <c:v>0.1016865074634552</c:v>
                </c:pt>
                <c:pt idx="96">
                  <c:v>0.16124428808689117</c:v>
                </c:pt>
                <c:pt idx="97">
                  <c:v>0.21766169369220734</c:v>
                </c:pt>
                <c:pt idx="98">
                  <c:v>0.10286975651979446</c:v>
                </c:pt>
                <c:pt idx="99">
                  <c:v>9.7453102469444275E-2</c:v>
                </c:pt>
                <c:pt idx="100">
                  <c:v>0.10712569952011108</c:v>
                </c:pt>
                <c:pt idx="101">
                  <c:v>0.10482959449291229</c:v>
                </c:pt>
                <c:pt idx="102">
                  <c:v>0.10244054347276688</c:v>
                </c:pt>
                <c:pt idx="103">
                  <c:v>0.16949623823165894</c:v>
                </c:pt>
                <c:pt idx="104">
                  <c:v>0.20869565010070801</c:v>
                </c:pt>
                <c:pt idx="105">
                  <c:v>9.361875057220459E-2</c:v>
                </c:pt>
                <c:pt idx="106">
                  <c:v>9.6541993319988251E-2</c:v>
                </c:pt>
                <c:pt idx="107">
                  <c:v>9.3238532543182373E-2</c:v>
                </c:pt>
                <c:pt idx="108">
                  <c:v>8.7329268455505371E-2</c:v>
                </c:pt>
                <c:pt idx="109">
                  <c:v>9.2095725238323212E-2</c:v>
                </c:pt>
                <c:pt idx="110">
                  <c:v>0.15891800820827484</c:v>
                </c:pt>
                <c:pt idx="111">
                  <c:v>0.20110765099525452</c:v>
                </c:pt>
                <c:pt idx="112">
                  <c:v>9.4253174960613251E-2</c:v>
                </c:pt>
                <c:pt idx="113">
                  <c:v>9.4659879803657532E-2</c:v>
                </c:pt>
                <c:pt idx="114">
                  <c:v>9.4185888767242432E-2</c:v>
                </c:pt>
                <c:pt idx="115">
                  <c:v>9.2190422117710114E-2</c:v>
                </c:pt>
                <c:pt idx="116">
                  <c:v>9.0909093618392944E-2</c:v>
                </c:pt>
                <c:pt idx="117">
                  <c:v>0.15145787596702576</c:v>
                </c:pt>
                <c:pt idx="118">
                  <c:v>0.18520942330360413</c:v>
                </c:pt>
                <c:pt idx="119">
                  <c:v>8.7388038635253906E-2</c:v>
                </c:pt>
                <c:pt idx="120">
                  <c:v>8.7415225803852081E-2</c:v>
                </c:pt>
                <c:pt idx="121">
                  <c:v>8.9589826762676239E-2</c:v>
                </c:pt>
                <c:pt idx="122">
                  <c:v>8.5400156676769257E-2</c:v>
                </c:pt>
                <c:pt idx="123">
                  <c:v>8.7651528418064117E-2</c:v>
                </c:pt>
                <c:pt idx="124">
                  <c:v>0.14641819894313812</c:v>
                </c:pt>
                <c:pt idx="125">
                  <c:v>0.19574873149394989</c:v>
                </c:pt>
                <c:pt idx="126">
                  <c:v>8.8591530919075012E-2</c:v>
                </c:pt>
                <c:pt idx="127">
                  <c:v>8.4729418158531189E-2</c:v>
                </c:pt>
                <c:pt idx="128">
                  <c:v>8.9533418416976929E-2</c:v>
                </c:pt>
                <c:pt idx="129">
                  <c:v>8.9461416006088257E-2</c:v>
                </c:pt>
                <c:pt idx="130">
                  <c:v>8.9198790490627289E-2</c:v>
                </c:pt>
                <c:pt idx="131">
                  <c:v>0.14757080376148224</c:v>
                </c:pt>
                <c:pt idx="132">
                  <c:v>0.19400855898857117</c:v>
                </c:pt>
                <c:pt idx="133">
                  <c:v>9.0715713798999786E-2</c:v>
                </c:pt>
                <c:pt idx="134">
                  <c:v>8.7354518473148346E-2</c:v>
                </c:pt>
                <c:pt idx="135">
                  <c:v>9.0482108294963837E-2</c:v>
                </c:pt>
                <c:pt idx="136">
                  <c:v>9.0102776885032654E-2</c:v>
                </c:pt>
                <c:pt idx="137">
                  <c:v>9.2249169945716858E-2</c:v>
                </c:pt>
                <c:pt idx="138">
                  <c:v>0.14900197088718414</c:v>
                </c:pt>
                <c:pt idx="139">
                  <c:v>0.20567075908184052</c:v>
                </c:pt>
                <c:pt idx="140">
                  <c:v>8.3732731640338898E-2</c:v>
                </c:pt>
                <c:pt idx="141">
                  <c:v>8.7888374924659729E-2</c:v>
                </c:pt>
                <c:pt idx="142">
                  <c:v>8.2683071494102478E-2</c:v>
                </c:pt>
                <c:pt idx="143">
                  <c:v>8.5885696113109589E-2</c:v>
                </c:pt>
                <c:pt idx="144">
                  <c:v>8.0587856471538544E-2</c:v>
                </c:pt>
                <c:pt idx="145">
                  <c:v>0.14037668704986572</c:v>
                </c:pt>
                <c:pt idx="146">
                  <c:v>0.18898342549800873</c:v>
                </c:pt>
                <c:pt idx="147">
                  <c:v>8.3735205233097076E-2</c:v>
                </c:pt>
                <c:pt idx="148">
                  <c:v>7.7460512518882751E-2</c:v>
                </c:pt>
                <c:pt idx="149">
                  <c:v>7.412245124578476E-2</c:v>
                </c:pt>
                <c:pt idx="150">
                  <c:v>8.5280179977416992E-2</c:v>
                </c:pt>
                <c:pt idx="151">
                  <c:v>7.6341129839420319E-2</c:v>
                </c:pt>
                <c:pt idx="152">
                  <c:v>0.12999345362186432</c:v>
                </c:pt>
                <c:pt idx="153">
                  <c:v>0.18206645548343658</c:v>
                </c:pt>
                <c:pt idx="154">
                  <c:v>7.4249126017093658E-2</c:v>
                </c:pt>
                <c:pt idx="155">
                  <c:v>7.3506161570549011E-2</c:v>
                </c:pt>
                <c:pt idx="156">
                  <c:v>7.8863829374313354E-2</c:v>
                </c:pt>
                <c:pt idx="157">
                  <c:v>7.6868705451488495E-2</c:v>
                </c:pt>
                <c:pt idx="158">
                  <c:v>7.72089883685112E-2</c:v>
                </c:pt>
                <c:pt idx="159">
                  <c:v>0.12730434536933899</c:v>
                </c:pt>
                <c:pt idx="160">
                  <c:v>0.16757246851921082</c:v>
                </c:pt>
                <c:pt idx="161">
                  <c:v>7.1001492440700531E-2</c:v>
                </c:pt>
                <c:pt idx="162">
                  <c:v>7.352941483259201E-2</c:v>
                </c:pt>
                <c:pt idx="163">
                  <c:v>6.2029510736465454E-2</c:v>
                </c:pt>
                <c:pt idx="164">
                  <c:v>6.4443007111549377E-2</c:v>
                </c:pt>
                <c:pt idx="165">
                  <c:v>7.0157937705516815E-2</c:v>
                </c:pt>
                <c:pt idx="166">
                  <c:v>0.11357434839010239</c:v>
                </c:pt>
                <c:pt idx="167">
                  <c:v>0.17167797684669495</c:v>
                </c:pt>
                <c:pt idx="168">
                  <c:v>6.8944752216339111E-2</c:v>
                </c:pt>
                <c:pt idx="169">
                  <c:v>5.5934719741344452E-2</c:v>
                </c:pt>
                <c:pt idx="170">
                  <c:v>6.1448317021131516E-2</c:v>
                </c:pt>
                <c:pt idx="171">
                  <c:v>6.8765535950660706E-2</c:v>
                </c:pt>
                <c:pt idx="172">
                  <c:v>6.2975779175758362E-2</c:v>
                </c:pt>
                <c:pt idx="173">
                  <c:v>0.11906556040048599</c:v>
                </c:pt>
                <c:pt idx="174">
                  <c:v>0.17583547532558441</c:v>
                </c:pt>
                <c:pt idx="175">
                  <c:v>6.4106792211532593E-2</c:v>
                </c:pt>
                <c:pt idx="176">
                  <c:v>5.527399480342865E-2</c:v>
                </c:pt>
                <c:pt idx="177">
                  <c:v>6.4605288207530975E-2</c:v>
                </c:pt>
                <c:pt idx="178">
                  <c:v>5.9136822819709778E-2</c:v>
                </c:pt>
                <c:pt idx="179">
                  <c:v>6.4565427601337433E-2</c:v>
                </c:pt>
                <c:pt idx="180">
                  <c:v>0.11093990504741669</c:v>
                </c:pt>
                <c:pt idx="181">
                  <c:v>0.1626436710357666</c:v>
                </c:pt>
                <c:pt idx="182">
                  <c:v>6.1846982687711716E-2</c:v>
                </c:pt>
                <c:pt idx="183">
                  <c:v>7.2417199611663818E-2</c:v>
                </c:pt>
                <c:pt idx="184">
                  <c:v>0.13392417132854462</c:v>
                </c:pt>
                <c:pt idx="185">
                  <c:v>6.1705987900495529E-2</c:v>
                </c:pt>
                <c:pt idx="186">
                  <c:v>5.8801978826522827E-2</c:v>
                </c:pt>
                <c:pt idx="187">
                  <c:v>0.11334343999624252</c:v>
                </c:pt>
                <c:pt idx="188">
                  <c:v>0.15127581357955933</c:v>
                </c:pt>
                <c:pt idx="189">
                  <c:v>5.7829327881336212E-2</c:v>
                </c:pt>
                <c:pt idx="190">
                  <c:v>5.4458815604448318E-2</c:v>
                </c:pt>
                <c:pt idx="191">
                  <c:v>5.3292106837034225E-2</c:v>
                </c:pt>
                <c:pt idx="192">
                  <c:v>5.4296873509883881E-2</c:v>
                </c:pt>
                <c:pt idx="193">
                  <c:v>5.9207919985055923E-2</c:v>
                </c:pt>
                <c:pt idx="194">
                  <c:v>8.8781274855136871E-2</c:v>
                </c:pt>
                <c:pt idx="195">
                  <c:v>0.15102286636829376</c:v>
                </c:pt>
                <c:pt idx="196">
                  <c:v>5.4887346923351288E-2</c:v>
                </c:pt>
                <c:pt idx="197">
                  <c:v>5.2934005856513977E-2</c:v>
                </c:pt>
                <c:pt idx="198">
                  <c:v>5.9349440038204193E-2</c:v>
                </c:pt>
                <c:pt idx="199">
                  <c:v>6.4201951026916504E-2</c:v>
                </c:pt>
                <c:pt idx="200">
                  <c:v>5.6810982525348663E-2</c:v>
                </c:pt>
                <c:pt idx="201">
                  <c:v>0.1140851229429245</c:v>
                </c:pt>
                <c:pt idx="202">
                  <c:v>0.15626968443393707</c:v>
                </c:pt>
                <c:pt idx="203">
                  <c:v>6.0190267860889435E-2</c:v>
                </c:pt>
                <c:pt idx="204">
                  <c:v>6.3115328550338745E-2</c:v>
                </c:pt>
                <c:pt idx="205">
                  <c:v>6.1838746070861816E-2</c:v>
                </c:pt>
                <c:pt idx="206">
                  <c:v>5.9124503284692764E-2</c:v>
                </c:pt>
                <c:pt idx="207">
                  <c:v>5.1959890872240067E-2</c:v>
                </c:pt>
                <c:pt idx="208">
                  <c:v>0.1074964627623558</c:v>
                </c:pt>
                <c:pt idx="209">
                  <c:v>0.16179336607456207</c:v>
                </c:pt>
                <c:pt idx="210">
                  <c:v>5.9115592390298843E-2</c:v>
                </c:pt>
                <c:pt idx="211">
                  <c:v>4.9799315631389618E-2</c:v>
                </c:pt>
                <c:pt idx="212">
                  <c:v>5.833333358168602E-2</c:v>
                </c:pt>
                <c:pt idx="213">
                  <c:v>5.6261342018842697E-2</c:v>
                </c:pt>
                <c:pt idx="214">
                  <c:v>5.5771097540855408E-2</c:v>
                </c:pt>
                <c:pt idx="215">
                  <c:v>9.8886705935001373E-2</c:v>
                </c:pt>
                <c:pt idx="216">
                  <c:v>0.16275730729103088</c:v>
                </c:pt>
                <c:pt idx="217">
                  <c:v>5.6127101182937622E-2</c:v>
                </c:pt>
                <c:pt idx="218">
                  <c:v>4.7685477882623672E-2</c:v>
                </c:pt>
                <c:pt idx="219">
                  <c:v>4.8415236175060272E-2</c:v>
                </c:pt>
                <c:pt idx="220">
                  <c:v>5.0732139497995377E-2</c:v>
                </c:pt>
                <c:pt idx="221">
                  <c:v>4.9585554748773575E-2</c:v>
                </c:pt>
                <c:pt idx="222">
                  <c:v>0.11272141337394714</c:v>
                </c:pt>
                <c:pt idx="223">
                  <c:v>0.15082266926765442</c:v>
                </c:pt>
                <c:pt idx="224">
                  <c:v>5.0621319562196732E-2</c:v>
                </c:pt>
                <c:pt idx="225">
                  <c:v>4.4522397220134735E-2</c:v>
                </c:pt>
                <c:pt idx="226">
                  <c:v>5.0659473985433578E-2</c:v>
                </c:pt>
                <c:pt idx="227">
                  <c:v>4.70699742436409E-2</c:v>
                </c:pt>
                <c:pt idx="228">
                  <c:v>4.9180328845977783E-2</c:v>
                </c:pt>
                <c:pt idx="229">
                  <c:v>9.8031796514987946E-2</c:v>
                </c:pt>
                <c:pt idx="230">
                  <c:v>0.14707490801811218</c:v>
                </c:pt>
                <c:pt idx="231">
                  <c:v>7.1506910026073456E-2</c:v>
                </c:pt>
                <c:pt idx="232">
                  <c:v>4.2198777198791504E-2</c:v>
                </c:pt>
                <c:pt idx="233">
                  <c:v>5.3422112017869949E-2</c:v>
                </c:pt>
                <c:pt idx="234">
                  <c:v>4.6572647988796234E-2</c:v>
                </c:pt>
                <c:pt idx="235">
                  <c:v>5.3333334624767303E-2</c:v>
                </c:pt>
                <c:pt idx="236">
                  <c:v>8.6090222001075745E-2</c:v>
                </c:pt>
                <c:pt idx="237">
                  <c:v>0.12431077659130096</c:v>
                </c:pt>
                <c:pt idx="238">
                  <c:v>5.2188873291015625E-2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3EE-474C-9276-D521B60D3E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7657248"/>
        <c:axId val="1657032048"/>
      </c:lineChart>
      <c:dateAx>
        <c:axId val="1677657248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7032048"/>
        <c:crosses val="autoZero"/>
        <c:auto val="1"/>
        <c:lblOffset val="100"/>
        <c:baseTimeUnit val="days"/>
      </c:dateAx>
      <c:valAx>
        <c:axId val="165703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7657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Case Fatality Rate (CFR) by Health Establishment </a:t>
            </a:r>
          </a:p>
          <a:p>
            <a:pPr>
              <a:defRPr/>
            </a:pPr>
            <a:r>
              <a:rPr lang="en-US" sz="1800" b="0" i="0" baseline="0">
                <a:effectLst/>
              </a:rPr>
              <a:t>(7 day moving average</a:t>
            </a:r>
            <a:r>
              <a:rPr lang="en-US" sz="1400" b="0" i="0" baseline="0">
                <a:effectLst/>
              </a:rPr>
              <a:t>, </a:t>
            </a:r>
            <a:r>
              <a:rPr lang="en-US" sz="1800" b="0" i="0" baseline="0">
                <a:effectLst/>
              </a:rPr>
              <a:t>August 24 cutoff, with data released Sept 7)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SSA (INSABI)</c:v>
          </c:tx>
          <c:spPr>
            <a:ln w="12700" cap="rnd">
              <a:solidFill>
                <a:schemeClr val="bg2">
                  <a:lumMod val="9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trendline>
            <c:name>INSABI</c:name>
            <c:spPr>
              <a:ln w="25400" cap="rnd">
                <a:solidFill>
                  <a:srgbClr val="7030A0"/>
                </a:solidFill>
                <a:prstDash val="solid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Establecimiento!$A$79:$A$261</c:f>
              <c:numCache>
                <c:formatCode>d\-mmm\-yy</c:formatCode>
                <c:ptCount val="183"/>
                <c:pt idx="0">
                  <c:v>43905</c:v>
                </c:pt>
                <c:pt idx="1">
                  <c:v>43906</c:v>
                </c:pt>
                <c:pt idx="2">
                  <c:v>43907</c:v>
                </c:pt>
                <c:pt idx="3">
                  <c:v>43908</c:v>
                </c:pt>
                <c:pt idx="4">
                  <c:v>43909</c:v>
                </c:pt>
                <c:pt idx="5">
                  <c:v>43910</c:v>
                </c:pt>
                <c:pt idx="6">
                  <c:v>43911</c:v>
                </c:pt>
                <c:pt idx="7">
                  <c:v>43912</c:v>
                </c:pt>
                <c:pt idx="8">
                  <c:v>43913</c:v>
                </c:pt>
                <c:pt idx="9">
                  <c:v>43914</c:v>
                </c:pt>
                <c:pt idx="10">
                  <c:v>43915</c:v>
                </c:pt>
                <c:pt idx="11">
                  <c:v>43916</c:v>
                </c:pt>
                <c:pt idx="12">
                  <c:v>43917</c:v>
                </c:pt>
                <c:pt idx="13">
                  <c:v>43918</c:v>
                </c:pt>
                <c:pt idx="14">
                  <c:v>43919</c:v>
                </c:pt>
                <c:pt idx="15">
                  <c:v>43920</c:v>
                </c:pt>
                <c:pt idx="16">
                  <c:v>43921</c:v>
                </c:pt>
                <c:pt idx="17">
                  <c:v>43922</c:v>
                </c:pt>
                <c:pt idx="18">
                  <c:v>43923</c:v>
                </c:pt>
                <c:pt idx="19">
                  <c:v>43924</c:v>
                </c:pt>
                <c:pt idx="20">
                  <c:v>43925</c:v>
                </c:pt>
                <c:pt idx="21">
                  <c:v>43926</c:v>
                </c:pt>
                <c:pt idx="22">
                  <c:v>43927</c:v>
                </c:pt>
                <c:pt idx="23">
                  <c:v>43928</c:v>
                </c:pt>
                <c:pt idx="24">
                  <c:v>43929</c:v>
                </c:pt>
                <c:pt idx="25">
                  <c:v>43930</c:v>
                </c:pt>
                <c:pt idx="26">
                  <c:v>43931</c:v>
                </c:pt>
                <c:pt idx="27">
                  <c:v>43932</c:v>
                </c:pt>
                <c:pt idx="28">
                  <c:v>43933</c:v>
                </c:pt>
                <c:pt idx="29">
                  <c:v>43934</c:v>
                </c:pt>
                <c:pt idx="30">
                  <c:v>43935</c:v>
                </c:pt>
                <c:pt idx="31">
                  <c:v>43936</c:v>
                </c:pt>
                <c:pt idx="32">
                  <c:v>43937</c:v>
                </c:pt>
                <c:pt idx="33">
                  <c:v>43938</c:v>
                </c:pt>
                <c:pt idx="34">
                  <c:v>43939</c:v>
                </c:pt>
                <c:pt idx="35">
                  <c:v>43940</c:v>
                </c:pt>
                <c:pt idx="36">
                  <c:v>43941</c:v>
                </c:pt>
                <c:pt idx="37">
                  <c:v>43942</c:v>
                </c:pt>
                <c:pt idx="38">
                  <c:v>43943</c:v>
                </c:pt>
                <c:pt idx="39">
                  <c:v>43944</c:v>
                </c:pt>
                <c:pt idx="40">
                  <c:v>43945</c:v>
                </c:pt>
                <c:pt idx="41">
                  <c:v>43946</c:v>
                </c:pt>
                <c:pt idx="42">
                  <c:v>43947</c:v>
                </c:pt>
                <c:pt idx="43">
                  <c:v>43948</c:v>
                </c:pt>
                <c:pt idx="44">
                  <c:v>43949</c:v>
                </c:pt>
                <c:pt idx="45">
                  <c:v>43950</c:v>
                </c:pt>
                <c:pt idx="46">
                  <c:v>43951</c:v>
                </c:pt>
                <c:pt idx="47">
                  <c:v>43952</c:v>
                </c:pt>
                <c:pt idx="48">
                  <c:v>43953</c:v>
                </c:pt>
                <c:pt idx="49">
                  <c:v>43954</c:v>
                </c:pt>
                <c:pt idx="50">
                  <c:v>43955</c:v>
                </c:pt>
                <c:pt idx="51">
                  <c:v>43956</c:v>
                </c:pt>
                <c:pt idx="52">
                  <c:v>43957</c:v>
                </c:pt>
                <c:pt idx="53">
                  <c:v>43958</c:v>
                </c:pt>
                <c:pt idx="54">
                  <c:v>43959</c:v>
                </c:pt>
                <c:pt idx="55">
                  <c:v>43960</c:v>
                </c:pt>
                <c:pt idx="56">
                  <c:v>43961</c:v>
                </c:pt>
                <c:pt idx="57">
                  <c:v>43962</c:v>
                </c:pt>
                <c:pt idx="58">
                  <c:v>43963</c:v>
                </c:pt>
                <c:pt idx="59">
                  <c:v>43964</c:v>
                </c:pt>
                <c:pt idx="60">
                  <c:v>43965</c:v>
                </c:pt>
                <c:pt idx="61">
                  <c:v>43966</c:v>
                </c:pt>
                <c:pt idx="62">
                  <c:v>43967</c:v>
                </c:pt>
                <c:pt idx="63">
                  <c:v>43968</c:v>
                </c:pt>
                <c:pt idx="64">
                  <c:v>43969</c:v>
                </c:pt>
                <c:pt idx="65">
                  <c:v>43970</c:v>
                </c:pt>
                <c:pt idx="66">
                  <c:v>43971</c:v>
                </c:pt>
                <c:pt idx="67">
                  <c:v>43972</c:v>
                </c:pt>
                <c:pt idx="68">
                  <c:v>43973</c:v>
                </c:pt>
                <c:pt idx="69">
                  <c:v>43974</c:v>
                </c:pt>
                <c:pt idx="70">
                  <c:v>43975</c:v>
                </c:pt>
                <c:pt idx="71">
                  <c:v>43976</c:v>
                </c:pt>
                <c:pt idx="72">
                  <c:v>43977</c:v>
                </c:pt>
                <c:pt idx="73">
                  <c:v>43978</c:v>
                </c:pt>
                <c:pt idx="74">
                  <c:v>43979</c:v>
                </c:pt>
                <c:pt idx="75">
                  <c:v>43980</c:v>
                </c:pt>
                <c:pt idx="76">
                  <c:v>43981</c:v>
                </c:pt>
                <c:pt idx="77">
                  <c:v>43982</c:v>
                </c:pt>
                <c:pt idx="78">
                  <c:v>43983</c:v>
                </c:pt>
                <c:pt idx="79">
                  <c:v>43984</c:v>
                </c:pt>
                <c:pt idx="80">
                  <c:v>43985</c:v>
                </c:pt>
                <c:pt idx="81">
                  <c:v>43986</c:v>
                </c:pt>
                <c:pt idx="82">
                  <c:v>43987</c:v>
                </c:pt>
                <c:pt idx="83">
                  <c:v>43988</c:v>
                </c:pt>
                <c:pt idx="84">
                  <c:v>43989</c:v>
                </c:pt>
                <c:pt idx="85">
                  <c:v>43990</c:v>
                </c:pt>
                <c:pt idx="86">
                  <c:v>43991</c:v>
                </c:pt>
                <c:pt idx="87">
                  <c:v>43992</c:v>
                </c:pt>
                <c:pt idx="88">
                  <c:v>43993</c:v>
                </c:pt>
                <c:pt idx="89">
                  <c:v>43994</c:v>
                </c:pt>
                <c:pt idx="90">
                  <c:v>43995</c:v>
                </c:pt>
                <c:pt idx="91">
                  <c:v>43996</c:v>
                </c:pt>
                <c:pt idx="92">
                  <c:v>43997</c:v>
                </c:pt>
                <c:pt idx="93">
                  <c:v>43998</c:v>
                </c:pt>
                <c:pt idx="94">
                  <c:v>43999</c:v>
                </c:pt>
                <c:pt idx="95">
                  <c:v>44000</c:v>
                </c:pt>
                <c:pt idx="96">
                  <c:v>44001</c:v>
                </c:pt>
                <c:pt idx="97">
                  <c:v>44002</c:v>
                </c:pt>
                <c:pt idx="98">
                  <c:v>44003</c:v>
                </c:pt>
                <c:pt idx="99">
                  <c:v>44004</c:v>
                </c:pt>
                <c:pt idx="100">
                  <c:v>44005</c:v>
                </c:pt>
                <c:pt idx="101">
                  <c:v>44006</c:v>
                </c:pt>
                <c:pt idx="102">
                  <c:v>44007</c:v>
                </c:pt>
                <c:pt idx="103">
                  <c:v>44008</c:v>
                </c:pt>
                <c:pt idx="104">
                  <c:v>44009</c:v>
                </c:pt>
                <c:pt idx="105">
                  <c:v>44010</c:v>
                </c:pt>
                <c:pt idx="106">
                  <c:v>44011</c:v>
                </c:pt>
                <c:pt idx="107">
                  <c:v>44012</c:v>
                </c:pt>
                <c:pt idx="108">
                  <c:v>44013</c:v>
                </c:pt>
                <c:pt idx="109">
                  <c:v>44014</c:v>
                </c:pt>
                <c:pt idx="110">
                  <c:v>44015</c:v>
                </c:pt>
                <c:pt idx="111">
                  <c:v>44016</c:v>
                </c:pt>
                <c:pt idx="112">
                  <c:v>44017</c:v>
                </c:pt>
                <c:pt idx="113">
                  <c:v>44018</c:v>
                </c:pt>
                <c:pt idx="114">
                  <c:v>44019</c:v>
                </c:pt>
                <c:pt idx="115">
                  <c:v>44020</c:v>
                </c:pt>
                <c:pt idx="116">
                  <c:v>44021</c:v>
                </c:pt>
                <c:pt idx="117">
                  <c:v>44022</c:v>
                </c:pt>
                <c:pt idx="118">
                  <c:v>44023</c:v>
                </c:pt>
                <c:pt idx="119">
                  <c:v>44024</c:v>
                </c:pt>
                <c:pt idx="120">
                  <c:v>44025</c:v>
                </c:pt>
                <c:pt idx="121">
                  <c:v>44026</c:v>
                </c:pt>
                <c:pt idx="122">
                  <c:v>44027</c:v>
                </c:pt>
                <c:pt idx="123">
                  <c:v>44028</c:v>
                </c:pt>
                <c:pt idx="124">
                  <c:v>44029</c:v>
                </c:pt>
                <c:pt idx="125">
                  <c:v>44030</c:v>
                </c:pt>
                <c:pt idx="126">
                  <c:v>44031</c:v>
                </c:pt>
                <c:pt idx="127">
                  <c:v>44032</c:v>
                </c:pt>
                <c:pt idx="128">
                  <c:v>44033</c:v>
                </c:pt>
                <c:pt idx="129">
                  <c:v>44034</c:v>
                </c:pt>
                <c:pt idx="130">
                  <c:v>44035</c:v>
                </c:pt>
                <c:pt idx="131">
                  <c:v>44036</c:v>
                </c:pt>
                <c:pt idx="132">
                  <c:v>44037</c:v>
                </c:pt>
                <c:pt idx="133">
                  <c:v>44038</c:v>
                </c:pt>
                <c:pt idx="134">
                  <c:v>44039</c:v>
                </c:pt>
                <c:pt idx="135">
                  <c:v>44040</c:v>
                </c:pt>
                <c:pt idx="136">
                  <c:v>44041</c:v>
                </c:pt>
                <c:pt idx="137">
                  <c:v>44042</c:v>
                </c:pt>
                <c:pt idx="138">
                  <c:v>44043</c:v>
                </c:pt>
                <c:pt idx="139">
                  <c:v>44044</c:v>
                </c:pt>
                <c:pt idx="140">
                  <c:v>44045</c:v>
                </c:pt>
                <c:pt idx="141">
                  <c:v>44046</c:v>
                </c:pt>
                <c:pt idx="142">
                  <c:v>44047</c:v>
                </c:pt>
                <c:pt idx="143">
                  <c:v>44048</c:v>
                </c:pt>
                <c:pt idx="144">
                  <c:v>44049</c:v>
                </c:pt>
                <c:pt idx="145">
                  <c:v>44050</c:v>
                </c:pt>
                <c:pt idx="146">
                  <c:v>44051</c:v>
                </c:pt>
                <c:pt idx="147">
                  <c:v>44052</c:v>
                </c:pt>
                <c:pt idx="148">
                  <c:v>44053</c:v>
                </c:pt>
                <c:pt idx="149">
                  <c:v>44054</c:v>
                </c:pt>
                <c:pt idx="150">
                  <c:v>44055</c:v>
                </c:pt>
                <c:pt idx="151">
                  <c:v>44056</c:v>
                </c:pt>
                <c:pt idx="152">
                  <c:v>44057</c:v>
                </c:pt>
                <c:pt idx="153">
                  <c:v>44058</c:v>
                </c:pt>
                <c:pt idx="154">
                  <c:v>44059</c:v>
                </c:pt>
                <c:pt idx="155">
                  <c:v>44060</c:v>
                </c:pt>
                <c:pt idx="156">
                  <c:v>44061</c:v>
                </c:pt>
                <c:pt idx="157">
                  <c:v>44062</c:v>
                </c:pt>
                <c:pt idx="158">
                  <c:v>44063</c:v>
                </c:pt>
                <c:pt idx="159">
                  <c:v>44064</c:v>
                </c:pt>
                <c:pt idx="160">
                  <c:v>44065</c:v>
                </c:pt>
                <c:pt idx="161">
                  <c:v>44066</c:v>
                </c:pt>
                <c:pt idx="162">
                  <c:v>44067</c:v>
                </c:pt>
                <c:pt idx="163">
                  <c:v>44068</c:v>
                </c:pt>
                <c:pt idx="164">
                  <c:v>44069</c:v>
                </c:pt>
                <c:pt idx="165">
                  <c:v>44070</c:v>
                </c:pt>
                <c:pt idx="166">
                  <c:v>44071</c:v>
                </c:pt>
                <c:pt idx="167">
                  <c:v>44072</c:v>
                </c:pt>
                <c:pt idx="168">
                  <c:v>44073</c:v>
                </c:pt>
                <c:pt idx="169">
                  <c:v>44074</c:v>
                </c:pt>
                <c:pt idx="170">
                  <c:v>44075</c:v>
                </c:pt>
                <c:pt idx="171">
                  <c:v>44076</c:v>
                </c:pt>
                <c:pt idx="172">
                  <c:v>44077</c:v>
                </c:pt>
                <c:pt idx="173">
                  <c:v>44078</c:v>
                </c:pt>
                <c:pt idx="174">
                  <c:v>44079</c:v>
                </c:pt>
                <c:pt idx="175">
                  <c:v>44080</c:v>
                </c:pt>
                <c:pt idx="176">
                  <c:v>44081</c:v>
                </c:pt>
                <c:pt idx="177">
                  <c:v>44082</c:v>
                </c:pt>
                <c:pt idx="178">
                  <c:v>44083</c:v>
                </c:pt>
                <c:pt idx="179">
                  <c:v>44084</c:v>
                </c:pt>
                <c:pt idx="180">
                  <c:v>44085</c:v>
                </c:pt>
                <c:pt idx="181">
                  <c:v>44086</c:v>
                </c:pt>
                <c:pt idx="182">
                  <c:v>44087</c:v>
                </c:pt>
              </c:numCache>
            </c:numRef>
          </c:cat>
          <c:val>
            <c:numRef>
              <c:f>Establecimiento!$B$79:$B$261</c:f>
              <c:numCache>
                <c:formatCode>0.0%</c:formatCode>
                <c:ptCount val="183"/>
                <c:pt idx="0">
                  <c:v>2.1739130839705467E-2</c:v>
                </c:pt>
                <c:pt idx="1">
                  <c:v>0</c:v>
                </c:pt>
                <c:pt idx="2">
                  <c:v>5.1020407117903233E-3</c:v>
                </c:pt>
                <c:pt idx="3">
                  <c:v>3.5971223842352629E-3</c:v>
                </c:pt>
                <c:pt idx="4">
                  <c:v>1.0638297535479069E-2</c:v>
                </c:pt>
                <c:pt idx="5">
                  <c:v>6.8728523328900337E-3</c:v>
                </c:pt>
                <c:pt idx="6">
                  <c:v>1.0989011265337467E-2</c:v>
                </c:pt>
                <c:pt idx="7">
                  <c:v>1.8518518656492233E-2</c:v>
                </c:pt>
                <c:pt idx="8">
                  <c:v>1.1363636702299118E-2</c:v>
                </c:pt>
                <c:pt idx="9">
                  <c:v>1.8363939598202705E-2</c:v>
                </c:pt>
                <c:pt idx="10">
                  <c:v>1.0101010091602802E-2</c:v>
                </c:pt>
                <c:pt idx="11">
                  <c:v>3.3457249402999878E-2</c:v>
                </c:pt>
                <c:pt idx="12">
                  <c:v>2.5796661153435707E-2</c:v>
                </c:pt>
                <c:pt idx="13">
                  <c:v>6.6361553966999054E-2</c:v>
                </c:pt>
                <c:pt idx="14">
                  <c:v>9.4999998807907104E-2</c:v>
                </c:pt>
                <c:pt idx="15">
                  <c:v>2.710413746535778E-2</c:v>
                </c:pt>
                <c:pt idx="16">
                  <c:v>3.7617553025484085E-2</c:v>
                </c:pt>
                <c:pt idx="17">
                  <c:v>5.6680161505937576E-2</c:v>
                </c:pt>
                <c:pt idx="18">
                  <c:v>3.3939395099878311E-2</c:v>
                </c:pt>
                <c:pt idx="19">
                  <c:v>3.5714287310838699E-2</c:v>
                </c:pt>
                <c:pt idx="20">
                  <c:v>6.2200956046581268E-2</c:v>
                </c:pt>
                <c:pt idx="21">
                  <c:v>8.6633659899234772E-2</c:v>
                </c:pt>
                <c:pt idx="22">
                  <c:v>6.1505831778049469E-2</c:v>
                </c:pt>
                <c:pt idx="23">
                  <c:v>4.3816942721605301E-2</c:v>
                </c:pt>
                <c:pt idx="24">
                  <c:v>4.5126352459192276E-2</c:v>
                </c:pt>
                <c:pt idx="25">
                  <c:v>4.6201232820749283E-2</c:v>
                </c:pt>
                <c:pt idx="26">
                  <c:v>5.7363014668226242E-2</c:v>
                </c:pt>
                <c:pt idx="27">
                  <c:v>7.3298431932926178E-2</c:v>
                </c:pt>
                <c:pt idx="28">
                  <c:v>9.9388375878334045E-2</c:v>
                </c:pt>
                <c:pt idx="29">
                  <c:v>6.2597811222076416E-2</c:v>
                </c:pt>
                <c:pt idx="30">
                  <c:v>4.5871559530496597E-2</c:v>
                </c:pt>
                <c:pt idx="31">
                  <c:v>5.1758460700511932E-2</c:v>
                </c:pt>
                <c:pt idx="32">
                  <c:v>6.0273971408605576E-2</c:v>
                </c:pt>
                <c:pt idx="33">
                  <c:v>5.5264689028263092E-2</c:v>
                </c:pt>
                <c:pt idx="34">
                  <c:v>0.14250613749027252</c:v>
                </c:pt>
                <c:pt idx="35">
                  <c:v>0.16712328791618347</c:v>
                </c:pt>
                <c:pt idx="36">
                  <c:v>6.9162763655185699E-2</c:v>
                </c:pt>
                <c:pt idx="37">
                  <c:v>7.9164378345012665E-2</c:v>
                </c:pt>
                <c:pt idx="38">
                  <c:v>8.0193758010864258E-2</c:v>
                </c:pt>
                <c:pt idx="39">
                  <c:v>6.9950737059116364E-2</c:v>
                </c:pt>
                <c:pt idx="40">
                  <c:v>6.2741726636886597E-2</c:v>
                </c:pt>
                <c:pt idx="41">
                  <c:v>0.12653778493404388</c:v>
                </c:pt>
                <c:pt idx="42">
                  <c:v>0.17319588363170624</c:v>
                </c:pt>
                <c:pt idx="43">
                  <c:v>6.9748900830745697E-2</c:v>
                </c:pt>
                <c:pt idx="44">
                  <c:v>5.8169692754745483E-2</c:v>
                </c:pt>
                <c:pt idx="45">
                  <c:v>6.1391990631818771E-2</c:v>
                </c:pt>
                <c:pt idx="46">
                  <c:v>4.4242601841688156E-2</c:v>
                </c:pt>
                <c:pt idx="47">
                  <c:v>9.2153765261173248E-2</c:v>
                </c:pt>
                <c:pt idx="48">
                  <c:v>9.482257068157196E-2</c:v>
                </c:pt>
                <c:pt idx="49">
                  <c:v>8.7995335459709167E-2</c:v>
                </c:pt>
                <c:pt idx="50">
                  <c:v>4.3836344033479691E-2</c:v>
                </c:pt>
                <c:pt idx="51">
                  <c:v>5.5906821042299271E-2</c:v>
                </c:pt>
                <c:pt idx="52">
                  <c:v>5.0513237714767456E-2</c:v>
                </c:pt>
                <c:pt idx="53">
                  <c:v>4.6341463923454285E-2</c:v>
                </c:pt>
                <c:pt idx="54">
                  <c:v>4.4478923082351685E-2</c:v>
                </c:pt>
                <c:pt idx="55">
                  <c:v>7.3543012142181396E-2</c:v>
                </c:pt>
                <c:pt idx="56">
                  <c:v>0.12017710506916046</c:v>
                </c:pt>
                <c:pt idx="57">
                  <c:v>4.8522699624300003E-2</c:v>
                </c:pt>
                <c:pt idx="58">
                  <c:v>4.6906866133213043E-2</c:v>
                </c:pt>
                <c:pt idx="59">
                  <c:v>4.9520768225193024E-2</c:v>
                </c:pt>
                <c:pt idx="60">
                  <c:v>4.8596113920211792E-2</c:v>
                </c:pt>
                <c:pt idx="61">
                  <c:v>4.2285479605197906E-2</c:v>
                </c:pt>
                <c:pt idx="62">
                  <c:v>7.3279350996017456E-2</c:v>
                </c:pt>
                <c:pt idx="63">
                  <c:v>0.125</c:v>
                </c:pt>
                <c:pt idx="64">
                  <c:v>4.5941807329654694E-2</c:v>
                </c:pt>
                <c:pt idx="65">
                  <c:v>4.1742287576198578E-2</c:v>
                </c:pt>
                <c:pt idx="66">
                  <c:v>3.9969548583030701E-2</c:v>
                </c:pt>
                <c:pt idx="67">
                  <c:v>4.0199998766183853E-2</c:v>
                </c:pt>
                <c:pt idx="68">
                  <c:v>3.4653466194868088E-2</c:v>
                </c:pt>
                <c:pt idx="69">
                  <c:v>6.2589414417743683E-2</c:v>
                </c:pt>
                <c:pt idx="70">
                  <c:v>8.93288254737854E-2</c:v>
                </c:pt>
                <c:pt idx="71">
                  <c:v>4.1245933622121811E-2</c:v>
                </c:pt>
                <c:pt idx="72">
                  <c:v>3.7676054984331131E-2</c:v>
                </c:pt>
                <c:pt idx="73">
                  <c:v>3.6503683775663376E-2</c:v>
                </c:pt>
                <c:pt idx="74">
                  <c:v>3.81324402987957E-2</c:v>
                </c:pt>
                <c:pt idx="75">
                  <c:v>3.7530690431594849E-2</c:v>
                </c:pt>
                <c:pt idx="76">
                  <c:v>6.4179576933383942E-2</c:v>
                </c:pt>
                <c:pt idx="77">
                  <c:v>9.3933463096618652E-2</c:v>
                </c:pt>
                <c:pt idx="78">
                  <c:v>3.9308924227952957E-2</c:v>
                </c:pt>
                <c:pt idx="79">
                  <c:v>4.0170211344957352E-2</c:v>
                </c:pt>
                <c:pt idx="80">
                  <c:v>3.5419847816228867E-2</c:v>
                </c:pt>
                <c:pt idx="81">
                  <c:v>3.4863542765378952E-2</c:v>
                </c:pt>
                <c:pt idx="82">
                  <c:v>3.6863572895526886E-2</c:v>
                </c:pt>
                <c:pt idx="83">
                  <c:v>5.4305430501699448E-2</c:v>
                </c:pt>
                <c:pt idx="84">
                  <c:v>9.2533208429813385E-2</c:v>
                </c:pt>
                <c:pt idx="85">
                  <c:v>3.7730574607849121E-2</c:v>
                </c:pt>
                <c:pt idx="86">
                  <c:v>3.2622691243886948E-2</c:v>
                </c:pt>
                <c:pt idx="87">
                  <c:v>2.8937118127942085E-2</c:v>
                </c:pt>
                <c:pt idx="88">
                  <c:v>3.665899857878685E-2</c:v>
                </c:pt>
                <c:pt idx="89">
                  <c:v>3.2292217016220093E-2</c:v>
                </c:pt>
                <c:pt idx="90">
                  <c:v>6.0079291462898254E-2</c:v>
                </c:pt>
                <c:pt idx="91">
                  <c:v>9.0683229267597198E-2</c:v>
                </c:pt>
                <c:pt idx="92">
                  <c:v>3.1416863203048706E-2</c:v>
                </c:pt>
                <c:pt idx="93">
                  <c:v>3.2910078763961792E-2</c:v>
                </c:pt>
                <c:pt idx="94">
                  <c:v>2.9439065605401993E-2</c:v>
                </c:pt>
                <c:pt idx="95">
                  <c:v>3.4330751746892929E-2</c:v>
                </c:pt>
                <c:pt idx="96">
                  <c:v>2.7903160080313683E-2</c:v>
                </c:pt>
                <c:pt idx="97">
                  <c:v>5.4344899952411652E-2</c:v>
                </c:pt>
                <c:pt idx="98">
                  <c:v>8.1351093947887421E-2</c:v>
                </c:pt>
                <c:pt idx="99">
                  <c:v>3.1100478023290634E-2</c:v>
                </c:pt>
                <c:pt idx="100">
                  <c:v>3.1426776200532913E-2</c:v>
                </c:pt>
                <c:pt idx="101">
                  <c:v>2.9647435992956161E-2</c:v>
                </c:pt>
                <c:pt idx="102">
                  <c:v>2.9254326596856117E-2</c:v>
                </c:pt>
                <c:pt idx="103">
                  <c:v>3.1693588942289352E-2</c:v>
                </c:pt>
                <c:pt idx="104">
                  <c:v>5.2376333624124527E-2</c:v>
                </c:pt>
                <c:pt idx="105">
                  <c:v>7.6979473233222961E-2</c:v>
                </c:pt>
                <c:pt idx="106">
                  <c:v>2.6050601154565811E-2</c:v>
                </c:pt>
                <c:pt idx="107">
                  <c:v>2.629435807466507E-2</c:v>
                </c:pt>
                <c:pt idx="108">
                  <c:v>2.5192966684699059E-2</c:v>
                </c:pt>
                <c:pt idx="109">
                  <c:v>2.6572603732347488E-2</c:v>
                </c:pt>
                <c:pt idx="110">
                  <c:v>2.5638192892074585E-2</c:v>
                </c:pt>
                <c:pt idx="111">
                  <c:v>5.5353429168462753E-2</c:v>
                </c:pt>
                <c:pt idx="112">
                  <c:v>7.207837700843811E-2</c:v>
                </c:pt>
                <c:pt idx="113">
                  <c:v>2.6465626433491707E-2</c:v>
                </c:pt>
                <c:pt idx="114">
                  <c:v>2.9595179483294487E-2</c:v>
                </c:pt>
                <c:pt idx="115">
                  <c:v>2.8107298538088799E-2</c:v>
                </c:pt>
                <c:pt idx="116">
                  <c:v>2.5934314355254173E-2</c:v>
                </c:pt>
                <c:pt idx="117">
                  <c:v>2.6376271620392799E-2</c:v>
                </c:pt>
                <c:pt idx="118">
                  <c:v>4.9492385238409042E-2</c:v>
                </c:pt>
                <c:pt idx="119">
                  <c:v>6.9425441324710846E-2</c:v>
                </c:pt>
                <c:pt idx="120">
                  <c:v>2.3412052541971207E-2</c:v>
                </c:pt>
                <c:pt idx="121">
                  <c:v>2.340044267475605E-2</c:v>
                </c:pt>
                <c:pt idx="122">
                  <c:v>2.4907408282160759E-2</c:v>
                </c:pt>
                <c:pt idx="123">
                  <c:v>2.1211542189121246E-2</c:v>
                </c:pt>
                <c:pt idx="124">
                  <c:v>2.1724879741668701E-2</c:v>
                </c:pt>
                <c:pt idx="125">
                  <c:v>3.9876669645309448E-2</c:v>
                </c:pt>
                <c:pt idx="126">
                  <c:v>8.0128207802772522E-2</c:v>
                </c:pt>
                <c:pt idx="127">
                  <c:v>2.5020850822329521E-2</c:v>
                </c:pt>
                <c:pt idx="128">
                  <c:v>2.3720473051071167E-2</c:v>
                </c:pt>
                <c:pt idx="129">
                  <c:v>2.1497121080756187E-2</c:v>
                </c:pt>
                <c:pt idx="130">
                  <c:v>2.4080604314804077E-2</c:v>
                </c:pt>
                <c:pt idx="131">
                  <c:v>2.1662071347236633E-2</c:v>
                </c:pt>
                <c:pt idx="132">
                  <c:v>3.8913194090127945E-2</c:v>
                </c:pt>
                <c:pt idx="133">
                  <c:v>6.415770947933197E-2</c:v>
                </c:pt>
                <c:pt idx="134">
                  <c:v>2.5801166892051697E-2</c:v>
                </c:pt>
                <c:pt idx="135">
                  <c:v>2.2348597645759583E-2</c:v>
                </c:pt>
                <c:pt idx="136">
                  <c:v>2.0501138642430305E-2</c:v>
                </c:pt>
                <c:pt idx="137">
                  <c:v>2.2757424041628838E-2</c:v>
                </c:pt>
                <c:pt idx="138">
                  <c:v>2.1833118051290512E-2</c:v>
                </c:pt>
                <c:pt idx="139">
                  <c:v>3.4708578139543533E-2</c:v>
                </c:pt>
                <c:pt idx="140">
                  <c:v>7.4861757457256317E-2</c:v>
                </c:pt>
                <c:pt idx="141">
                  <c:v>2.2640688344836235E-2</c:v>
                </c:pt>
                <c:pt idx="142">
                  <c:v>1.844491995871067E-2</c:v>
                </c:pt>
                <c:pt idx="143">
                  <c:v>1.7716333270072937E-2</c:v>
                </c:pt>
                <c:pt idx="144">
                  <c:v>1.9648738205432892E-2</c:v>
                </c:pt>
                <c:pt idx="145">
                  <c:v>1.5583589673042297E-2</c:v>
                </c:pt>
                <c:pt idx="146">
                  <c:v>3.2990172505378723E-2</c:v>
                </c:pt>
                <c:pt idx="147">
                  <c:v>4.8769962042570114E-2</c:v>
                </c:pt>
                <c:pt idx="148">
                  <c:v>1.8585005775094032E-2</c:v>
                </c:pt>
                <c:pt idx="149">
                  <c:v>1.9135290756821632E-2</c:v>
                </c:pt>
                <c:pt idx="150">
                  <c:v>1.7600499093532562E-2</c:v>
                </c:pt>
                <c:pt idx="151">
                  <c:v>1.7126843333244324E-2</c:v>
                </c:pt>
                <c:pt idx="152">
                  <c:v>1.302690152078867E-2</c:v>
                </c:pt>
                <c:pt idx="153">
                  <c:v>3.0871527269482613E-2</c:v>
                </c:pt>
                <c:pt idx="154">
                  <c:v>5.0064738839864731E-2</c:v>
                </c:pt>
                <c:pt idx="155">
                  <c:v>1.7423838376998901E-2</c:v>
                </c:pt>
                <c:pt idx="156">
                  <c:v>1.4535474590957165E-2</c:v>
                </c:pt>
                <c:pt idx="157">
                  <c:v>1.6806723549962044E-2</c:v>
                </c:pt>
                <c:pt idx="158">
                  <c:v>1.8355101346969604E-2</c:v>
                </c:pt>
                <c:pt idx="159">
                  <c:v>1.2103031389415264E-2</c:v>
                </c:pt>
                <c:pt idx="160">
                  <c:v>2.9439695179462433E-2</c:v>
                </c:pt>
                <c:pt idx="161">
                  <c:v>4.3587595224380493E-2</c:v>
                </c:pt>
                <c:pt idx="162">
                  <c:v>1.4852535910904408E-2</c:v>
                </c:pt>
                <c:pt idx="163">
                  <c:v>1.4576018787920475E-2</c:v>
                </c:pt>
                <c:pt idx="164">
                  <c:v>1.1564437299966812E-2</c:v>
                </c:pt>
                <c:pt idx="165">
                  <c:v>1.0960670188069344E-2</c:v>
                </c:pt>
                <c:pt idx="166">
                  <c:v>1.1955514550209045E-2</c:v>
                </c:pt>
                <c:pt idx="167">
                  <c:v>2.0122652873396873E-2</c:v>
                </c:pt>
                <c:pt idx="168">
                  <c:v>3.6378335207700729E-2</c:v>
                </c:pt>
                <c:pt idx="169">
                  <c:v>1.3991686515510082E-2</c:v>
                </c:pt>
                <c:pt idx="170">
                  <c:v>1.035610493272543E-2</c:v>
                </c:pt>
                <c:pt idx="171">
                  <c:v>9.7130639478564262E-3</c:v>
                </c:pt>
                <c:pt idx="172">
                  <c:v>1.2541806325316429E-2</c:v>
                </c:pt>
                <c:pt idx="173">
                  <c:v>1.0181955061852932E-2</c:v>
                </c:pt>
                <c:pt idx="174">
                  <c:v>1.887601800262928E-2</c:v>
                </c:pt>
                <c:pt idx="175">
                  <c:v>4.1466608643531799E-2</c:v>
                </c:pt>
                <c:pt idx="176">
                  <c:v>9.4637228175997734E-3</c:v>
                </c:pt>
                <c:pt idx="177">
                  <c:v>8.0862529575824738E-3</c:v>
                </c:pt>
                <c:pt idx="178">
                  <c:v>9.3842763453722E-3</c:v>
                </c:pt>
                <c:pt idx="179">
                  <c:v>8.0913854762911797E-3</c:v>
                </c:pt>
                <c:pt idx="180">
                  <c:v>8.0832578241825104E-3</c:v>
                </c:pt>
                <c:pt idx="181">
                  <c:v>1.5789473429322243E-2</c:v>
                </c:pt>
                <c:pt idx="182">
                  <c:v>2.8246013447642326E-2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9B-9C40-B2A7-F14560F44A11}"/>
            </c:ext>
          </c:extLst>
        </c:ser>
        <c:ser>
          <c:idx val="1"/>
          <c:order val="1"/>
          <c:tx>
            <c:v>Otro Establecimiento</c:v>
          </c:tx>
          <c:spPr>
            <a:ln w="12700" cap="rnd">
              <a:solidFill>
                <a:schemeClr val="bg2">
                  <a:lumMod val="9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trendline>
            <c:name>Otro Establecimiento</c:name>
            <c:spPr>
              <a:ln w="25400" cap="rnd">
                <a:solidFill>
                  <a:schemeClr val="accent2"/>
                </a:solidFill>
                <a:prstDash val="solid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Establecimiento!$A$79:$A$261</c:f>
              <c:numCache>
                <c:formatCode>d\-mmm\-yy</c:formatCode>
                <c:ptCount val="183"/>
                <c:pt idx="0">
                  <c:v>43905</c:v>
                </c:pt>
                <c:pt idx="1">
                  <c:v>43906</c:v>
                </c:pt>
                <c:pt idx="2">
                  <c:v>43907</c:v>
                </c:pt>
                <c:pt idx="3">
                  <c:v>43908</c:v>
                </c:pt>
                <c:pt idx="4">
                  <c:v>43909</c:v>
                </c:pt>
                <c:pt idx="5">
                  <c:v>43910</c:v>
                </c:pt>
                <c:pt idx="6">
                  <c:v>43911</c:v>
                </c:pt>
                <c:pt idx="7">
                  <c:v>43912</c:v>
                </c:pt>
                <c:pt idx="8">
                  <c:v>43913</c:v>
                </c:pt>
                <c:pt idx="9">
                  <c:v>43914</c:v>
                </c:pt>
                <c:pt idx="10">
                  <c:v>43915</c:v>
                </c:pt>
                <c:pt idx="11">
                  <c:v>43916</c:v>
                </c:pt>
                <c:pt idx="12">
                  <c:v>43917</c:v>
                </c:pt>
                <c:pt idx="13">
                  <c:v>43918</c:v>
                </c:pt>
                <c:pt idx="14">
                  <c:v>43919</c:v>
                </c:pt>
                <c:pt idx="15">
                  <c:v>43920</c:v>
                </c:pt>
                <c:pt idx="16">
                  <c:v>43921</c:v>
                </c:pt>
                <c:pt idx="17">
                  <c:v>43922</c:v>
                </c:pt>
                <c:pt idx="18">
                  <c:v>43923</c:v>
                </c:pt>
                <c:pt idx="19">
                  <c:v>43924</c:v>
                </c:pt>
                <c:pt idx="20">
                  <c:v>43925</c:v>
                </c:pt>
                <c:pt idx="21">
                  <c:v>43926</c:v>
                </c:pt>
                <c:pt idx="22">
                  <c:v>43927</c:v>
                </c:pt>
                <c:pt idx="23">
                  <c:v>43928</c:v>
                </c:pt>
                <c:pt idx="24">
                  <c:v>43929</c:v>
                </c:pt>
                <c:pt idx="25">
                  <c:v>43930</c:v>
                </c:pt>
                <c:pt idx="26">
                  <c:v>43931</c:v>
                </c:pt>
                <c:pt idx="27">
                  <c:v>43932</c:v>
                </c:pt>
                <c:pt idx="28">
                  <c:v>43933</c:v>
                </c:pt>
                <c:pt idx="29">
                  <c:v>43934</c:v>
                </c:pt>
                <c:pt idx="30">
                  <c:v>43935</c:v>
                </c:pt>
                <c:pt idx="31">
                  <c:v>43936</c:v>
                </c:pt>
                <c:pt idx="32">
                  <c:v>43937</c:v>
                </c:pt>
                <c:pt idx="33">
                  <c:v>43938</c:v>
                </c:pt>
                <c:pt idx="34">
                  <c:v>43939</c:v>
                </c:pt>
                <c:pt idx="35">
                  <c:v>43940</c:v>
                </c:pt>
                <c:pt idx="36">
                  <c:v>43941</c:v>
                </c:pt>
                <c:pt idx="37">
                  <c:v>43942</c:v>
                </c:pt>
                <c:pt idx="38">
                  <c:v>43943</c:v>
                </c:pt>
                <c:pt idx="39">
                  <c:v>43944</c:v>
                </c:pt>
                <c:pt idx="40">
                  <c:v>43945</c:v>
                </c:pt>
                <c:pt idx="41">
                  <c:v>43946</c:v>
                </c:pt>
                <c:pt idx="42">
                  <c:v>43947</c:v>
                </c:pt>
                <c:pt idx="43">
                  <c:v>43948</c:v>
                </c:pt>
                <c:pt idx="44">
                  <c:v>43949</c:v>
                </c:pt>
                <c:pt idx="45">
                  <c:v>43950</c:v>
                </c:pt>
                <c:pt idx="46">
                  <c:v>43951</c:v>
                </c:pt>
                <c:pt idx="47">
                  <c:v>43952</c:v>
                </c:pt>
                <c:pt idx="48">
                  <c:v>43953</c:v>
                </c:pt>
                <c:pt idx="49">
                  <c:v>43954</c:v>
                </c:pt>
                <c:pt idx="50">
                  <c:v>43955</c:v>
                </c:pt>
                <c:pt idx="51">
                  <c:v>43956</c:v>
                </c:pt>
                <c:pt idx="52">
                  <c:v>43957</c:v>
                </c:pt>
                <c:pt idx="53">
                  <c:v>43958</c:v>
                </c:pt>
                <c:pt idx="54">
                  <c:v>43959</c:v>
                </c:pt>
                <c:pt idx="55">
                  <c:v>43960</c:v>
                </c:pt>
                <c:pt idx="56">
                  <c:v>43961</c:v>
                </c:pt>
                <c:pt idx="57">
                  <c:v>43962</c:v>
                </c:pt>
                <c:pt idx="58">
                  <c:v>43963</c:v>
                </c:pt>
                <c:pt idx="59">
                  <c:v>43964</c:v>
                </c:pt>
                <c:pt idx="60">
                  <c:v>43965</c:v>
                </c:pt>
                <c:pt idx="61">
                  <c:v>43966</c:v>
                </c:pt>
                <c:pt idx="62">
                  <c:v>43967</c:v>
                </c:pt>
                <c:pt idx="63">
                  <c:v>43968</c:v>
                </c:pt>
                <c:pt idx="64">
                  <c:v>43969</c:v>
                </c:pt>
                <c:pt idx="65">
                  <c:v>43970</c:v>
                </c:pt>
                <c:pt idx="66">
                  <c:v>43971</c:v>
                </c:pt>
                <c:pt idx="67">
                  <c:v>43972</c:v>
                </c:pt>
                <c:pt idx="68">
                  <c:v>43973</c:v>
                </c:pt>
                <c:pt idx="69">
                  <c:v>43974</c:v>
                </c:pt>
                <c:pt idx="70">
                  <c:v>43975</c:v>
                </c:pt>
                <c:pt idx="71">
                  <c:v>43976</c:v>
                </c:pt>
                <c:pt idx="72">
                  <c:v>43977</c:v>
                </c:pt>
                <c:pt idx="73">
                  <c:v>43978</c:v>
                </c:pt>
                <c:pt idx="74">
                  <c:v>43979</c:v>
                </c:pt>
                <c:pt idx="75">
                  <c:v>43980</c:v>
                </c:pt>
                <c:pt idx="76">
                  <c:v>43981</c:v>
                </c:pt>
                <c:pt idx="77">
                  <c:v>43982</c:v>
                </c:pt>
                <c:pt idx="78">
                  <c:v>43983</c:v>
                </c:pt>
                <c:pt idx="79">
                  <c:v>43984</c:v>
                </c:pt>
                <c:pt idx="80">
                  <c:v>43985</c:v>
                </c:pt>
                <c:pt idx="81">
                  <c:v>43986</c:v>
                </c:pt>
                <c:pt idx="82">
                  <c:v>43987</c:v>
                </c:pt>
                <c:pt idx="83">
                  <c:v>43988</c:v>
                </c:pt>
                <c:pt idx="84">
                  <c:v>43989</c:v>
                </c:pt>
                <c:pt idx="85">
                  <c:v>43990</c:v>
                </c:pt>
                <c:pt idx="86">
                  <c:v>43991</c:v>
                </c:pt>
                <c:pt idx="87">
                  <c:v>43992</c:v>
                </c:pt>
                <c:pt idx="88">
                  <c:v>43993</c:v>
                </c:pt>
                <c:pt idx="89">
                  <c:v>43994</c:v>
                </c:pt>
                <c:pt idx="90">
                  <c:v>43995</c:v>
                </c:pt>
                <c:pt idx="91">
                  <c:v>43996</c:v>
                </c:pt>
                <c:pt idx="92">
                  <c:v>43997</c:v>
                </c:pt>
                <c:pt idx="93">
                  <c:v>43998</c:v>
                </c:pt>
                <c:pt idx="94">
                  <c:v>43999</c:v>
                </c:pt>
                <c:pt idx="95">
                  <c:v>44000</c:v>
                </c:pt>
                <c:pt idx="96">
                  <c:v>44001</c:v>
                </c:pt>
                <c:pt idx="97">
                  <c:v>44002</c:v>
                </c:pt>
                <c:pt idx="98">
                  <c:v>44003</c:v>
                </c:pt>
                <c:pt idx="99">
                  <c:v>44004</c:v>
                </c:pt>
                <c:pt idx="100">
                  <c:v>44005</c:v>
                </c:pt>
                <c:pt idx="101">
                  <c:v>44006</c:v>
                </c:pt>
                <c:pt idx="102">
                  <c:v>44007</c:v>
                </c:pt>
                <c:pt idx="103">
                  <c:v>44008</c:v>
                </c:pt>
                <c:pt idx="104">
                  <c:v>44009</c:v>
                </c:pt>
                <c:pt idx="105">
                  <c:v>44010</c:v>
                </c:pt>
                <c:pt idx="106">
                  <c:v>44011</c:v>
                </c:pt>
                <c:pt idx="107">
                  <c:v>44012</c:v>
                </c:pt>
                <c:pt idx="108">
                  <c:v>44013</c:v>
                </c:pt>
                <c:pt idx="109">
                  <c:v>44014</c:v>
                </c:pt>
                <c:pt idx="110">
                  <c:v>44015</c:v>
                </c:pt>
                <c:pt idx="111">
                  <c:v>44016</c:v>
                </c:pt>
                <c:pt idx="112">
                  <c:v>44017</c:v>
                </c:pt>
                <c:pt idx="113">
                  <c:v>44018</c:v>
                </c:pt>
                <c:pt idx="114">
                  <c:v>44019</c:v>
                </c:pt>
                <c:pt idx="115">
                  <c:v>44020</c:v>
                </c:pt>
                <c:pt idx="116">
                  <c:v>44021</c:v>
                </c:pt>
                <c:pt idx="117">
                  <c:v>44022</c:v>
                </c:pt>
                <c:pt idx="118">
                  <c:v>44023</c:v>
                </c:pt>
                <c:pt idx="119">
                  <c:v>44024</c:v>
                </c:pt>
                <c:pt idx="120">
                  <c:v>44025</c:v>
                </c:pt>
                <c:pt idx="121">
                  <c:v>44026</c:v>
                </c:pt>
                <c:pt idx="122">
                  <c:v>44027</c:v>
                </c:pt>
                <c:pt idx="123">
                  <c:v>44028</c:v>
                </c:pt>
                <c:pt idx="124">
                  <c:v>44029</c:v>
                </c:pt>
                <c:pt idx="125">
                  <c:v>44030</c:v>
                </c:pt>
                <c:pt idx="126">
                  <c:v>44031</c:v>
                </c:pt>
                <c:pt idx="127">
                  <c:v>44032</c:v>
                </c:pt>
                <c:pt idx="128">
                  <c:v>44033</c:v>
                </c:pt>
                <c:pt idx="129">
                  <c:v>44034</c:v>
                </c:pt>
                <c:pt idx="130">
                  <c:v>44035</c:v>
                </c:pt>
                <c:pt idx="131">
                  <c:v>44036</c:v>
                </c:pt>
                <c:pt idx="132">
                  <c:v>44037</c:v>
                </c:pt>
                <c:pt idx="133">
                  <c:v>44038</c:v>
                </c:pt>
                <c:pt idx="134">
                  <c:v>44039</c:v>
                </c:pt>
                <c:pt idx="135">
                  <c:v>44040</c:v>
                </c:pt>
                <c:pt idx="136">
                  <c:v>44041</c:v>
                </c:pt>
                <c:pt idx="137">
                  <c:v>44042</c:v>
                </c:pt>
                <c:pt idx="138">
                  <c:v>44043</c:v>
                </c:pt>
                <c:pt idx="139">
                  <c:v>44044</c:v>
                </c:pt>
                <c:pt idx="140">
                  <c:v>44045</c:v>
                </c:pt>
                <c:pt idx="141">
                  <c:v>44046</c:v>
                </c:pt>
                <c:pt idx="142">
                  <c:v>44047</c:v>
                </c:pt>
                <c:pt idx="143">
                  <c:v>44048</c:v>
                </c:pt>
                <c:pt idx="144">
                  <c:v>44049</c:v>
                </c:pt>
                <c:pt idx="145">
                  <c:v>44050</c:v>
                </c:pt>
                <c:pt idx="146">
                  <c:v>44051</c:v>
                </c:pt>
                <c:pt idx="147">
                  <c:v>44052</c:v>
                </c:pt>
                <c:pt idx="148">
                  <c:v>44053</c:v>
                </c:pt>
                <c:pt idx="149">
                  <c:v>44054</c:v>
                </c:pt>
                <c:pt idx="150">
                  <c:v>44055</c:v>
                </c:pt>
                <c:pt idx="151">
                  <c:v>44056</c:v>
                </c:pt>
                <c:pt idx="152">
                  <c:v>44057</c:v>
                </c:pt>
                <c:pt idx="153">
                  <c:v>44058</c:v>
                </c:pt>
                <c:pt idx="154">
                  <c:v>44059</c:v>
                </c:pt>
                <c:pt idx="155">
                  <c:v>44060</c:v>
                </c:pt>
                <c:pt idx="156">
                  <c:v>44061</c:v>
                </c:pt>
                <c:pt idx="157">
                  <c:v>44062</c:v>
                </c:pt>
                <c:pt idx="158">
                  <c:v>44063</c:v>
                </c:pt>
                <c:pt idx="159">
                  <c:v>44064</c:v>
                </c:pt>
                <c:pt idx="160">
                  <c:v>44065</c:v>
                </c:pt>
                <c:pt idx="161">
                  <c:v>44066</c:v>
                </c:pt>
                <c:pt idx="162">
                  <c:v>44067</c:v>
                </c:pt>
                <c:pt idx="163">
                  <c:v>44068</c:v>
                </c:pt>
                <c:pt idx="164">
                  <c:v>44069</c:v>
                </c:pt>
                <c:pt idx="165">
                  <c:v>44070</c:v>
                </c:pt>
                <c:pt idx="166">
                  <c:v>44071</c:v>
                </c:pt>
                <c:pt idx="167">
                  <c:v>44072</c:v>
                </c:pt>
                <c:pt idx="168">
                  <c:v>44073</c:v>
                </c:pt>
                <c:pt idx="169">
                  <c:v>44074</c:v>
                </c:pt>
                <c:pt idx="170">
                  <c:v>44075</c:v>
                </c:pt>
                <c:pt idx="171">
                  <c:v>44076</c:v>
                </c:pt>
                <c:pt idx="172">
                  <c:v>44077</c:v>
                </c:pt>
                <c:pt idx="173">
                  <c:v>44078</c:v>
                </c:pt>
                <c:pt idx="174">
                  <c:v>44079</c:v>
                </c:pt>
                <c:pt idx="175">
                  <c:v>44080</c:v>
                </c:pt>
                <c:pt idx="176">
                  <c:v>44081</c:v>
                </c:pt>
                <c:pt idx="177">
                  <c:v>44082</c:v>
                </c:pt>
                <c:pt idx="178">
                  <c:v>44083</c:v>
                </c:pt>
                <c:pt idx="179">
                  <c:v>44084</c:v>
                </c:pt>
                <c:pt idx="180">
                  <c:v>44085</c:v>
                </c:pt>
                <c:pt idx="181">
                  <c:v>44086</c:v>
                </c:pt>
                <c:pt idx="182">
                  <c:v>44087</c:v>
                </c:pt>
              </c:numCache>
            </c:numRef>
          </c:cat>
          <c:val>
            <c:numRef>
              <c:f>Establecimiento!$C$79:$C$261</c:f>
              <c:numCache>
                <c:formatCode>0.0%</c:formatCode>
                <c:ptCount val="183"/>
                <c:pt idx="1">
                  <c:v>0</c:v>
                </c:pt>
                <c:pt idx="2">
                  <c:v>0</c:v>
                </c:pt>
                <c:pt idx="3">
                  <c:v>7.1428574621677399E-2</c:v>
                </c:pt>
                <c:pt idx="4">
                  <c:v>6.6666670143604279E-2</c:v>
                </c:pt>
                <c:pt idx="5">
                  <c:v>0</c:v>
                </c:pt>
                <c:pt idx="6">
                  <c:v>8.3333335816860199E-2</c:v>
                </c:pt>
                <c:pt idx="7">
                  <c:v>0.1111111119389534</c:v>
                </c:pt>
                <c:pt idx="8">
                  <c:v>0.17647059261798859</c:v>
                </c:pt>
                <c:pt idx="9">
                  <c:v>7.1428574621677399E-2</c:v>
                </c:pt>
                <c:pt idx="10">
                  <c:v>3.9999999105930328E-2</c:v>
                </c:pt>
                <c:pt idx="11">
                  <c:v>8.1081077456474304E-2</c:v>
                </c:pt>
                <c:pt idx="12">
                  <c:v>9.7560971975326538E-2</c:v>
                </c:pt>
                <c:pt idx="13">
                  <c:v>6.0606062412261963E-2</c:v>
                </c:pt>
                <c:pt idx="14">
                  <c:v>0.11538461595773697</c:v>
                </c:pt>
                <c:pt idx="15">
                  <c:v>2.0408162847161293E-2</c:v>
                </c:pt>
                <c:pt idx="16">
                  <c:v>0.1111111119389534</c:v>
                </c:pt>
                <c:pt idx="17">
                  <c:v>2.1739130839705467E-2</c:v>
                </c:pt>
                <c:pt idx="18">
                  <c:v>4.3478261679410934E-2</c:v>
                </c:pt>
                <c:pt idx="19">
                  <c:v>4.2553190141916275E-2</c:v>
                </c:pt>
                <c:pt idx="20">
                  <c:v>0.20000000298023224</c:v>
                </c:pt>
                <c:pt idx="21">
                  <c:v>0.1666666716337204</c:v>
                </c:pt>
                <c:pt idx="22">
                  <c:v>0.13725490868091583</c:v>
                </c:pt>
                <c:pt idx="23">
                  <c:v>0.23913043737411499</c:v>
                </c:pt>
                <c:pt idx="24">
                  <c:v>0.1041666641831398</c:v>
                </c:pt>
                <c:pt idx="25">
                  <c:v>0.25</c:v>
                </c:pt>
                <c:pt idx="26">
                  <c:v>5.128205195069313E-2</c:v>
                </c:pt>
                <c:pt idx="27">
                  <c:v>3.4482758492231369E-2</c:v>
                </c:pt>
                <c:pt idx="28">
                  <c:v>0.10769230872392654</c:v>
                </c:pt>
                <c:pt idx="29">
                  <c:v>0.11320754885673523</c:v>
                </c:pt>
                <c:pt idx="30">
                  <c:v>9.1954022645950317E-2</c:v>
                </c:pt>
                <c:pt idx="31">
                  <c:v>7.8947365283966064E-2</c:v>
                </c:pt>
                <c:pt idx="32">
                  <c:v>0.12962962687015533</c:v>
                </c:pt>
                <c:pt idx="33">
                  <c:v>9.9009901285171509E-2</c:v>
                </c:pt>
                <c:pt idx="34">
                  <c:v>0.17333333194255829</c:v>
                </c:pt>
                <c:pt idx="35">
                  <c:v>8.4905661642551422E-2</c:v>
                </c:pt>
                <c:pt idx="36">
                  <c:v>8.527132123708725E-2</c:v>
                </c:pt>
                <c:pt idx="37">
                  <c:v>0.15789473056793213</c:v>
                </c:pt>
                <c:pt idx="38">
                  <c:v>6.0344826430082321E-2</c:v>
                </c:pt>
                <c:pt idx="39">
                  <c:v>0.1607142835855484</c:v>
                </c:pt>
                <c:pt idx="40">
                  <c:v>9.2105261981487274E-2</c:v>
                </c:pt>
                <c:pt idx="41">
                  <c:v>8.5714288055896759E-2</c:v>
                </c:pt>
                <c:pt idx="42">
                  <c:v>0.1517857164144516</c:v>
                </c:pt>
                <c:pt idx="43">
                  <c:v>0.11801242083311081</c:v>
                </c:pt>
                <c:pt idx="44">
                  <c:v>0.16197183728218079</c:v>
                </c:pt>
                <c:pt idx="45">
                  <c:v>8.917197585105896E-2</c:v>
                </c:pt>
                <c:pt idx="46">
                  <c:v>0.1366906464099884</c:v>
                </c:pt>
                <c:pt idx="47">
                  <c:v>7.2463765740394592E-2</c:v>
                </c:pt>
                <c:pt idx="48">
                  <c:v>0.13675214350223541</c:v>
                </c:pt>
                <c:pt idx="49">
                  <c:v>0.10344827920198441</c:v>
                </c:pt>
                <c:pt idx="50">
                  <c:v>7.3298431932926178E-2</c:v>
                </c:pt>
                <c:pt idx="51">
                  <c:v>5.9907834976911545E-2</c:v>
                </c:pt>
                <c:pt idx="52">
                  <c:v>0.11065573990345001</c:v>
                </c:pt>
                <c:pt idx="53">
                  <c:v>7.0370368659496307E-2</c:v>
                </c:pt>
                <c:pt idx="54">
                  <c:v>9.1911762952804565E-2</c:v>
                </c:pt>
                <c:pt idx="55">
                  <c:v>0.13197968900203705</c:v>
                </c:pt>
                <c:pt idx="56">
                  <c:v>6.3829787075519562E-2</c:v>
                </c:pt>
                <c:pt idx="57">
                  <c:v>0.10236220806837082</c:v>
                </c:pt>
                <c:pt idx="58">
                  <c:v>9.6385538578033447E-2</c:v>
                </c:pt>
                <c:pt idx="59">
                  <c:v>8.2152977585792542E-2</c:v>
                </c:pt>
                <c:pt idx="60">
                  <c:v>0.10230179131031036</c:v>
                </c:pt>
                <c:pt idx="61">
                  <c:v>0.11195928603410721</c:v>
                </c:pt>
                <c:pt idx="62">
                  <c:v>9.8859317600727081E-2</c:v>
                </c:pt>
                <c:pt idx="63">
                  <c:v>0.14427860081195831</c:v>
                </c:pt>
                <c:pt idx="64">
                  <c:v>9.9547512829303741E-2</c:v>
                </c:pt>
                <c:pt idx="65">
                  <c:v>8.6315788328647614E-2</c:v>
                </c:pt>
                <c:pt idx="66">
                  <c:v>9.8522163927555084E-2</c:v>
                </c:pt>
                <c:pt idx="67">
                  <c:v>0.14136125147342682</c:v>
                </c:pt>
                <c:pt idx="68">
                  <c:v>9.0909093618392944E-2</c:v>
                </c:pt>
                <c:pt idx="69">
                  <c:v>0.17768594622612</c:v>
                </c:pt>
                <c:pt idx="70">
                  <c:v>0.1865079402923584</c:v>
                </c:pt>
                <c:pt idx="71">
                  <c:v>0.10000000149011612</c:v>
                </c:pt>
                <c:pt idx="72">
                  <c:v>9.6470586955547333E-2</c:v>
                </c:pt>
                <c:pt idx="73">
                  <c:v>8.4925688803195953E-2</c:v>
                </c:pt>
                <c:pt idx="74">
                  <c:v>8.377896249294281E-2</c:v>
                </c:pt>
                <c:pt idx="75">
                  <c:v>6.5502181649208069E-2</c:v>
                </c:pt>
                <c:pt idx="76">
                  <c:v>0.10915493220090866</c:v>
                </c:pt>
                <c:pt idx="77">
                  <c:v>0.13944223523139954</c:v>
                </c:pt>
                <c:pt idx="78">
                  <c:v>6.7796610295772552E-2</c:v>
                </c:pt>
                <c:pt idx="79">
                  <c:v>0.10934393852949142</c:v>
                </c:pt>
                <c:pt idx="80">
                  <c:v>9.1649696230888367E-2</c:v>
                </c:pt>
                <c:pt idx="81">
                  <c:v>9.6969693899154663E-2</c:v>
                </c:pt>
                <c:pt idx="82">
                  <c:v>9.6703298389911652E-2</c:v>
                </c:pt>
                <c:pt idx="83">
                  <c:v>0.12411347776651382</c:v>
                </c:pt>
                <c:pt idx="84">
                  <c:v>0.14785991609096527</c:v>
                </c:pt>
                <c:pt idx="85">
                  <c:v>0.11275415867567062</c:v>
                </c:pt>
                <c:pt idx="86">
                  <c:v>7.2413794696331024E-2</c:v>
                </c:pt>
                <c:pt idx="87">
                  <c:v>9.4903342425823212E-2</c:v>
                </c:pt>
                <c:pt idx="88">
                  <c:v>7.7057793736457825E-2</c:v>
                </c:pt>
                <c:pt idx="89">
                  <c:v>0.10381355881690979</c:v>
                </c:pt>
                <c:pt idx="90">
                  <c:v>0.15034964680671692</c:v>
                </c:pt>
                <c:pt idx="91">
                  <c:v>0.15408805012702942</c:v>
                </c:pt>
                <c:pt idx="92">
                  <c:v>7.1794874966144562E-2</c:v>
                </c:pt>
                <c:pt idx="93">
                  <c:v>8.9316986501216888E-2</c:v>
                </c:pt>
                <c:pt idx="94">
                  <c:v>7.5098812580108643E-2</c:v>
                </c:pt>
                <c:pt idx="95">
                  <c:v>6.9565214216709137E-2</c:v>
                </c:pt>
                <c:pt idx="96">
                  <c:v>8.548707515001297E-2</c:v>
                </c:pt>
                <c:pt idx="97">
                  <c:v>9.2436976730823517E-2</c:v>
                </c:pt>
                <c:pt idx="98">
                  <c:v>0.13602940738201141</c:v>
                </c:pt>
                <c:pt idx="99">
                  <c:v>8.235294371843338E-2</c:v>
                </c:pt>
                <c:pt idx="100">
                  <c:v>6.7226894199848175E-2</c:v>
                </c:pt>
                <c:pt idx="101">
                  <c:v>8.0617494881153107E-2</c:v>
                </c:pt>
                <c:pt idx="102">
                  <c:v>6.7114092409610748E-2</c:v>
                </c:pt>
                <c:pt idx="103">
                  <c:v>7.2580642998218536E-2</c:v>
                </c:pt>
                <c:pt idx="104">
                  <c:v>0.11688311398029327</c:v>
                </c:pt>
                <c:pt idx="105">
                  <c:v>0.11870503425598145</c:v>
                </c:pt>
                <c:pt idx="106">
                  <c:v>7.4324324727058411E-2</c:v>
                </c:pt>
                <c:pt idx="107">
                  <c:v>7.1637429296970367E-2</c:v>
                </c:pt>
                <c:pt idx="108">
                  <c:v>7.0853464305400848E-2</c:v>
                </c:pt>
                <c:pt idx="109">
                  <c:v>7.0240296423435211E-2</c:v>
                </c:pt>
                <c:pt idx="110">
                  <c:v>8.8073395192623138E-2</c:v>
                </c:pt>
                <c:pt idx="111">
                  <c:v>0.11271676421165466</c:v>
                </c:pt>
                <c:pt idx="112">
                  <c:v>0.15850144624710083</c:v>
                </c:pt>
                <c:pt idx="113">
                  <c:v>8.5209004580974579E-2</c:v>
                </c:pt>
                <c:pt idx="114">
                  <c:v>8.9965395629405975E-2</c:v>
                </c:pt>
                <c:pt idx="115">
                  <c:v>8.9219331741333008E-2</c:v>
                </c:pt>
                <c:pt idx="116">
                  <c:v>7.526881992816925E-2</c:v>
                </c:pt>
                <c:pt idx="117">
                  <c:v>7.6411962509155273E-2</c:v>
                </c:pt>
                <c:pt idx="118">
                  <c:v>0.10031347721815109</c:v>
                </c:pt>
                <c:pt idx="119">
                  <c:v>0.10071942210197449</c:v>
                </c:pt>
                <c:pt idx="120">
                  <c:v>8.0858089029788971E-2</c:v>
                </c:pt>
                <c:pt idx="121">
                  <c:v>6.9131836295127869E-2</c:v>
                </c:pt>
                <c:pt idx="122">
                  <c:v>8.390410989522934E-2</c:v>
                </c:pt>
                <c:pt idx="123">
                  <c:v>5.7432431727647781E-2</c:v>
                </c:pt>
                <c:pt idx="124">
                  <c:v>6.0283686965703964E-2</c:v>
                </c:pt>
                <c:pt idx="125">
                  <c:v>0.1355932205915451</c:v>
                </c:pt>
                <c:pt idx="126">
                  <c:v>0.12195122241973877</c:v>
                </c:pt>
                <c:pt idx="127">
                  <c:v>7.1762867271900177E-2</c:v>
                </c:pt>
                <c:pt idx="128">
                  <c:v>6.80379718542099E-2</c:v>
                </c:pt>
                <c:pt idx="129">
                  <c:v>7.2088725864887238E-2</c:v>
                </c:pt>
                <c:pt idx="130">
                  <c:v>5.4446462541818619E-2</c:v>
                </c:pt>
                <c:pt idx="131">
                  <c:v>8.3832338452339172E-2</c:v>
                </c:pt>
                <c:pt idx="132">
                  <c:v>9.1525420546531677E-2</c:v>
                </c:pt>
                <c:pt idx="133">
                  <c:v>0.13147410750389099</c:v>
                </c:pt>
                <c:pt idx="134">
                  <c:v>6.9805197417736053E-2</c:v>
                </c:pt>
                <c:pt idx="135">
                  <c:v>7.875458151102066E-2</c:v>
                </c:pt>
                <c:pt idx="136">
                  <c:v>7.8694820404052734E-2</c:v>
                </c:pt>
                <c:pt idx="137">
                  <c:v>9.6359744668006897E-2</c:v>
                </c:pt>
                <c:pt idx="138">
                  <c:v>6.6666670143604279E-2</c:v>
                </c:pt>
                <c:pt idx="139">
                  <c:v>0.11372549086809158</c:v>
                </c:pt>
                <c:pt idx="140">
                  <c:v>0.12749004364013672</c:v>
                </c:pt>
                <c:pt idx="141">
                  <c:v>5.5133078247308731E-2</c:v>
                </c:pt>
                <c:pt idx="142">
                  <c:v>5.228758230805397E-2</c:v>
                </c:pt>
                <c:pt idx="143">
                  <c:v>5.1759835332632065E-2</c:v>
                </c:pt>
                <c:pt idx="144">
                  <c:v>4.6558704227209091E-2</c:v>
                </c:pt>
                <c:pt idx="145">
                  <c:v>5.55555559694767E-2</c:v>
                </c:pt>
                <c:pt idx="146">
                  <c:v>6.1371840536594391E-2</c:v>
                </c:pt>
                <c:pt idx="147">
                  <c:v>0.15697674453258514</c:v>
                </c:pt>
                <c:pt idx="148">
                  <c:v>7.0362471044063568E-2</c:v>
                </c:pt>
                <c:pt idx="149">
                  <c:v>3.6446470767259598E-2</c:v>
                </c:pt>
                <c:pt idx="150">
                  <c:v>4.7404062002897263E-2</c:v>
                </c:pt>
                <c:pt idx="151">
                  <c:v>6.149732694029808E-2</c:v>
                </c:pt>
                <c:pt idx="152">
                  <c:v>5.6603774428367615E-2</c:v>
                </c:pt>
                <c:pt idx="153">
                  <c:v>6.083650141954422E-2</c:v>
                </c:pt>
                <c:pt idx="154">
                  <c:v>8.121827244758606E-2</c:v>
                </c:pt>
                <c:pt idx="155">
                  <c:v>4.1198503226041794E-2</c:v>
                </c:pt>
                <c:pt idx="156">
                  <c:v>5.3921569138765335E-2</c:v>
                </c:pt>
                <c:pt idx="157">
                  <c:v>6.2868371605873108E-2</c:v>
                </c:pt>
                <c:pt idx="158">
                  <c:v>5.2924789488315582E-2</c:v>
                </c:pt>
                <c:pt idx="159">
                  <c:v>3.4951455891132355E-2</c:v>
                </c:pt>
                <c:pt idx="160">
                  <c:v>6.3291139900684357E-2</c:v>
                </c:pt>
                <c:pt idx="161">
                  <c:v>0.11983471363782883</c:v>
                </c:pt>
                <c:pt idx="162">
                  <c:v>5.4000001400709152E-2</c:v>
                </c:pt>
                <c:pt idx="163">
                  <c:v>5.1224943250417709E-2</c:v>
                </c:pt>
                <c:pt idx="164">
                  <c:v>3.5476718097925186E-2</c:v>
                </c:pt>
                <c:pt idx="165">
                  <c:v>3.8834951817989349E-2</c:v>
                </c:pt>
                <c:pt idx="166">
                  <c:v>3.9525691419839859E-2</c:v>
                </c:pt>
                <c:pt idx="167">
                  <c:v>5.9071730822324753E-2</c:v>
                </c:pt>
                <c:pt idx="168">
                  <c:v>9.8265893757343292E-2</c:v>
                </c:pt>
                <c:pt idx="169">
                  <c:v>7.5055189430713654E-2</c:v>
                </c:pt>
                <c:pt idx="170">
                  <c:v>6.3613228499889374E-2</c:v>
                </c:pt>
                <c:pt idx="171">
                  <c:v>5.2325580269098282E-2</c:v>
                </c:pt>
                <c:pt idx="172">
                  <c:v>7.0422537624835968E-2</c:v>
                </c:pt>
                <c:pt idx="173">
                  <c:v>4.5801527798175812E-2</c:v>
                </c:pt>
                <c:pt idx="174">
                  <c:v>8.0402009189128876E-2</c:v>
                </c:pt>
                <c:pt idx="175">
                  <c:v>6.7961163818836212E-2</c:v>
                </c:pt>
                <c:pt idx="176">
                  <c:v>3.2679740339517593E-2</c:v>
                </c:pt>
                <c:pt idx="177">
                  <c:v>3.7878789007663727E-2</c:v>
                </c:pt>
                <c:pt idx="178">
                  <c:v>3.2000001519918442E-2</c:v>
                </c:pt>
                <c:pt idx="179">
                  <c:v>3.5190615803003311E-2</c:v>
                </c:pt>
                <c:pt idx="180">
                  <c:v>3.6144576966762543E-2</c:v>
                </c:pt>
                <c:pt idx="181">
                  <c:v>3.6269430071115494E-2</c:v>
                </c:pt>
                <c:pt idx="182">
                  <c:v>8.4210529923439026E-2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29B-9C40-B2A7-F14560F44A11}"/>
            </c:ext>
          </c:extLst>
        </c:ser>
        <c:ser>
          <c:idx val="2"/>
          <c:order val="2"/>
          <c:tx>
            <c:v>IMSS</c:v>
          </c:tx>
          <c:spPr>
            <a:ln w="12700" cap="rnd">
              <a:solidFill>
                <a:schemeClr val="bg2">
                  <a:lumMod val="9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trendline>
            <c:name>IMSS</c:name>
            <c:spPr>
              <a:ln w="25400" cap="rnd">
                <a:solidFill>
                  <a:schemeClr val="accent3"/>
                </a:solidFill>
                <a:prstDash val="solid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Establecimiento!$A$79:$A$261</c:f>
              <c:numCache>
                <c:formatCode>d\-mmm\-yy</c:formatCode>
                <c:ptCount val="183"/>
                <c:pt idx="0">
                  <c:v>43905</c:v>
                </c:pt>
                <c:pt idx="1">
                  <c:v>43906</c:v>
                </c:pt>
                <c:pt idx="2">
                  <c:v>43907</c:v>
                </c:pt>
                <c:pt idx="3">
                  <c:v>43908</c:v>
                </c:pt>
                <c:pt idx="4">
                  <c:v>43909</c:v>
                </c:pt>
                <c:pt idx="5">
                  <c:v>43910</c:v>
                </c:pt>
                <c:pt idx="6">
                  <c:v>43911</c:v>
                </c:pt>
                <c:pt idx="7">
                  <c:v>43912</c:v>
                </c:pt>
                <c:pt idx="8">
                  <c:v>43913</c:v>
                </c:pt>
                <c:pt idx="9">
                  <c:v>43914</c:v>
                </c:pt>
                <c:pt idx="10">
                  <c:v>43915</c:v>
                </c:pt>
                <c:pt idx="11">
                  <c:v>43916</c:v>
                </c:pt>
                <c:pt idx="12">
                  <c:v>43917</c:v>
                </c:pt>
                <c:pt idx="13">
                  <c:v>43918</c:v>
                </c:pt>
                <c:pt idx="14">
                  <c:v>43919</c:v>
                </c:pt>
                <c:pt idx="15">
                  <c:v>43920</c:v>
                </c:pt>
                <c:pt idx="16">
                  <c:v>43921</c:v>
                </c:pt>
                <c:pt idx="17">
                  <c:v>43922</c:v>
                </c:pt>
                <c:pt idx="18">
                  <c:v>43923</c:v>
                </c:pt>
                <c:pt idx="19">
                  <c:v>43924</c:v>
                </c:pt>
                <c:pt idx="20">
                  <c:v>43925</c:v>
                </c:pt>
                <c:pt idx="21">
                  <c:v>43926</c:v>
                </c:pt>
                <c:pt idx="22">
                  <c:v>43927</c:v>
                </c:pt>
                <c:pt idx="23">
                  <c:v>43928</c:v>
                </c:pt>
                <c:pt idx="24">
                  <c:v>43929</c:v>
                </c:pt>
                <c:pt idx="25">
                  <c:v>43930</c:v>
                </c:pt>
                <c:pt idx="26">
                  <c:v>43931</c:v>
                </c:pt>
                <c:pt idx="27">
                  <c:v>43932</c:v>
                </c:pt>
                <c:pt idx="28">
                  <c:v>43933</c:v>
                </c:pt>
                <c:pt idx="29">
                  <c:v>43934</c:v>
                </c:pt>
                <c:pt idx="30">
                  <c:v>43935</c:v>
                </c:pt>
                <c:pt idx="31">
                  <c:v>43936</c:v>
                </c:pt>
                <c:pt idx="32">
                  <c:v>43937</c:v>
                </c:pt>
                <c:pt idx="33">
                  <c:v>43938</c:v>
                </c:pt>
                <c:pt idx="34">
                  <c:v>43939</c:v>
                </c:pt>
                <c:pt idx="35">
                  <c:v>43940</c:v>
                </c:pt>
                <c:pt idx="36">
                  <c:v>43941</c:v>
                </c:pt>
                <c:pt idx="37">
                  <c:v>43942</c:v>
                </c:pt>
                <c:pt idx="38">
                  <c:v>43943</c:v>
                </c:pt>
                <c:pt idx="39">
                  <c:v>43944</c:v>
                </c:pt>
                <c:pt idx="40">
                  <c:v>43945</c:v>
                </c:pt>
                <c:pt idx="41">
                  <c:v>43946</c:v>
                </c:pt>
                <c:pt idx="42">
                  <c:v>43947</c:v>
                </c:pt>
                <c:pt idx="43">
                  <c:v>43948</c:v>
                </c:pt>
                <c:pt idx="44">
                  <c:v>43949</c:v>
                </c:pt>
                <c:pt idx="45">
                  <c:v>43950</c:v>
                </c:pt>
                <c:pt idx="46">
                  <c:v>43951</c:v>
                </c:pt>
                <c:pt idx="47">
                  <c:v>43952</c:v>
                </c:pt>
                <c:pt idx="48">
                  <c:v>43953</c:v>
                </c:pt>
                <c:pt idx="49">
                  <c:v>43954</c:v>
                </c:pt>
                <c:pt idx="50">
                  <c:v>43955</c:v>
                </c:pt>
                <c:pt idx="51">
                  <c:v>43956</c:v>
                </c:pt>
                <c:pt idx="52">
                  <c:v>43957</c:v>
                </c:pt>
                <c:pt idx="53">
                  <c:v>43958</c:v>
                </c:pt>
                <c:pt idx="54">
                  <c:v>43959</c:v>
                </c:pt>
                <c:pt idx="55">
                  <c:v>43960</c:v>
                </c:pt>
                <c:pt idx="56">
                  <c:v>43961</c:v>
                </c:pt>
                <c:pt idx="57">
                  <c:v>43962</c:v>
                </c:pt>
                <c:pt idx="58">
                  <c:v>43963</c:v>
                </c:pt>
                <c:pt idx="59">
                  <c:v>43964</c:v>
                </c:pt>
                <c:pt idx="60">
                  <c:v>43965</c:v>
                </c:pt>
                <c:pt idx="61">
                  <c:v>43966</c:v>
                </c:pt>
                <c:pt idx="62">
                  <c:v>43967</c:v>
                </c:pt>
                <c:pt idx="63">
                  <c:v>43968</c:v>
                </c:pt>
                <c:pt idx="64">
                  <c:v>43969</c:v>
                </c:pt>
                <c:pt idx="65">
                  <c:v>43970</c:v>
                </c:pt>
                <c:pt idx="66">
                  <c:v>43971</c:v>
                </c:pt>
                <c:pt idx="67">
                  <c:v>43972</c:v>
                </c:pt>
                <c:pt idx="68">
                  <c:v>43973</c:v>
                </c:pt>
                <c:pt idx="69">
                  <c:v>43974</c:v>
                </c:pt>
                <c:pt idx="70">
                  <c:v>43975</c:v>
                </c:pt>
                <c:pt idx="71">
                  <c:v>43976</c:v>
                </c:pt>
                <c:pt idx="72">
                  <c:v>43977</c:v>
                </c:pt>
                <c:pt idx="73">
                  <c:v>43978</c:v>
                </c:pt>
                <c:pt idx="74">
                  <c:v>43979</c:v>
                </c:pt>
                <c:pt idx="75">
                  <c:v>43980</c:v>
                </c:pt>
                <c:pt idx="76">
                  <c:v>43981</c:v>
                </c:pt>
                <c:pt idx="77">
                  <c:v>43982</c:v>
                </c:pt>
                <c:pt idx="78">
                  <c:v>43983</c:v>
                </c:pt>
                <c:pt idx="79">
                  <c:v>43984</c:v>
                </c:pt>
                <c:pt idx="80">
                  <c:v>43985</c:v>
                </c:pt>
                <c:pt idx="81">
                  <c:v>43986</c:v>
                </c:pt>
                <c:pt idx="82">
                  <c:v>43987</c:v>
                </c:pt>
                <c:pt idx="83">
                  <c:v>43988</c:v>
                </c:pt>
                <c:pt idx="84">
                  <c:v>43989</c:v>
                </c:pt>
                <c:pt idx="85">
                  <c:v>43990</c:v>
                </c:pt>
                <c:pt idx="86">
                  <c:v>43991</c:v>
                </c:pt>
                <c:pt idx="87">
                  <c:v>43992</c:v>
                </c:pt>
                <c:pt idx="88">
                  <c:v>43993</c:v>
                </c:pt>
                <c:pt idx="89">
                  <c:v>43994</c:v>
                </c:pt>
                <c:pt idx="90">
                  <c:v>43995</c:v>
                </c:pt>
                <c:pt idx="91">
                  <c:v>43996</c:v>
                </c:pt>
                <c:pt idx="92">
                  <c:v>43997</c:v>
                </c:pt>
                <c:pt idx="93">
                  <c:v>43998</c:v>
                </c:pt>
                <c:pt idx="94">
                  <c:v>43999</c:v>
                </c:pt>
                <c:pt idx="95">
                  <c:v>44000</c:v>
                </c:pt>
                <c:pt idx="96">
                  <c:v>44001</c:v>
                </c:pt>
                <c:pt idx="97">
                  <c:v>44002</c:v>
                </c:pt>
                <c:pt idx="98">
                  <c:v>44003</c:v>
                </c:pt>
                <c:pt idx="99">
                  <c:v>44004</c:v>
                </c:pt>
                <c:pt idx="100">
                  <c:v>44005</c:v>
                </c:pt>
                <c:pt idx="101">
                  <c:v>44006</c:v>
                </c:pt>
                <c:pt idx="102">
                  <c:v>44007</c:v>
                </c:pt>
                <c:pt idx="103">
                  <c:v>44008</c:v>
                </c:pt>
                <c:pt idx="104">
                  <c:v>44009</c:v>
                </c:pt>
                <c:pt idx="105">
                  <c:v>44010</c:v>
                </c:pt>
                <c:pt idx="106">
                  <c:v>44011</c:v>
                </c:pt>
                <c:pt idx="107">
                  <c:v>44012</c:v>
                </c:pt>
                <c:pt idx="108">
                  <c:v>44013</c:v>
                </c:pt>
                <c:pt idx="109">
                  <c:v>44014</c:v>
                </c:pt>
                <c:pt idx="110">
                  <c:v>44015</c:v>
                </c:pt>
                <c:pt idx="111">
                  <c:v>44016</c:v>
                </c:pt>
                <c:pt idx="112">
                  <c:v>44017</c:v>
                </c:pt>
                <c:pt idx="113">
                  <c:v>44018</c:v>
                </c:pt>
                <c:pt idx="114">
                  <c:v>44019</c:v>
                </c:pt>
                <c:pt idx="115">
                  <c:v>44020</c:v>
                </c:pt>
                <c:pt idx="116">
                  <c:v>44021</c:v>
                </c:pt>
                <c:pt idx="117">
                  <c:v>44022</c:v>
                </c:pt>
                <c:pt idx="118">
                  <c:v>44023</c:v>
                </c:pt>
                <c:pt idx="119">
                  <c:v>44024</c:v>
                </c:pt>
                <c:pt idx="120">
                  <c:v>44025</c:v>
                </c:pt>
                <c:pt idx="121">
                  <c:v>44026</c:v>
                </c:pt>
                <c:pt idx="122">
                  <c:v>44027</c:v>
                </c:pt>
                <c:pt idx="123">
                  <c:v>44028</c:v>
                </c:pt>
                <c:pt idx="124">
                  <c:v>44029</c:v>
                </c:pt>
                <c:pt idx="125">
                  <c:v>44030</c:v>
                </c:pt>
                <c:pt idx="126">
                  <c:v>44031</c:v>
                </c:pt>
                <c:pt idx="127">
                  <c:v>44032</c:v>
                </c:pt>
                <c:pt idx="128">
                  <c:v>44033</c:v>
                </c:pt>
                <c:pt idx="129">
                  <c:v>44034</c:v>
                </c:pt>
                <c:pt idx="130">
                  <c:v>44035</c:v>
                </c:pt>
                <c:pt idx="131">
                  <c:v>44036</c:v>
                </c:pt>
                <c:pt idx="132">
                  <c:v>44037</c:v>
                </c:pt>
                <c:pt idx="133">
                  <c:v>44038</c:v>
                </c:pt>
                <c:pt idx="134">
                  <c:v>44039</c:v>
                </c:pt>
                <c:pt idx="135">
                  <c:v>44040</c:v>
                </c:pt>
                <c:pt idx="136">
                  <c:v>44041</c:v>
                </c:pt>
                <c:pt idx="137">
                  <c:v>44042</c:v>
                </c:pt>
                <c:pt idx="138">
                  <c:v>44043</c:v>
                </c:pt>
                <c:pt idx="139">
                  <c:v>44044</c:v>
                </c:pt>
                <c:pt idx="140">
                  <c:v>44045</c:v>
                </c:pt>
                <c:pt idx="141">
                  <c:v>44046</c:v>
                </c:pt>
                <c:pt idx="142">
                  <c:v>44047</c:v>
                </c:pt>
                <c:pt idx="143">
                  <c:v>44048</c:v>
                </c:pt>
                <c:pt idx="144">
                  <c:v>44049</c:v>
                </c:pt>
                <c:pt idx="145">
                  <c:v>44050</c:v>
                </c:pt>
                <c:pt idx="146">
                  <c:v>44051</c:v>
                </c:pt>
                <c:pt idx="147">
                  <c:v>44052</c:v>
                </c:pt>
                <c:pt idx="148">
                  <c:v>44053</c:v>
                </c:pt>
                <c:pt idx="149">
                  <c:v>44054</c:v>
                </c:pt>
                <c:pt idx="150">
                  <c:v>44055</c:v>
                </c:pt>
                <c:pt idx="151">
                  <c:v>44056</c:v>
                </c:pt>
                <c:pt idx="152">
                  <c:v>44057</c:v>
                </c:pt>
                <c:pt idx="153">
                  <c:v>44058</c:v>
                </c:pt>
                <c:pt idx="154">
                  <c:v>44059</c:v>
                </c:pt>
                <c:pt idx="155">
                  <c:v>44060</c:v>
                </c:pt>
                <c:pt idx="156">
                  <c:v>44061</c:v>
                </c:pt>
                <c:pt idx="157">
                  <c:v>44062</c:v>
                </c:pt>
                <c:pt idx="158">
                  <c:v>44063</c:v>
                </c:pt>
                <c:pt idx="159">
                  <c:v>44064</c:v>
                </c:pt>
                <c:pt idx="160">
                  <c:v>44065</c:v>
                </c:pt>
                <c:pt idx="161">
                  <c:v>44066</c:v>
                </c:pt>
                <c:pt idx="162">
                  <c:v>44067</c:v>
                </c:pt>
                <c:pt idx="163">
                  <c:v>44068</c:v>
                </c:pt>
                <c:pt idx="164">
                  <c:v>44069</c:v>
                </c:pt>
                <c:pt idx="165">
                  <c:v>44070</c:v>
                </c:pt>
                <c:pt idx="166">
                  <c:v>44071</c:v>
                </c:pt>
                <c:pt idx="167">
                  <c:v>44072</c:v>
                </c:pt>
                <c:pt idx="168">
                  <c:v>44073</c:v>
                </c:pt>
                <c:pt idx="169">
                  <c:v>44074</c:v>
                </c:pt>
                <c:pt idx="170">
                  <c:v>44075</c:v>
                </c:pt>
                <c:pt idx="171">
                  <c:v>44076</c:v>
                </c:pt>
                <c:pt idx="172">
                  <c:v>44077</c:v>
                </c:pt>
                <c:pt idx="173">
                  <c:v>44078</c:v>
                </c:pt>
                <c:pt idx="174">
                  <c:v>44079</c:v>
                </c:pt>
                <c:pt idx="175">
                  <c:v>44080</c:v>
                </c:pt>
                <c:pt idx="176">
                  <c:v>44081</c:v>
                </c:pt>
                <c:pt idx="177">
                  <c:v>44082</c:v>
                </c:pt>
                <c:pt idx="178">
                  <c:v>44083</c:v>
                </c:pt>
                <c:pt idx="179">
                  <c:v>44084</c:v>
                </c:pt>
                <c:pt idx="180">
                  <c:v>44085</c:v>
                </c:pt>
                <c:pt idx="181">
                  <c:v>44086</c:v>
                </c:pt>
                <c:pt idx="182">
                  <c:v>44087</c:v>
                </c:pt>
              </c:numCache>
            </c:numRef>
          </c:cat>
          <c:val>
            <c:numRef>
              <c:f>Establecimiento!$D$79:$D$261</c:f>
              <c:numCache>
                <c:formatCode>0.0%</c:formatCode>
                <c:ptCount val="183"/>
                <c:pt idx="0">
                  <c:v>0.2083333283662796</c:v>
                </c:pt>
                <c:pt idx="1">
                  <c:v>0.24242424964904785</c:v>
                </c:pt>
                <c:pt idx="2">
                  <c:v>5.3892213851213455E-2</c:v>
                </c:pt>
                <c:pt idx="3">
                  <c:v>3.2894738018512726E-2</c:v>
                </c:pt>
                <c:pt idx="4">
                  <c:v>3.954802080988884E-2</c:v>
                </c:pt>
                <c:pt idx="5">
                  <c:v>6.8783067166805267E-2</c:v>
                </c:pt>
                <c:pt idx="6">
                  <c:v>0.15999999642372131</c:v>
                </c:pt>
                <c:pt idx="7">
                  <c:v>0.18181818723678589</c:v>
                </c:pt>
                <c:pt idx="8">
                  <c:v>8.1818178296089172E-2</c:v>
                </c:pt>
                <c:pt idx="9">
                  <c:v>6.9047622382640839E-2</c:v>
                </c:pt>
                <c:pt idx="10">
                  <c:v>6.0263652354478836E-2</c:v>
                </c:pt>
                <c:pt idx="11">
                  <c:v>6.7889906466007233E-2</c:v>
                </c:pt>
                <c:pt idx="12">
                  <c:v>5.9936907142400742E-2</c:v>
                </c:pt>
                <c:pt idx="13">
                  <c:v>0.17674419283866882</c:v>
                </c:pt>
                <c:pt idx="14">
                  <c:v>0.12550607323646545</c:v>
                </c:pt>
                <c:pt idx="15">
                  <c:v>7.5123153626918793E-2</c:v>
                </c:pt>
                <c:pt idx="16">
                  <c:v>7.3099412024021149E-2</c:v>
                </c:pt>
                <c:pt idx="17">
                  <c:v>9.1703057289123535E-2</c:v>
                </c:pt>
                <c:pt idx="18">
                  <c:v>0.10926694422960281</c:v>
                </c:pt>
                <c:pt idx="19">
                  <c:v>8.3936326205730438E-2</c:v>
                </c:pt>
                <c:pt idx="20">
                  <c:v>0.19298245012760162</c:v>
                </c:pt>
                <c:pt idx="21">
                  <c:v>0.23154363036155701</c:v>
                </c:pt>
                <c:pt idx="22">
                  <c:v>9.2659443616867065E-2</c:v>
                </c:pt>
                <c:pt idx="23">
                  <c:v>0.10906701534986496</c:v>
                </c:pt>
                <c:pt idx="24">
                  <c:v>0.12906976044178009</c:v>
                </c:pt>
                <c:pt idx="25">
                  <c:v>0.15899582207202911</c:v>
                </c:pt>
                <c:pt idx="26">
                  <c:v>0.20889748632907867</c:v>
                </c:pt>
                <c:pt idx="27">
                  <c:v>0.17241379618644714</c:v>
                </c:pt>
                <c:pt idx="28">
                  <c:v>0.25203251838684082</c:v>
                </c:pt>
                <c:pt idx="29">
                  <c:v>0.10173913091421127</c:v>
                </c:pt>
                <c:pt idx="30">
                  <c:v>0.11591536551713943</c:v>
                </c:pt>
                <c:pt idx="31">
                  <c:v>0.13070540130138397</c:v>
                </c:pt>
                <c:pt idx="32">
                  <c:v>0.15027026832103729</c:v>
                </c:pt>
                <c:pt idx="33">
                  <c:v>0.14622178673744202</c:v>
                </c:pt>
                <c:pt idx="34">
                  <c:v>0.24216027557849884</c:v>
                </c:pt>
                <c:pt idx="35">
                  <c:v>0.26907631754875183</c:v>
                </c:pt>
                <c:pt idx="36">
                  <c:v>0.15805704891681671</c:v>
                </c:pt>
                <c:pt idx="37">
                  <c:v>0.1360136866569519</c:v>
                </c:pt>
                <c:pt idx="38">
                  <c:v>0.16586306691169739</c:v>
                </c:pt>
                <c:pt idx="39">
                  <c:v>0.15602189302444458</c:v>
                </c:pt>
                <c:pt idx="40">
                  <c:v>0.16352739930152893</c:v>
                </c:pt>
                <c:pt idx="41">
                  <c:v>0.21589404344558716</c:v>
                </c:pt>
                <c:pt idx="42">
                  <c:v>0.30229008197784424</c:v>
                </c:pt>
                <c:pt idx="43">
                  <c:v>0.18295542895793915</c:v>
                </c:pt>
                <c:pt idx="44">
                  <c:v>0.16333065927028656</c:v>
                </c:pt>
                <c:pt idx="45">
                  <c:v>0.19288888573646545</c:v>
                </c:pt>
                <c:pt idx="46">
                  <c:v>0.17182409763336182</c:v>
                </c:pt>
                <c:pt idx="47">
                  <c:v>0.33083644509315491</c:v>
                </c:pt>
                <c:pt idx="48">
                  <c:v>0.24230769276618958</c:v>
                </c:pt>
                <c:pt idx="49">
                  <c:v>0.31088826060295105</c:v>
                </c:pt>
                <c:pt idx="50">
                  <c:v>0.15989847481250763</c:v>
                </c:pt>
                <c:pt idx="51">
                  <c:v>0.18320105969905853</c:v>
                </c:pt>
                <c:pt idx="52">
                  <c:v>0.18993622064590454</c:v>
                </c:pt>
                <c:pt idx="53">
                  <c:v>0.18349249660968781</c:v>
                </c:pt>
                <c:pt idx="54">
                  <c:v>0.1691635400056839</c:v>
                </c:pt>
                <c:pt idx="55">
                  <c:v>0.25878220796585083</c:v>
                </c:pt>
                <c:pt idx="56">
                  <c:v>0.35595390200614929</c:v>
                </c:pt>
                <c:pt idx="57">
                  <c:v>0.18364030122756958</c:v>
                </c:pt>
                <c:pt idx="58">
                  <c:v>0.16993464529514313</c:v>
                </c:pt>
                <c:pt idx="59">
                  <c:v>0.18895348906517029</c:v>
                </c:pt>
                <c:pt idx="60">
                  <c:v>0.16861435770988464</c:v>
                </c:pt>
                <c:pt idx="61">
                  <c:v>0.1796875</c:v>
                </c:pt>
                <c:pt idx="62">
                  <c:v>0.26351350545883179</c:v>
                </c:pt>
                <c:pt idx="63">
                  <c:v>0.31318682432174683</c:v>
                </c:pt>
                <c:pt idx="64">
                  <c:v>0.16365201771259308</c:v>
                </c:pt>
                <c:pt idx="65">
                  <c:v>0.16540540754795074</c:v>
                </c:pt>
                <c:pt idx="66">
                  <c:v>0.17283950746059418</c:v>
                </c:pt>
                <c:pt idx="67">
                  <c:v>0.14411529898643494</c:v>
                </c:pt>
                <c:pt idx="68">
                  <c:v>0.14668974280357361</c:v>
                </c:pt>
                <c:pt idx="69">
                  <c:v>0.26066350936889648</c:v>
                </c:pt>
                <c:pt idx="70">
                  <c:v>0.27804878354072571</c:v>
                </c:pt>
                <c:pt idx="71">
                  <c:v>0.15555556118488312</c:v>
                </c:pt>
                <c:pt idx="72">
                  <c:v>0.13519813120365143</c:v>
                </c:pt>
                <c:pt idx="73">
                  <c:v>0.14460784196853638</c:v>
                </c:pt>
                <c:pt idx="74">
                  <c:v>0.15415987372398376</c:v>
                </c:pt>
                <c:pt idx="75">
                  <c:v>0.14983101189136505</c:v>
                </c:pt>
                <c:pt idx="76">
                  <c:v>0.26011559367179871</c:v>
                </c:pt>
                <c:pt idx="77">
                  <c:v>0.26164597272872925</c:v>
                </c:pt>
                <c:pt idx="78">
                  <c:v>0.15028706192970276</c:v>
                </c:pt>
                <c:pt idx="79">
                  <c:v>0.13687942922115326</c:v>
                </c:pt>
                <c:pt idx="80">
                  <c:v>0.1423841118812561</c:v>
                </c:pt>
                <c:pt idx="81">
                  <c:v>0.15727871656417847</c:v>
                </c:pt>
                <c:pt idx="82">
                  <c:v>0.14422419667243958</c:v>
                </c:pt>
                <c:pt idx="83">
                  <c:v>0.26504480838775635</c:v>
                </c:pt>
                <c:pt idx="84">
                  <c:v>0.27180233597755432</c:v>
                </c:pt>
                <c:pt idx="85">
                  <c:v>0.13772274553775787</c:v>
                </c:pt>
                <c:pt idx="86">
                  <c:v>0.12065498530864716</c:v>
                </c:pt>
                <c:pt idx="87">
                  <c:v>0.14102564752101898</c:v>
                </c:pt>
                <c:pt idx="88">
                  <c:v>0.1305147111415863</c:v>
                </c:pt>
                <c:pt idx="89">
                  <c:v>0.14082767069339752</c:v>
                </c:pt>
                <c:pt idx="90">
                  <c:v>0.22244489192962646</c:v>
                </c:pt>
                <c:pt idx="91">
                  <c:v>0.27663800120353699</c:v>
                </c:pt>
                <c:pt idx="92">
                  <c:v>0.14163444936275482</c:v>
                </c:pt>
                <c:pt idx="93">
                  <c:v>0.11924119293689728</c:v>
                </c:pt>
                <c:pt idx="94">
                  <c:v>0.12926973402500153</c:v>
                </c:pt>
                <c:pt idx="95">
                  <c:v>0.1398119181394577</c:v>
                </c:pt>
                <c:pt idx="96">
                  <c:v>0.12616682052612305</c:v>
                </c:pt>
                <c:pt idx="97">
                  <c:v>0.245157390832901</c:v>
                </c:pt>
                <c:pt idx="98">
                  <c:v>0.2817719578742981</c:v>
                </c:pt>
                <c:pt idx="99">
                  <c:v>0.12851181626319885</c:v>
                </c:pt>
                <c:pt idx="100">
                  <c:v>0.12189678847789764</c:v>
                </c:pt>
                <c:pt idx="101">
                  <c:v>0.13073395192623138</c:v>
                </c:pt>
                <c:pt idx="102">
                  <c:v>0.13293944299221039</c:v>
                </c:pt>
                <c:pt idx="103">
                  <c:v>0.11818687617778778</c:v>
                </c:pt>
                <c:pt idx="104">
                  <c:v>0.25014510750770569</c:v>
                </c:pt>
                <c:pt idx="105">
                  <c:v>0.25662651658058167</c:v>
                </c:pt>
                <c:pt idx="106">
                  <c:v>0.12583847343921661</c:v>
                </c:pt>
                <c:pt idx="107">
                  <c:v>0.12901568412780762</c:v>
                </c:pt>
                <c:pt idx="108">
                  <c:v>0.12596465647220612</c:v>
                </c:pt>
                <c:pt idx="109">
                  <c:v>0.11286862939596176</c:v>
                </c:pt>
                <c:pt idx="110">
                  <c:v>0.11979752779006958</c:v>
                </c:pt>
                <c:pt idx="111">
                  <c:v>0.22895215451717377</c:v>
                </c:pt>
                <c:pt idx="112">
                  <c:v>0.24331550300121307</c:v>
                </c:pt>
                <c:pt idx="113">
                  <c:v>0.11848679184913635</c:v>
                </c:pt>
                <c:pt idx="114">
                  <c:v>0.11519961804151535</c:v>
                </c:pt>
                <c:pt idx="115">
                  <c:v>0.11521456390619278</c:v>
                </c:pt>
                <c:pt idx="116">
                  <c:v>0.1107509434223175</c:v>
                </c:pt>
                <c:pt idx="117">
                  <c:v>0.11410181224346161</c:v>
                </c:pt>
                <c:pt idx="118">
                  <c:v>0.2083333283662796</c:v>
                </c:pt>
                <c:pt idx="119">
                  <c:v>0.24178549647331238</c:v>
                </c:pt>
                <c:pt idx="120">
                  <c:v>0.11865539103746414</c:v>
                </c:pt>
                <c:pt idx="121">
                  <c:v>0.1216893345117569</c:v>
                </c:pt>
                <c:pt idx="122">
                  <c:v>0.117903932929039</c:v>
                </c:pt>
                <c:pt idx="123">
                  <c:v>0.12813299894332886</c:v>
                </c:pt>
                <c:pt idx="124">
                  <c:v>0.13073331117630005</c:v>
                </c:pt>
                <c:pt idx="125">
                  <c:v>0.22100546956062317</c:v>
                </c:pt>
                <c:pt idx="126">
                  <c:v>0.26065772771835327</c:v>
                </c:pt>
                <c:pt idx="127">
                  <c:v>0.11613336205482483</c:v>
                </c:pt>
                <c:pt idx="128">
                  <c:v>0.11032917350530624</c:v>
                </c:pt>
                <c:pt idx="129">
                  <c:v>0.12138030678033829</c:v>
                </c:pt>
                <c:pt idx="130">
                  <c:v>0.1200592890381813</c:v>
                </c:pt>
                <c:pt idx="131">
                  <c:v>0.12376896291971207</c:v>
                </c:pt>
                <c:pt idx="132">
                  <c:v>0.22889611124992371</c:v>
                </c:pt>
                <c:pt idx="133">
                  <c:v>0.24822695553302765</c:v>
                </c:pt>
                <c:pt idx="134">
                  <c:v>0.11926605552434921</c:v>
                </c:pt>
                <c:pt idx="135">
                  <c:v>0.12443890422582626</c:v>
                </c:pt>
                <c:pt idx="136">
                  <c:v>0.13220430910587311</c:v>
                </c:pt>
                <c:pt idx="137">
                  <c:v>0.12002196907997131</c:v>
                </c:pt>
                <c:pt idx="138">
                  <c:v>0.12426210194826126</c:v>
                </c:pt>
                <c:pt idx="139">
                  <c:v>0.22794117033481598</c:v>
                </c:pt>
                <c:pt idx="140">
                  <c:v>0.24821683764457703</c:v>
                </c:pt>
                <c:pt idx="141">
                  <c:v>0.10810811072587967</c:v>
                </c:pt>
                <c:pt idx="142">
                  <c:v>0.12019859254360199</c:v>
                </c:pt>
                <c:pt idx="143">
                  <c:v>0.11815812438726425</c:v>
                </c:pt>
                <c:pt idx="144">
                  <c:v>0.1183035746216774</c:v>
                </c:pt>
                <c:pt idx="145">
                  <c:v>0.11124122142791748</c:v>
                </c:pt>
                <c:pt idx="146">
                  <c:v>0.22405816614627838</c:v>
                </c:pt>
                <c:pt idx="147">
                  <c:v>0.25619834661483765</c:v>
                </c:pt>
                <c:pt idx="148">
                  <c:v>0.10687022656202316</c:v>
                </c:pt>
                <c:pt idx="149">
                  <c:v>0.10377106070518494</c:v>
                </c:pt>
                <c:pt idx="150">
                  <c:v>0.10441527515649796</c:v>
                </c:pt>
                <c:pt idx="151">
                  <c:v>0.12241751700639725</c:v>
                </c:pt>
                <c:pt idx="152">
                  <c:v>0.11020663380622864</c:v>
                </c:pt>
                <c:pt idx="153">
                  <c:v>0.21784961223602295</c:v>
                </c:pt>
                <c:pt idx="154">
                  <c:v>0.23873874545097351</c:v>
                </c:pt>
                <c:pt idx="155">
                  <c:v>0.10329018533229828</c:v>
                </c:pt>
                <c:pt idx="156">
                  <c:v>0.10507144778966904</c:v>
                </c:pt>
                <c:pt idx="157">
                  <c:v>0.1124841570854187</c:v>
                </c:pt>
                <c:pt idx="158">
                  <c:v>0.10587102919816971</c:v>
                </c:pt>
                <c:pt idx="159">
                  <c:v>0.12401055544614792</c:v>
                </c:pt>
                <c:pt idx="160">
                  <c:v>0.2049822062253952</c:v>
                </c:pt>
                <c:pt idx="161">
                  <c:v>0.2277960479259491</c:v>
                </c:pt>
                <c:pt idx="162">
                  <c:v>9.3766935169696808E-2</c:v>
                </c:pt>
                <c:pt idx="163">
                  <c:v>9.6739426255226135E-2</c:v>
                </c:pt>
                <c:pt idx="164">
                  <c:v>9.6701085567474365E-2</c:v>
                </c:pt>
                <c:pt idx="165">
                  <c:v>8.6163341999053955E-2</c:v>
                </c:pt>
                <c:pt idx="166">
                  <c:v>9.4284027814865112E-2</c:v>
                </c:pt>
                <c:pt idx="167">
                  <c:v>0.20112915337085724</c:v>
                </c:pt>
                <c:pt idx="168">
                  <c:v>0.22906793653964996</c:v>
                </c:pt>
                <c:pt idx="169">
                  <c:v>8.8978491723537445E-2</c:v>
                </c:pt>
                <c:pt idx="170">
                  <c:v>7.7048294246196747E-2</c:v>
                </c:pt>
                <c:pt idx="171">
                  <c:v>8.5766419768333435E-2</c:v>
                </c:pt>
                <c:pt idx="172">
                  <c:v>8.8510170578956604E-2</c:v>
                </c:pt>
                <c:pt idx="173">
                  <c:v>8.4434233605861664E-2</c:v>
                </c:pt>
                <c:pt idx="174">
                  <c:v>0.19676113128662109</c:v>
                </c:pt>
                <c:pt idx="175">
                  <c:v>0.20016475021839142</c:v>
                </c:pt>
                <c:pt idx="176">
                  <c:v>7.9151064157485962E-2</c:v>
                </c:pt>
                <c:pt idx="177">
                  <c:v>7.7023498713970184E-2</c:v>
                </c:pt>
                <c:pt idx="178">
                  <c:v>7.9901151359081268E-2</c:v>
                </c:pt>
                <c:pt idx="179">
                  <c:v>7.553517073392868E-2</c:v>
                </c:pt>
                <c:pt idx="180">
                  <c:v>7.6777845621109009E-2</c:v>
                </c:pt>
                <c:pt idx="181">
                  <c:v>0.20311149954795837</c:v>
                </c:pt>
                <c:pt idx="182">
                  <c:v>0.19638009369373322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29B-9C40-B2A7-F14560F44A11}"/>
            </c:ext>
          </c:extLst>
        </c:ser>
        <c:ser>
          <c:idx val="3"/>
          <c:order val="3"/>
          <c:tx>
            <c:v>ISSSTE</c:v>
          </c:tx>
          <c:spPr>
            <a:ln w="12700" cap="rnd">
              <a:solidFill>
                <a:schemeClr val="bg2">
                  <a:lumMod val="9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trendline>
            <c:name>ISSSTE</c:name>
            <c:spPr>
              <a:ln w="25400" cap="rnd">
                <a:solidFill>
                  <a:schemeClr val="accent4"/>
                </a:solidFill>
                <a:prstDash val="solid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Establecimiento!$A$79:$A$261</c:f>
              <c:numCache>
                <c:formatCode>d\-mmm\-yy</c:formatCode>
                <c:ptCount val="183"/>
                <c:pt idx="0">
                  <c:v>43905</c:v>
                </c:pt>
                <c:pt idx="1">
                  <c:v>43906</c:v>
                </c:pt>
                <c:pt idx="2">
                  <c:v>43907</c:v>
                </c:pt>
                <c:pt idx="3">
                  <c:v>43908</c:v>
                </c:pt>
                <c:pt idx="4">
                  <c:v>43909</c:v>
                </c:pt>
                <c:pt idx="5">
                  <c:v>43910</c:v>
                </c:pt>
                <c:pt idx="6">
                  <c:v>43911</c:v>
                </c:pt>
                <c:pt idx="7">
                  <c:v>43912</c:v>
                </c:pt>
                <c:pt idx="8">
                  <c:v>43913</c:v>
                </c:pt>
                <c:pt idx="9">
                  <c:v>43914</c:v>
                </c:pt>
                <c:pt idx="10">
                  <c:v>43915</c:v>
                </c:pt>
                <c:pt idx="11">
                  <c:v>43916</c:v>
                </c:pt>
                <c:pt idx="12">
                  <c:v>43917</c:v>
                </c:pt>
                <c:pt idx="13">
                  <c:v>43918</c:v>
                </c:pt>
                <c:pt idx="14">
                  <c:v>43919</c:v>
                </c:pt>
                <c:pt idx="15">
                  <c:v>43920</c:v>
                </c:pt>
                <c:pt idx="16">
                  <c:v>43921</c:v>
                </c:pt>
                <c:pt idx="17">
                  <c:v>43922</c:v>
                </c:pt>
                <c:pt idx="18">
                  <c:v>43923</c:v>
                </c:pt>
                <c:pt idx="19">
                  <c:v>43924</c:v>
                </c:pt>
                <c:pt idx="20">
                  <c:v>43925</c:v>
                </c:pt>
                <c:pt idx="21">
                  <c:v>43926</c:v>
                </c:pt>
                <c:pt idx="22">
                  <c:v>43927</c:v>
                </c:pt>
                <c:pt idx="23">
                  <c:v>43928</c:v>
                </c:pt>
                <c:pt idx="24">
                  <c:v>43929</c:v>
                </c:pt>
                <c:pt idx="25">
                  <c:v>43930</c:v>
                </c:pt>
                <c:pt idx="26">
                  <c:v>43931</c:v>
                </c:pt>
                <c:pt idx="27">
                  <c:v>43932</c:v>
                </c:pt>
                <c:pt idx="28">
                  <c:v>43933</c:v>
                </c:pt>
                <c:pt idx="29">
                  <c:v>43934</c:v>
                </c:pt>
                <c:pt idx="30">
                  <c:v>43935</c:v>
                </c:pt>
                <c:pt idx="31">
                  <c:v>43936</c:v>
                </c:pt>
                <c:pt idx="32">
                  <c:v>43937</c:v>
                </c:pt>
                <c:pt idx="33">
                  <c:v>43938</c:v>
                </c:pt>
                <c:pt idx="34">
                  <c:v>43939</c:v>
                </c:pt>
                <c:pt idx="35">
                  <c:v>43940</c:v>
                </c:pt>
                <c:pt idx="36">
                  <c:v>43941</c:v>
                </c:pt>
                <c:pt idx="37">
                  <c:v>43942</c:v>
                </c:pt>
                <c:pt idx="38">
                  <c:v>43943</c:v>
                </c:pt>
                <c:pt idx="39">
                  <c:v>43944</c:v>
                </c:pt>
                <c:pt idx="40">
                  <c:v>43945</c:v>
                </c:pt>
                <c:pt idx="41">
                  <c:v>43946</c:v>
                </c:pt>
                <c:pt idx="42">
                  <c:v>43947</c:v>
                </c:pt>
                <c:pt idx="43">
                  <c:v>43948</c:v>
                </c:pt>
                <c:pt idx="44">
                  <c:v>43949</c:v>
                </c:pt>
                <c:pt idx="45">
                  <c:v>43950</c:v>
                </c:pt>
                <c:pt idx="46">
                  <c:v>43951</c:v>
                </c:pt>
                <c:pt idx="47">
                  <c:v>43952</c:v>
                </c:pt>
                <c:pt idx="48">
                  <c:v>43953</c:v>
                </c:pt>
                <c:pt idx="49">
                  <c:v>43954</c:v>
                </c:pt>
                <c:pt idx="50">
                  <c:v>43955</c:v>
                </c:pt>
                <c:pt idx="51">
                  <c:v>43956</c:v>
                </c:pt>
                <c:pt idx="52">
                  <c:v>43957</c:v>
                </c:pt>
                <c:pt idx="53">
                  <c:v>43958</c:v>
                </c:pt>
                <c:pt idx="54">
                  <c:v>43959</c:v>
                </c:pt>
                <c:pt idx="55">
                  <c:v>43960</c:v>
                </c:pt>
                <c:pt idx="56">
                  <c:v>43961</c:v>
                </c:pt>
                <c:pt idx="57">
                  <c:v>43962</c:v>
                </c:pt>
                <c:pt idx="58">
                  <c:v>43963</c:v>
                </c:pt>
                <c:pt idx="59">
                  <c:v>43964</c:v>
                </c:pt>
                <c:pt idx="60">
                  <c:v>43965</c:v>
                </c:pt>
                <c:pt idx="61">
                  <c:v>43966</c:v>
                </c:pt>
                <c:pt idx="62">
                  <c:v>43967</c:v>
                </c:pt>
                <c:pt idx="63">
                  <c:v>43968</c:v>
                </c:pt>
                <c:pt idx="64">
                  <c:v>43969</c:v>
                </c:pt>
                <c:pt idx="65">
                  <c:v>43970</c:v>
                </c:pt>
                <c:pt idx="66">
                  <c:v>43971</c:v>
                </c:pt>
                <c:pt idx="67">
                  <c:v>43972</c:v>
                </c:pt>
                <c:pt idx="68">
                  <c:v>43973</c:v>
                </c:pt>
                <c:pt idx="69">
                  <c:v>43974</c:v>
                </c:pt>
                <c:pt idx="70">
                  <c:v>43975</c:v>
                </c:pt>
                <c:pt idx="71">
                  <c:v>43976</c:v>
                </c:pt>
                <c:pt idx="72">
                  <c:v>43977</c:v>
                </c:pt>
                <c:pt idx="73">
                  <c:v>43978</c:v>
                </c:pt>
                <c:pt idx="74">
                  <c:v>43979</c:v>
                </c:pt>
                <c:pt idx="75">
                  <c:v>43980</c:v>
                </c:pt>
                <c:pt idx="76">
                  <c:v>43981</c:v>
                </c:pt>
                <c:pt idx="77">
                  <c:v>43982</c:v>
                </c:pt>
                <c:pt idx="78">
                  <c:v>43983</c:v>
                </c:pt>
                <c:pt idx="79">
                  <c:v>43984</c:v>
                </c:pt>
                <c:pt idx="80">
                  <c:v>43985</c:v>
                </c:pt>
                <c:pt idx="81">
                  <c:v>43986</c:v>
                </c:pt>
                <c:pt idx="82">
                  <c:v>43987</c:v>
                </c:pt>
                <c:pt idx="83">
                  <c:v>43988</c:v>
                </c:pt>
                <c:pt idx="84">
                  <c:v>43989</c:v>
                </c:pt>
                <c:pt idx="85">
                  <c:v>43990</c:v>
                </c:pt>
                <c:pt idx="86">
                  <c:v>43991</c:v>
                </c:pt>
                <c:pt idx="87">
                  <c:v>43992</c:v>
                </c:pt>
                <c:pt idx="88">
                  <c:v>43993</c:v>
                </c:pt>
                <c:pt idx="89">
                  <c:v>43994</c:v>
                </c:pt>
                <c:pt idx="90">
                  <c:v>43995</c:v>
                </c:pt>
                <c:pt idx="91">
                  <c:v>43996</c:v>
                </c:pt>
                <c:pt idx="92">
                  <c:v>43997</c:v>
                </c:pt>
                <c:pt idx="93">
                  <c:v>43998</c:v>
                </c:pt>
                <c:pt idx="94">
                  <c:v>43999</c:v>
                </c:pt>
                <c:pt idx="95">
                  <c:v>44000</c:v>
                </c:pt>
                <c:pt idx="96">
                  <c:v>44001</c:v>
                </c:pt>
                <c:pt idx="97">
                  <c:v>44002</c:v>
                </c:pt>
                <c:pt idx="98">
                  <c:v>44003</c:v>
                </c:pt>
                <c:pt idx="99">
                  <c:v>44004</c:v>
                </c:pt>
                <c:pt idx="100">
                  <c:v>44005</c:v>
                </c:pt>
                <c:pt idx="101">
                  <c:v>44006</c:v>
                </c:pt>
                <c:pt idx="102">
                  <c:v>44007</c:v>
                </c:pt>
                <c:pt idx="103">
                  <c:v>44008</c:v>
                </c:pt>
                <c:pt idx="104">
                  <c:v>44009</c:v>
                </c:pt>
                <c:pt idx="105">
                  <c:v>44010</c:v>
                </c:pt>
                <c:pt idx="106">
                  <c:v>44011</c:v>
                </c:pt>
                <c:pt idx="107">
                  <c:v>44012</c:v>
                </c:pt>
                <c:pt idx="108">
                  <c:v>44013</c:v>
                </c:pt>
                <c:pt idx="109">
                  <c:v>44014</c:v>
                </c:pt>
                <c:pt idx="110">
                  <c:v>44015</c:v>
                </c:pt>
                <c:pt idx="111">
                  <c:v>44016</c:v>
                </c:pt>
                <c:pt idx="112">
                  <c:v>44017</c:v>
                </c:pt>
                <c:pt idx="113">
                  <c:v>44018</c:v>
                </c:pt>
                <c:pt idx="114">
                  <c:v>44019</c:v>
                </c:pt>
                <c:pt idx="115">
                  <c:v>44020</c:v>
                </c:pt>
                <c:pt idx="116">
                  <c:v>44021</c:v>
                </c:pt>
                <c:pt idx="117">
                  <c:v>44022</c:v>
                </c:pt>
                <c:pt idx="118">
                  <c:v>44023</c:v>
                </c:pt>
                <c:pt idx="119">
                  <c:v>44024</c:v>
                </c:pt>
                <c:pt idx="120">
                  <c:v>44025</c:v>
                </c:pt>
                <c:pt idx="121">
                  <c:v>44026</c:v>
                </c:pt>
                <c:pt idx="122">
                  <c:v>44027</c:v>
                </c:pt>
                <c:pt idx="123">
                  <c:v>44028</c:v>
                </c:pt>
                <c:pt idx="124">
                  <c:v>44029</c:v>
                </c:pt>
                <c:pt idx="125">
                  <c:v>44030</c:v>
                </c:pt>
                <c:pt idx="126">
                  <c:v>44031</c:v>
                </c:pt>
                <c:pt idx="127">
                  <c:v>44032</c:v>
                </c:pt>
                <c:pt idx="128">
                  <c:v>44033</c:v>
                </c:pt>
                <c:pt idx="129">
                  <c:v>44034</c:v>
                </c:pt>
                <c:pt idx="130">
                  <c:v>44035</c:v>
                </c:pt>
                <c:pt idx="131">
                  <c:v>44036</c:v>
                </c:pt>
                <c:pt idx="132">
                  <c:v>44037</c:v>
                </c:pt>
                <c:pt idx="133">
                  <c:v>44038</c:v>
                </c:pt>
                <c:pt idx="134">
                  <c:v>44039</c:v>
                </c:pt>
                <c:pt idx="135">
                  <c:v>44040</c:v>
                </c:pt>
                <c:pt idx="136">
                  <c:v>44041</c:v>
                </c:pt>
                <c:pt idx="137">
                  <c:v>44042</c:v>
                </c:pt>
                <c:pt idx="138">
                  <c:v>44043</c:v>
                </c:pt>
                <c:pt idx="139">
                  <c:v>44044</c:v>
                </c:pt>
                <c:pt idx="140">
                  <c:v>44045</c:v>
                </c:pt>
                <c:pt idx="141">
                  <c:v>44046</c:v>
                </c:pt>
                <c:pt idx="142">
                  <c:v>44047</c:v>
                </c:pt>
                <c:pt idx="143">
                  <c:v>44048</c:v>
                </c:pt>
                <c:pt idx="144">
                  <c:v>44049</c:v>
                </c:pt>
                <c:pt idx="145">
                  <c:v>44050</c:v>
                </c:pt>
                <c:pt idx="146">
                  <c:v>44051</c:v>
                </c:pt>
                <c:pt idx="147">
                  <c:v>44052</c:v>
                </c:pt>
                <c:pt idx="148">
                  <c:v>44053</c:v>
                </c:pt>
                <c:pt idx="149">
                  <c:v>44054</c:v>
                </c:pt>
                <c:pt idx="150">
                  <c:v>44055</c:v>
                </c:pt>
                <c:pt idx="151">
                  <c:v>44056</c:v>
                </c:pt>
                <c:pt idx="152">
                  <c:v>44057</c:v>
                </c:pt>
                <c:pt idx="153">
                  <c:v>44058</c:v>
                </c:pt>
                <c:pt idx="154">
                  <c:v>44059</c:v>
                </c:pt>
                <c:pt idx="155">
                  <c:v>44060</c:v>
                </c:pt>
                <c:pt idx="156">
                  <c:v>44061</c:v>
                </c:pt>
                <c:pt idx="157">
                  <c:v>44062</c:v>
                </c:pt>
                <c:pt idx="158">
                  <c:v>44063</c:v>
                </c:pt>
                <c:pt idx="159">
                  <c:v>44064</c:v>
                </c:pt>
                <c:pt idx="160">
                  <c:v>44065</c:v>
                </c:pt>
                <c:pt idx="161">
                  <c:v>44066</c:v>
                </c:pt>
                <c:pt idx="162">
                  <c:v>44067</c:v>
                </c:pt>
                <c:pt idx="163">
                  <c:v>44068</c:v>
                </c:pt>
                <c:pt idx="164">
                  <c:v>44069</c:v>
                </c:pt>
                <c:pt idx="165">
                  <c:v>44070</c:v>
                </c:pt>
                <c:pt idx="166">
                  <c:v>44071</c:v>
                </c:pt>
                <c:pt idx="167">
                  <c:v>44072</c:v>
                </c:pt>
                <c:pt idx="168">
                  <c:v>44073</c:v>
                </c:pt>
                <c:pt idx="169">
                  <c:v>44074</c:v>
                </c:pt>
                <c:pt idx="170">
                  <c:v>44075</c:v>
                </c:pt>
                <c:pt idx="171">
                  <c:v>44076</c:v>
                </c:pt>
                <c:pt idx="172">
                  <c:v>44077</c:v>
                </c:pt>
                <c:pt idx="173">
                  <c:v>44078</c:v>
                </c:pt>
                <c:pt idx="174">
                  <c:v>44079</c:v>
                </c:pt>
                <c:pt idx="175">
                  <c:v>44080</c:v>
                </c:pt>
                <c:pt idx="176">
                  <c:v>44081</c:v>
                </c:pt>
                <c:pt idx="177">
                  <c:v>44082</c:v>
                </c:pt>
                <c:pt idx="178">
                  <c:v>44083</c:v>
                </c:pt>
                <c:pt idx="179">
                  <c:v>44084</c:v>
                </c:pt>
                <c:pt idx="180">
                  <c:v>44085</c:v>
                </c:pt>
                <c:pt idx="181">
                  <c:v>44086</c:v>
                </c:pt>
                <c:pt idx="182">
                  <c:v>44087</c:v>
                </c:pt>
              </c:numCache>
            </c:numRef>
          </c:cat>
          <c:val>
            <c:numRef>
              <c:f>Establecimiento!$E$79:$E$261</c:f>
              <c:numCache>
                <c:formatCode>General</c:formatCode>
                <c:ptCount val="1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0.10000000149011612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0.15384615957736969</c:v>
                </c:pt>
                <c:pt idx="8">
                  <c:v>0</c:v>
                </c:pt>
                <c:pt idx="9">
                  <c:v>0.11428571492433548</c:v>
                </c:pt>
                <c:pt idx="10">
                  <c:v>4.8780485987663269E-2</c:v>
                </c:pt>
                <c:pt idx="11">
                  <c:v>0.1428571492433548</c:v>
                </c:pt>
                <c:pt idx="12">
                  <c:v>0.1702127605676651</c:v>
                </c:pt>
                <c:pt idx="13">
                  <c:v>8.8235296308994293E-2</c:v>
                </c:pt>
                <c:pt idx="14">
                  <c:v>0.25925925374031067</c:v>
                </c:pt>
                <c:pt idx="15">
                  <c:v>0.1428571492433548</c:v>
                </c:pt>
                <c:pt idx="16">
                  <c:v>0.1428571492433548</c:v>
                </c:pt>
                <c:pt idx="17">
                  <c:v>0.22448979318141937</c:v>
                </c:pt>
                <c:pt idx="18">
                  <c:v>0.15686275064945221</c:v>
                </c:pt>
                <c:pt idx="19">
                  <c:v>8.6206898093223572E-2</c:v>
                </c:pt>
                <c:pt idx="20">
                  <c:v>0.20689655840396881</c:v>
                </c:pt>
                <c:pt idx="21">
                  <c:v>0.30000001192092896</c:v>
                </c:pt>
                <c:pt idx="22">
                  <c:v>0.13333334028720856</c:v>
                </c:pt>
                <c:pt idx="23">
                  <c:v>0.11842105537652969</c:v>
                </c:pt>
                <c:pt idx="24">
                  <c:v>0.22471910715103149</c:v>
                </c:pt>
                <c:pt idx="25">
                  <c:v>0.15714286267757416</c:v>
                </c:pt>
                <c:pt idx="26">
                  <c:v>0.13432836532592773</c:v>
                </c:pt>
                <c:pt idx="27">
                  <c:v>0.24137930572032928</c:v>
                </c:pt>
                <c:pt idx="28">
                  <c:v>0.1875</c:v>
                </c:pt>
                <c:pt idx="29">
                  <c:v>0.15909090638160706</c:v>
                </c:pt>
                <c:pt idx="30">
                  <c:v>0.21551723778247833</c:v>
                </c:pt>
                <c:pt idx="31">
                  <c:v>0.12359550595283508</c:v>
                </c:pt>
                <c:pt idx="32">
                  <c:v>0.21739129722118378</c:v>
                </c:pt>
                <c:pt idx="33">
                  <c:v>0.20952381193637848</c:v>
                </c:pt>
                <c:pt idx="34">
                  <c:v>0.23880596458911896</c:v>
                </c:pt>
                <c:pt idx="35">
                  <c:v>0.36065572500228882</c:v>
                </c:pt>
                <c:pt idx="36">
                  <c:v>0.20155039429664612</c:v>
                </c:pt>
                <c:pt idx="37">
                  <c:v>0.14655172824859619</c:v>
                </c:pt>
                <c:pt idx="38">
                  <c:v>0.19540229439735413</c:v>
                </c:pt>
                <c:pt idx="39">
                  <c:v>0.20437955856323242</c:v>
                </c:pt>
                <c:pt idx="40">
                  <c:v>0.20422534644603729</c:v>
                </c:pt>
                <c:pt idx="41">
                  <c:v>0.35294118523597717</c:v>
                </c:pt>
                <c:pt idx="42">
                  <c:v>0.25471699237823486</c:v>
                </c:pt>
                <c:pt idx="43">
                  <c:v>0.12765957415103912</c:v>
                </c:pt>
                <c:pt idx="44">
                  <c:v>0.190476194024086</c:v>
                </c:pt>
                <c:pt idx="45">
                  <c:v>0.15981735289096832</c:v>
                </c:pt>
                <c:pt idx="46">
                  <c:v>0.17449665069580078</c:v>
                </c:pt>
                <c:pt idx="47">
                  <c:v>0.2053571492433548</c:v>
                </c:pt>
                <c:pt idx="48">
                  <c:v>0.30232557654380798</c:v>
                </c:pt>
                <c:pt idx="49">
                  <c:v>0.21739129722118378</c:v>
                </c:pt>
                <c:pt idx="50">
                  <c:v>0.18691588938236237</c:v>
                </c:pt>
                <c:pt idx="51">
                  <c:v>0.19594594836235046</c:v>
                </c:pt>
                <c:pt idx="52">
                  <c:v>0.19387754797935486</c:v>
                </c:pt>
                <c:pt idx="53">
                  <c:v>0.1462264209985733</c:v>
                </c:pt>
                <c:pt idx="54">
                  <c:v>0.17499999701976776</c:v>
                </c:pt>
                <c:pt idx="55">
                  <c:v>0.35199999809265137</c:v>
                </c:pt>
                <c:pt idx="56">
                  <c:v>0.34285715222358704</c:v>
                </c:pt>
                <c:pt idx="57">
                  <c:v>0.18072289228439331</c:v>
                </c:pt>
                <c:pt idx="58">
                  <c:v>0.17407406866550446</c:v>
                </c:pt>
                <c:pt idx="59">
                  <c:v>0.1940789520740509</c:v>
                </c:pt>
                <c:pt idx="60">
                  <c:v>0.21176470816135406</c:v>
                </c:pt>
                <c:pt idx="61">
                  <c:v>0.1795918345451355</c:v>
                </c:pt>
                <c:pt idx="62">
                  <c:v>0.24836601316928864</c:v>
                </c:pt>
                <c:pt idx="63">
                  <c:v>0.29197078943252563</c:v>
                </c:pt>
                <c:pt idx="64">
                  <c:v>0.14242424070835114</c:v>
                </c:pt>
                <c:pt idx="65">
                  <c:v>0.17132867872714996</c:v>
                </c:pt>
                <c:pt idx="66">
                  <c:v>0.17940199375152588</c:v>
                </c:pt>
                <c:pt idx="67">
                  <c:v>0.16494844853878021</c:v>
                </c:pt>
                <c:pt idx="68">
                  <c:v>0.1071428582072258</c:v>
                </c:pt>
                <c:pt idx="69">
                  <c:v>0.25</c:v>
                </c:pt>
                <c:pt idx="70">
                  <c:v>0.22535210847854614</c:v>
                </c:pt>
                <c:pt idx="71">
                  <c:v>0.11855670064687729</c:v>
                </c:pt>
                <c:pt idx="72">
                  <c:v>0.15652173757553101</c:v>
                </c:pt>
                <c:pt idx="73">
                  <c:v>0.1147540956735611</c:v>
                </c:pt>
                <c:pt idx="74">
                  <c:v>0.17322835326194763</c:v>
                </c:pt>
                <c:pt idx="75">
                  <c:v>0.13529412448406219</c:v>
                </c:pt>
                <c:pt idx="76">
                  <c:v>0.1945701390504837</c:v>
                </c:pt>
                <c:pt idx="77">
                  <c:v>0.27702704071998596</c:v>
                </c:pt>
                <c:pt idx="78">
                  <c:v>0.18533605337142944</c:v>
                </c:pt>
                <c:pt idx="79">
                  <c:v>0.12735849618911743</c:v>
                </c:pt>
                <c:pt idx="80">
                  <c:v>0.1195652186870575</c:v>
                </c:pt>
                <c:pt idx="81">
                  <c:v>0.13475176692008972</c:v>
                </c:pt>
                <c:pt idx="82">
                  <c:v>0.12328767031431198</c:v>
                </c:pt>
                <c:pt idx="83">
                  <c:v>0.18264840543270111</c:v>
                </c:pt>
                <c:pt idx="84">
                  <c:v>0.2680412232875824</c:v>
                </c:pt>
                <c:pt idx="85">
                  <c:v>0.13878327608108521</c:v>
                </c:pt>
                <c:pt idx="86">
                  <c:v>0.12826603651046753</c:v>
                </c:pt>
                <c:pt idx="87">
                  <c:v>0.14601770043373108</c:v>
                </c:pt>
                <c:pt idx="88">
                  <c:v>0.13526569306850433</c:v>
                </c:pt>
                <c:pt idx="89">
                  <c:v>0.12383177876472473</c:v>
                </c:pt>
                <c:pt idx="90">
                  <c:v>0.14767932891845703</c:v>
                </c:pt>
                <c:pt idx="91">
                  <c:v>0.22099447250366211</c:v>
                </c:pt>
                <c:pt idx="92">
                  <c:v>0.12881356477737427</c:v>
                </c:pt>
                <c:pt idx="93">
                  <c:v>0.13016529381275177</c:v>
                </c:pt>
                <c:pt idx="94">
                  <c:v>9.5022626221179962E-2</c:v>
                </c:pt>
                <c:pt idx="95">
                  <c:v>0.11414392292499542</c:v>
                </c:pt>
                <c:pt idx="96">
                  <c:v>0.11350293457508087</c:v>
                </c:pt>
                <c:pt idx="97">
                  <c:v>0.17786560952663422</c:v>
                </c:pt>
                <c:pt idx="98">
                  <c:v>0.18181818723678589</c:v>
                </c:pt>
                <c:pt idx="99">
                  <c:v>0.11418047547340393</c:v>
                </c:pt>
                <c:pt idx="100">
                  <c:v>0.10556621849536896</c:v>
                </c:pt>
                <c:pt idx="101">
                  <c:v>0.10185185074806213</c:v>
                </c:pt>
                <c:pt idx="102">
                  <c:v>9.3495935201644897E-2</c:v>
                </c:pt>
                <c:pt idx="103">
                  <c:v>0.10769230872392654</c:v>
                </c:pt>
                <c:pt idx="104">
                  <c:v>0.14027149975299835</c:v>
                </c:pt>
                <c:pt idx="105">
                  <c:v>0.19230769574642181</c:v>
                </c:pt>
                <c:pt idx="106">
                  <c:v>0.10169491171836853</c:v>
                </c:pt>
                <c:pt idx="107">
                  <c:v>7.468123733997345E-2</c:v>
                </c:pt>
                <c:pt idx="108">
                  <c:v>9.1463416814804077E-2</c:v>
                </c:pt>
                <c:pt idx="109">
                  <c:v>9.336099773645401E-2</c:v>
                </c:pt>
                <c:pt idx="110">
                  <c:v>7.6612904667854309E-2</c:v>
                </c:pt>
                <c:pt idx="111">
                  <c:v>0.18666666746139526</c:v>
                </c:pt>
                <c:pt idx="112">
                  <c:v>0.19806763529777527</c:v>
                </c:pt>
                <c:pt idx="113">
                  <c:v>8.2024432718753815E-2</c:v>
                </c:pt>
                <c:pt idx="114">
                  <c:v>7.5500771403312683E-2</c:v>
                </c:pt>
                <c:pt idx="115">
                  <c:v>0.11918063461780548</c:v>
                </c:pt>
                <c:pt idx="116">
                  <c:v>0.10810811072587967</c:v>
                </c:pt>
                <c:pt idx="117">
                  <c:v>0.10505836457014084</c:v>
                </c:pt>
                <c:pt idx="118">
                  <c:v>0.17770035564899445</c:v>
                </c:pt>
                <c:pt idx="119">
                  <c:v>0.22270742058753967</c:v>
                </c:pt>
                <c:pt idx="120">
                  <c:v>9.0225562453269958E-2</c:v>
                </c:pt>
                <c:pt idx="121">
                  <c:v>8.8748015463352203E-2</c:v>
                </c:pt>
                <c:pt idx="122">
                  <c:v>0.11824323982000351</c:v>
                </c:pt>
                <c:pt idx="123">
                  <c:v>8.5299454629421234E-2</c:v>
                </c:pt>
                <c:pt idx="124">
                  <c:v>0.10642202198505402</c:v>
                </c:pt>
                <c:pt idx="125">
                  <c:v>0.17293232679367065</c:v>
                </c:pt>
                <c:pt idx="126">
                  <c:v>0.18972331285476685</c:v>
                </c:pt>
                <c:pt idx="127">
                  <c:v>9.2827007174491882E-2</c:v>
                </c:pt>
                <c:pt idx="128">
                  <c:v>8.3823531866073608E-2</c:v>
                </c:pt>
                <c:pt idx="129">
                  <c:v>0.1006389781832695</c:v>
                </c:pt>
                <c:pt idx="130">
                  <c:v>8.2278482615947723E-2</c:v>
                </c:pt>
                <c:pt idx="131">
                  <c:v>8.4558822214603424E-2</c:v>
                </c:pt>
                <c:pt idx="132">
                  <c:v>0.13703703880310059</c:v>
                </c:pt>
                <c:pt idx="133">
                  <c:v>0.14000000059604645</c:v>
                </c:pt>
                <c:pt idx="134">
                  <c:v>9.4720497727394104E-2</c:v>
                </c:pt>
                <c:pt idx="135">
                  <c:v>6.9908812642097473E-2</c:v>
                </c:pt>
                <c:pt idx="136">
                  <c:v>9.5092020928859711E-2</c:v>
                </c:pt>
                <c:pt idx="137">
                  <c:v>7.2695031762123108E-2</c:v>
                </c:pt>
                <c:pt idx="138">
                  <c:v>9.3812376260757446E-2</c:v>
                </c:pt>
                <c:pt idx="139">
                  <c:v>0.12811388075351715</c:v>
                </c:pt>
                <c:pt idx="140">
                  <c:v>0.18779343366622925</c:v>
                </c:pt>
                <c:pt idx="141">
                  <c:v>8.3188906311988831E-2</c:v>
                </c:pt>
                <c:pt idx="142">
                  <c:v>8.0419577658176422E-2</c:v>
                </c:pt>
                <c:pt idx="143">
                  <c:v>7.0652171969413757E-2</c:v>
                </c:pt>
                <c:pt idx="144">
                  <c:v>8.40950608253479E-2</c:v>
                </c:pt>
                <c:pt idx="145">
                  <c:v>6.412825733423233E-2</c:v>
                </c:pt>
                <c:pt idx="146">
                  <c:v>0.14028777182102203</c:v>
                </c:pt>
                <c:pt idx="147">
                  <c:v>0.14937759935855865</c:v>
                </c:pt>
                <c:pt idx="148">
                  <c:v>7.9022988677024841E-2</c:v>
                </c:pt>
                <c:pt idx="149">
                  <c:v>7.6376557350158691E-2</c:v>
                </c:pt>
                <c:pt idx="150">
                  <c:v>7.4074074625968933E-2</c:v>
                </c:pt>
                <c:pt idx="151">
                  <c:v>7.454545795917511E-2</c:v>
                </c:pt>
                <c:pt idx="152">
                  <c:v>6.6390044987201691E-2</c:v>
                </c:pt>
                <c:pt idx="153">
                  <c:v>0.15966387093067169</c:v>
                </c:pt>
                <c:pt idx="154">
                  <c:v>0.1666666716337204</c:v>
                </c:pt>
                <c:pt idx="155">
                  <c:v>7.0957094430923462E-2</c:v>
                </c:pt>
                <c:pt idx="156">
                  <c:v>5.7722307741641998E-2</c:v>
                </c:pt>
                <c:pt idx="157">
                  <c:v>6.5737053751945496E-2</c:v>
                </c:pt>
                <c:pt idx="158">
                  <c:v>6.4685314893722534E-2</c:v>
                </c:pt>
                <c:pt idx="159">
                  <c:v>7.2164945304393768E-2</c:v>
                </c:pt>
                <c:pt idx="160">
                  <c:v>0.14218010008335114</c:v>
                </c:pt>
                <c:pt idx="161">
                  <c:v>0.15384615957736969</c:v>
                </c:pt>
                <c:pt idx="162">
                  <c:v>8.5427135229110718E-2</c:v>
                </c:pt>
                <c:pt idx="163">
                  <c:v>6.0260586440563202E-2</c:v>
                </c:pt>
                <c:pt idx="164">
                  <c:v>4.6125460416078568E-2</c:v>
                </c:pt>
                <c:pt idx="165">
                  <c:v>7.2434604167938232E-2</c:v>
                </c:pt>
                <c:pt idx="166">
                  <c:v>6.8965516984462738E-2</c:v>
                </c:pt>
                <c:pt idx="167" formatCode="0.0%">
                  <c:v>0.13529412448406219</c:v>
                </c:pt>
                <c:pt idx="168" formatCode="0.0%">
                  <c:v>0.12626262009143829</c:v>
                </c:pt>
                <c:pt idx="169" formatCode="0.0%">
                  <c:v>4.5676998794078827E-2</c:v>
                </c:pt>
                <c:pt idx="170" formatCode="0.0%">
                  <c:v>5.2631579339504242E-2</c:v>
                </c:pt>
                <c:pt idx="171" formatCode="0.0%">
                  <c:v>4.3222002685070038E-2</c:v>
                </c:pt>
                <c:pt idx="172" formatCode="0.0%">
                  <c:v>4.2253520339727402E-2</c:v>
                </c:pt>
                <c:pt idx="173" formatCode="0.0%">
                  <c:v>5.498981848359108E-2</c:v>
                </c:pt>
                <c:pt idx="174" formatCode="0.0%">
                  <c:v>7.3891624808311462E-2</c:v>
                </c:pt>
                <c:pt idx="175" formatCode="0.0%">
                  <c:v>0.11981566995382309</c:v>
                </c:pt>
                <c:pt idx="176" formatCode="0.0%">
                  <c:v>5.8620691299438477E-2</c:v>
                </c:pt>
                <c:pt idx="177" formatCode="0.0%">
                  <c:v>4.5289855450391769E-2</c:v>
                </c:pt>
                <c:pt idx="178" formatCode="0.0%">
                  <c:v>3.2928943634033203E-2</c:v>
                </c:pt>
                <c:pt idx="179" formatCode="0.0%">
                  <c:v>4.3478261679410934E-2</c:v>
                </c:pt>
                <c:pt idx="180" formatCode="0.0%">
                  <c:v>7.1578949689865112E-2</c:v>
                </c:pt>
                <c:pt idx="181" formatCode="0.0%">
                  <c:v>6.6666670143604279E-2</c:v>
                </c:pt>
                <c:pt idx="182" formatCode="0.0%">
                  <c:v>8.4112152457237244E-2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29B-9C40-B2A7-F14560F44A11}"/>
            </c:ext>
          </c:extLst>
        </c:ser>
        <c:ser>
          <c:idx val="4"/>
          <c:order val="4"/>
          <c:tx>
            <c:v>Privado</c:v>
          </c:tx>
          <c:spPr>
            <a:ln w="12700" cap="rnd">
              <a:solidFill>
                <a:schemeClr val="bg2">
                  <a:lumMod val="9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trendline>
            <c:name>Privado</c:name>
            <c:spPr>
              <a:ln w="25400" cap="rnd">
                <a:solidFill>
                  <a:schemeClr val="accent5"/>
                </a:solidFill>
                <a:prstDash val="solid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Establecimiento!$A$79:$A$261</c:f>
              <c:numCache>
                <c:formatCode>d\-mmm\-yy</c:formatCode>
                <c:ptCount val="183"/>
                <c:pt idx="0">
                  <c:v>43905</c:v>
                </c:pt>
                <c:pt idx="1">
                  <c:v>43906</c:v>
                </c:pt>
                <c:pt idx="2">
                  <c:v>43907</c:v>
                </c:pt>
                <c:pt idx="3">
                  <c:v>43908</c:v>
                </c:pt>
                <c:pt idx="4">
                  <c:v>43909</c:v>
                </c:pt>
                <c:pt idx="5">
                  <c:v>43910</c:v>
                </c:pt>
                <c:pt idx="6">
                  <c:v>43911</c:v>
                </c:pt>
                <c:pt idx="7">
                  <c:v>43912</c:v>
                </c:pt>
                <c:pt idx="8">
                  <c:v>43913</c:v>
                </c:pt>
                <c:pt idx="9">
                  <c:v>43914</c:v>
                </c:pt>
                <c:pt idx="10">
                  <c:v>43915</c:v>
                </c:pt>
                <c:pt idx="11">
                  <c:v>43916</c:v>
                </c:pt>
                <c:pt idx="12">
                  <c:v>43917</c:v>
                </c:pt>
                <c:pt idx="13">
                  <c:v>43918</c:v>
                </c:pt>
                <c:pt idx="14">
                  <c:v>43919</c:v>
                </c:pt>
                <c:pt idx="15">
                  <c:v>43920</c:v>
                </c:pt>
                <c:pt idx="16">
                  <c:v>43921</c:v>
                </c:pt>
                <c:pt idx="17">
                  <c:v>43922</c:v>
                </c:pt>
                <c:pt idx="18">
                  <c:v>43923</c:v>
                </c:pt>
                <c:pt idx="19">
                  <c:v>43924</c:v>
                </c:pt>
                <c:pt idx="20">
                  <c:v>43925</c:v>
                </c:pt>
                <c:pt idx="21">
                  <c:v>43926</c:v>
                </c:pt>
                <c:pt idx="22">
                  <c:v>43927</c:v>
                </c:pt>
                <c:pt idx="23">
                  <c:v>43928</c:v>
                </c:pt>
                <c:pt idx="24">
                  <c:v>43929</c:v>
                </c:pt>
                <c:pt idx="25">
                  <c:v>43930</c:v>
                </c:pt>
                <c:pt idx="26">
                  <c:v>43931</c:v>
                </c:pt>
                <c:pt idx="27">
                  <c:v>43932</c:v>
                </c:pt>
                <c:pt idx="28">
                  <c:v>43933</c:v>
                </c:pt>
                <c:pt idx="29">
                  <c:v>43934</c:v>
                </c:pt>
                <c:pt idx="30">
                  <c:v>43935</c:v>
                </c:pt>
                <c:pt idx="31">
                  <c:v>43936</c:v>
                </c:pt>
                <c:pt idx="32">
                  <c:v>43937</c:v>
                </c:pt>
                <c:pt idx="33">
                  <c:v>43938</c:v>
                </c:pt>
                <c:pt idx="34">
                  <c:v>43939</c:v>
                </c:pt>
                <c:pt idx="35">
                  <c:v>43940</c:v>
                </c:pt>
                <c:pt idx="36">
                  <c:v>43941</c:v>
                </c:pt>
                <c:pt idx="37">
                  <c:v>43942</c:v>
                </c:pt>
                <c:pt idx="38">
                  <c:v>43943</c:v>
                </c:pt>
                <c:pt idx="39">
                  <c:v>43944</c:v>
                </c:pt>
                <c:pt idx="40">
                  <c:v>43945</c:v>
                </c:pt>
                <c:pt idx="41">
                  <c:v>43946</c:v>
                </c:pt>
                <c:pt idx="42">
                  <c:v>43947</c:v>
                </c:pt>
                <c:pt idx="43">
                  <c:v>43948</c:v>
                </c:pt>
                <c:pt idx="44">
                  <c:v>43949</c:v>
                </c:pt>
                <c:pt idx="45">
                  <c:v>43950</c:v>
                </c:pt>
                <c:pt idx="46">
                  <c:v>43951</c:v>
                </c:pt>
                <c:pt idx="47">
                  <c:v>43952</c:v>
                </c:pt>
                <c:pt idx="48">
                  <c:v>43953</c:v>
                </c:pt>
                <c:pt idx="49">
                  <c:v>43954</c:v>
                </c:pt>
                <c:pt idx="50">
                  <c:v>43955</c:v>
                </c:pt>
                <c:pt idx="51">
                  <c:v>43956</c:v>
                </c:pt>
                <c:pt idx="52">
                  <c:v>43957</c:v>
                </c:pt>
                <c:pt idx="53">
                  <c:v>43958</c:v>
                </c:pt>
                <c:pt idx="54">
                  <c:v>43959</c:v>
                </c:pt>
                <c:pt idx="55">
                  <c:v>43960</c:v>
                </c:pt>
                <c:pt idx="56">
                  <c:v>43961</c:v>
                </c:pt>
                <c:pt idx="57">
                  <c:v>43962</c:v>
                </c:pt>
                <c:pt idx="58">
                  <c:v>43963</c:v>
                </c:pt>
                <c:pt idx="59">
                  <c:v>43964</c:v>
                </c:pt>
                <c:pt idx="60">
                  <c:v>43965</c:v>
                </c:pt>
                <c:pt idx="61">
                  <c:v>43966</c:v>
                </c:pt>
                <c:pt idx="62">
                  <c:v>43967</c:v>
                </c:pt>
                <c:pt idx="63">
                  <c:v>43968</c:v>
                </c:pt>
                <c:pt idx="64">
                  <c:v>43969</c:v>
                </c:pt>
                <c:pt idx="65">
                  <c:v>43970</c:v>
                </c:pt>
                <c:pt idx="66">
                  <c:v>43971</c:v>
                </c:pt>
                <c:pt idx="67">
                  <c:v>43972</c:v>
                </c:pt>
                <c:pt idx="68">
                  <c:v>43973</c:v>
                </c:pt>
                <c:pt idx="69">
                  <c:v>43974</c:v>
                </c:pt>
                <c:pt idx="70">
                  <c:v>43975</c:v>
                </c:pt>
                <c:pt idx="71">
                  <c:v>43976</c:v>
                </c:pt>
                <c:pt idx="72">
                  <c:v>43977</c:v>
                </c:pt>
                <c:pt idx="73">
                  <c:v>43978</c:v>
                </c:pt>
                <c:pt idx="74">
                  <c:v>43979</c:v>
                </c:pt>
                <c:pt idx="75">
                  <c:v>43980</c:v>
                </c:pt>
                <c:pt idx="76">
                  <c:v>43981</c:v>
                </c:pt>
                <c:pt idx="77">
                  <c:v>43982</c:v>
                </c:pt>
                <c:pt idx="78">
                  <c:v>43983</c:v>
                </c:pt>
                <c:pt idx="79">
                  <c:v>43984</c:v>
                </c:pt>
                <c:pt idx="80">
                  <c:v>43985</c:v>
                </c:pt>
                <c:pt idx="81">
                  <c:v>43986</c:v>
                </c:pt>
                <c:pt idx="82">
                  <c:v>43987</c:v>
                </c:pt>
                <c:pt idx="83">
                  <c:v>43988</c:v>
                </c:pt>
                <c:pt idx="84">
                  <c:v>43989</c:v>
                </c:pt>
                <c:pt idx="85">
                  <c:v>43990</c:v>
                </c:pt>
                <c:pt idx="86">
                  <c:v>43991</c:v>
                </c:pt>
                <c:pt idx="87">
                  <c:v>43992</c:v>
                </c:pt>
                <c:pt idx="88">
                  <c:v>43993</c:v>
                </c:pt>
                <c:pt idx="89">
                  <c:v>43994</c:v>
                </c:pt>
                <c:pt idx="90">
                  <c:v>43995</c:v>
                </c:pt>
                <c:pt idx="91">
                  <c:v>43996</c:v>
                </c:pt>
                <c:pt idx="92">
                  <c:v>43997</c:v>
                </c:pt>
                <c:pt idx="93">
                  <c:v>43998</c:v>
                </c:pt>
                <c:pt idx="94">
                  <c:v>43999</c:v>
                </c:pt>
                <c:pt idx="95">
                  <c:v>44000</c:v>
                </c:pt>
                <c:pt idx="96">
                  <c:v>44001</c:v>
                </c:pt>
                <c:pt idx="97">
                  <c:v>44002</c:v>
                </c:pt>
                <c:pt idx="98">
                  <c:v>44003</c:v>
                </c:pt>
                <c:pt idx="99">
                  <c:v>44004</c:v>
                </c:pt>
                <c:pt idx="100">
                  <c:v>44005</c:v>
                </c:pt>
                <c:pt idx="101">
                  <c:v>44006</c:v>
                </c:pt>
                <c:pt idx="102">
                  <c:v>44007</c:v>
                </c:pt>
                <c:pt idx="103">
                  <c:v>44008</c:v>
                </c:pt>
                <c:pt idx="104">
                  <c:v>44009</c:v>
                </c:pt>
                <c:pt idx="105">
                  <c:v>44010</c:v>
                </c:pt>
                <c:pt idx="106">
                  <c:v>44011</c:v>
                </c:pt>
                <c:pt idx="107">
                  <c:v>44012</c:v>
                </c:pt>
                <c:pt idx="108">
                  <c:v>44013</c:v>
                </c:pt>
                <c:pt idx="109">
                  <c:v>44014</c:v>
                </c:pt>
                <c:pt idx="110">
                  <c:v>44015</c:v>
                </c:pt>
                <c:pt idx="111">
                  <c:v>44016</c:v>
                </c:pt>
                <c:pt idx="112">
                  <c:v>44017</c:v>
                </c:pt>
                <c:pt idx="113">
                  <c:v>44018</c:v>
                </c:pt>
                <c:pt idx="114">
                  <c:v>44019</c:v>
                </c:pt>
                <c:pt idx="115">
                  <c:v>44020</c:v>
                </c:pt>
                <c:pt idx="116">
                  <c:v>44021</c:v>
                </c:pt>
                <c:pt idx="117">
                  <c:v>44022</c:v>
                </c:pt>
                <c:pt idx="118">
                  <c:v>44023</c:v>
                </c:pt>
                <c:pt idx="119">
                  <c:v>44024</c:v>
                </c:pt>
                <c:pt idx="120">
                  <c:v>44025</c:v>
                </c:pt>
                <c:pt idx="121">
                  <c:v>44026</c:v>
                </c:pt>
                <c:pt idx="122">
                  <c:v>44027</c:v>
                </c:pt>
                <c:pt idx="123">
                  <c:v>44028</c:v>
                </c:pt>
                <c:pt idx="124">
                  <c:v>44029</c:v>
                </c:pt>
                <c:pt idx="125">
                  <c:v>44030</c:v>
                </c:pt>
                <c:pt idx="126">
                  <c:v>44031</c:v>
                </c:pt>
                <c:pt idx="127">
                  <c:v>44032</c:v>
                </c:pt>
                <c:pt idx="128">
                  <c:v>44033</c:v>
                </c:pt>
                <c:pt idx="129">
                  <c:v>44034</c:v>
                </c:pt>
                <c:pt idx="130">
                  <c:v>44035</c:v>
                </c:pt>
                <c:pt idx="131">
                  <c:v>44036</c:v>
                </c:pt>
                <c:pt idx="132">
                  <c:v>44037</c:v>
                </c:pt>
                <c:pt idx="133">
                  <c:v>44038</c:v>
                </c:pt>
                <c:pt idx="134">
                  <c:v>44039</c:v>
                </c:pt>
                <c:pt idx="135">
                  <c:v>44040</c:v>
                </c:pt>
                <c:pt idx="136">
                  <c:v>44041</c:v>
                </c:pt>
                <c:pt idx="137">
                  <c:v>44042</c:v>
                </c:pt>
                <c:pt idx="138">
                  <c:v>44043</c:v>
                </c:pt>
                <c:pt idx="139">
                  <c:v>44044</c:v>
                </c:pt>
                <c:pt idx="140">
                  <c:v>44045</c:v>
                </c:pt>
                <c:pt idx="141">
                  <c:v>44046</c:v>
                </c:pt>
                <c:pt idx="142">
                  <c:v>44047</c:v>
                </c:pt>
                <c:pt idx="143">
                  <c:v>44048</c:v>
                </c:pt>
                <c:pt idx="144">
                  <c:v>44049</c:v>
                </c:pt>
                <c:pt idx="145">
                  <c:v>44050</c:v>
                </c:pt>
                <c:pt idx="146">
                  <c:v>44051</c:v>
                </c:pt>
                <c:pt idx="147">
                  <c:v>44052</c:v>
                </c:pt>
                <c:pt idx="148">
                  <c:v>44053</c:v>
                </c:pt>
                <c:pt idx="149">
                  <c:v>44054</c:v>
                </c:pt>
                <c:pt idx="150">
                  <c:v>44055</c:v>
                </c:pt>
                <c:pt idx="151">
                  <c:v>44056</c:v>
                </c:pt>
                <c:pt idx="152">
                  <c:v>44057</c:v>
                </c:pt>
                <c:pt idx="153">
                  <c:v>44058</c:v>
                </c:pt>
                <c:pt idx="154">
                  <c:v>44059</c:v>
                </c:pt>
                <c:pt idx="155">
                  <c:v>44060</c:v>
                </c:pt>
                <c:pt idx="156">
                  <c:v>44061</c:v>
                </c:pt>
                <c:pt idx="157">
                  <c:v>44062</c:v>
                </c:pt>
                <c:pt idx="158">
                  <c:v>44063</c:v>
                </c:pt>
                <c:pt idx="159">
                  <c:v>44064</c:v>
                </c:pt>
                <c:pt idx="160">
                  <c:v>44065</c:v>
                </c:pt>
                <c:pt idx="161">
                  <c:v>44066</c:v>
                </c:pt>
                <c:pt idx="162">
                  <c:v>44067</c:v>
                </c:pt>
                <c:pt idx="163">
                  <c:v>44068</c:v>
                </c:pt>
                <c:pt idx="164">
                  <c:v>44069</c:v>
                </c:pt>
                <c:pt idx="165">
                  <c:v>44070</c:v>
                </c:pt>
                <c:pt idx="166">
                  <c:v>44071</c:v>
                </c:pt>
                <c:pt idx="167">
                  <c:v>44072</c:v>
                </c:pt>
                <c:pt idx="168">
                  <c:v>44073</c:v>
                </c:pt>
                <c:pt idx="169">
                  <c:v>44074</c:v>
                </c:pt>
                <c:pt idx="170">
                  <c:v>44075</c:v>
                </c:pt>
                <c:pt idx="171">
                  <c:v>44076</c:v>
                </c:pt>
                <c:pt idx="172">
                  <c:v>44077</c:v>
                </c:pt>
                <c:pt idx="173">
                  <c:v>44078</c:v>
                </c:pt>
                <c:pt idx="174">
                  <c:v>44079</c:v>
                </c:pt>
                <c:pt idx="175">
                  <c:v>44080</c:v>
                </c:pt>
                <c:pt idx="176">
                  <c:v>44081</c:v>
                </c:pt>
                <c:pt idx="177">
                  <c:v>44082</c:v>
                </c:pt>
                <c:pt idx="178">
                  <c:v>44083</c:v>
                </c:pt>
                <c:pt idx="179">
                  <c:v>44084</c:v>
                </c:pt>
                <c:pt idx="180">
                  <c:v>44085</c:v>
                </c:pt>
                <c:pt idx="181">
                  <c:v>44086</c:v>
                </c:pt>
                <c:pt idx="182">
                  <c:v>44087</c:v>
                </c:pt>
              </c:numCache>
            </c:numRef>
          </c:cat>
          <c:val>
            <c:numRef>
              <c:f>Establecimiento!$F$79:$F$261</c:f>
              <c:numCache>
                <c:formatCode>0.0%</c:formatCode>
                <c:ptCount val="183"/>
                <c:pt idx="0">
                  <c:v>0</c:v>
                </c:pt>
                <c:pt idx="1">
                  <c:v>1.2820512987673283E-2</c:v>
                </c:pt>
                <c:pt idx="2">
                  <c:v>1.3513513840734959E-2</c:v>
                </c:pt>
                <c:pt idx="3">
                  <c:v>1.5151515603065491E-2</c:v>
                </c:pt>
                <c:pt idx="4">
                  <c:v>9.900989942252636E-3</c:v>
                </c:pt>
                <c:pt idx="5">
                  <c:v>0</c:v>
                </c:pt>
                <c:pt idx="6">
                  <c:v>3.125E-2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3.0769230797886848E-2</c:v>
                </c:pt>
                <c:pt idx="11">
                  <c:v>3.0769230797886848E-2</c:v>
                </c:pt>
                <c:pt idx="12">
                  <c:v>2.4691358208656311E-2</c:v>
                </c:pt>
                <c:pt idx="13">
                  <c:v>0</c:v>
                </c:pt>
                <c:pt idx="14">
                  <c:v>0</c:v>
                </c:pt>
                <c:pt idx="15">
                  <c:v>6.1728395521640778E-2</c:v>
                </c:pt>
                <c:pt idx="16">
                  <c:v>1.3698630034923553E-2</c:v>
                </c:pt>
                <c:pt idx="17">
                  <c:v>4.2253520339727402E-2</c:v>
                </c:pt>
                <c:pt idx="18">
                  <c:v>6.8965516984462738E-2</c:v>
                </c:pt>
                <c:pt idx="19">
                  <c:v>5.3333334624767303E-2</c:v>
                </c:pt>
                <c:pt idx="20">
                  <c:v>1.587301678955555E-2</c:v>
                </c:pt>
                <c:pt idx="21">
                  <c:v>4.1666667908430099E-2</c:v>
                </c:pt>
                <c:pt idx="22">
                  <c:v>3.1914893537759781E-2</c:v>
                </c:pt>
                <c:pt idx="23">
                  <c:v>5.681818351149559E-2</c:v>
                </c:pt>
                <c:pt idx="24">
                  <c:v>4.2253520339727402E-2</c:v>
                </c:pt>
                <c:pt idx="25">
                  <c:v>2.7027027681469917E-2</c:v>
                </c:pt>
                <c:pt idx="26">
                  <c:v>3.5087719559669495E-2</c:v>
                </c:pt>
                <c:pt idx="27">
                  <c:v>8.4507040679454803E-2</c:v>
                </c:pt>
                <c:pt idx="28">
                  <c:v>7.1428574621677399E-2</c:v>
                </c:pt>
                <c:pt idx="29">
                  <c:v>6.2068965286016464E-2</c:v>
                </c:pt>
                <c:pt idx="30">
                  <c:v>4.8780485987663269E-2</c:v>
                </c:pt>
                <c:pt idx="31">
                  <c:v>5.8823529630899429E-2</c:v>
                </c:pt>
                <c:pt idx="32">
                  <c:v>4.5454546809196472E-2</c:v>
                </c:pt>
                <c:pt idx="33">
                  <c:v>7.1428574621677399E-2</c:v>
                </c:pt>
                <c:pt idx="34">
                  <c:v>8.0808080732822418E-2</c:v>
                </c:pt>
                <c:pt idx="35">
                  <c:v>0.10465116053819656</c:v>
                </c:pt>
                <c:pt idx="36">
                  <c:v>3.7037037312984467E-2</c:v>
                </c:pt>
                <c:pt idx="37">
                  <c:v>4.444444552063942E-2</c:v>
                </c:pt>
                <c:pt idx="38">
                  <c:v>5.9405941516160965E-2</c:v>
                </c:pt>
                <c:pt idx="39">
                  <c:v>6.25E-2</c:v>
                </c:pt>
                <c:pt idx="40">
                  <c:v>3.3112581819295883E-2</c:v>
                </c:pt>
                <c:pt idx="41">
                  <c:v>3.5087719559669495E-2</c:v>
                </c:pt>
                <c:pt idx="42">
                  <c:v>8.9743591845035553E-2</c:v>
                </c:pt>
                <c:pt idx="43">
                  <c:v>5.0955414772033691E-2</c:v>
                </c:pt>
                <c:pt idx="44">
                  <c:v>3.5971224308013916E-2</c:v>
                </c:pt>
                <c:pt idx="45">
                  <c:v>8.7248325347900391E-2</c:v>
                </c:pt>
                <c:pt idx="46">
                  <c:v>3.2085560262203217E-2</c:v>
                </c:pt>
                <c:pt idx="47">
                  <c:v>3.378378227353096E-2</c:v>
                </c:pt>
                <c:pt idx="48">
                  <c:v>4.5112781226634979E-2</c:v>
                </c:pt>
                <c:pt idx="49">
                  <c:v>6.0344826430082321E-2</c:v>
                </c:pt>
                <c:pt idx="50">
                  <c:v>5.4347824305295944E-2</c:v>
                </c:pt>
                <c:pt idx="51">
                  <c:v>5.2631579339504242E-2</c:v>
                </c:pt>
                <c:pt idx="52">
                  <c:v>3.286384791135788E-2</c:v>
                </c:pt>
                <c:pt idx="53">
                  <c:v>5.6338027119636536E-2</c:v>
                </c:pt>
                <c:pt idx="54">
                  <c:v>5.3333334624767303E-2</c:v>
                </c:pt>
                <c:pt idx="55">
                  <c:v>4.444444552063942E-2</c:v>
                </c:pt>
                <c:pt idx="56">
                  <c:v>6.5359480679035187E-2</c:v>
                </c:pt>
                <c:pt idx="57">
                  <c:v>4.5454546809196472E-2</c:v>
                </c:pt>
                <c:pt idx="58">
                  <c:v>6.5573766827583313E-2</c:v>
                </c:pt>
                <c:pt idx="59">
                  <c:v>5.1903113722801208E-2</c:v>
                </c:pt>
                <c:pt idx="60">
                  <c:v>3.0303031206130981E-2</c:v>
                </c:pt>
                <c:pt idx="61">
                  <c:v>7.2131149470806122E-2</c:v>
                </c:pt>
                <c:pt idx="62">
                  <c:v>3.4482758492231369E-2</c:v>
                </c:pt>
                <c:pt idx="63">
                  <c:v>6.4000003039836884E-2</c:v>
                </c:pt>
                <c:pt idx="64">
                  <c:v>4.2813453823328018E-2</c:v>
                </c:pt>
                <c:pt idx="65">
                  <c:v>3.745318204164505E-2</c:v>
                </c:pt>
                <c:pt idx="66">
                  <c:v>6.6914498805999756E-2</c:v>
                </c:pt>
                <c:pt idx="67">
                  <c:v>3.6900367587804794E-2</c:v>
                </c:pt>
                <c:pt idx="68">
                  <c:v>5.0724636763334274E-2</c:v>
                </c:pt>
                <c:pt idx="69">
                  <c:v>4.0650404989719391E-2</c:v>
                </c:pt>
                <c:pt idx="70">
                  <c:v>2.958579920232296E-2</c:v>
                </c:pt>
                <c:pt idx="71">
                  <c:v>2.6315789669752121E-2</c:v>
                </c:pt>
                <c:pt idx="72">
                  <c:v>4.2813453823328018E-2</c:v>
                </c:pt>
                <c:pt idx="73">
                  <c:v>3.9274923503398895E-2</c:v>
                </c:pt>
                <c:pt idx="74">
                  <c:v>4.268292710185051E-2</c:v>
                </c:pt>
                <c:pt idx="75">
                  <c:v>3.6253776401281357E-2</c:v>
                </c:pt>
                <c:pt idx="76">
                  <c:v>5.2805282175540924E-2</c:v>
                </c:pt>
                <c:pt idx="77">
                  <c:v>7.2463765740394592E-2</c:v>
                </c:pt>
                <c:pt idx="78">
                  <c:v>2.7173912152647972E-2</c:v>
                </c:pt>
                <c:pt idx="79">
                  <c:v>4.8433046787977219E-2</c:v>
                </c:pt>
                <c:pt idx="80">
                  <c:v>3.0674846842885017E-2</c:v>
                </c:pt>
                <c:pt idx="81">
                  <c:v>2.8169013559818268E-2</c:v>
                </c:pt>
                <c:pt idx="82">
                  <c:v>3.8461539894342422E-2</c:v>
                </c:pt>
                <c:pt idx="83">
                  <c:v>5.6603774428367615E-2</c:v>
                </c:pt>
                <c:pt idx="84">
                  <c:v>6.3291139900684357E-2</c:v>
                </c:pt>
                <c:pt idx="85">
                  <c:v>2.5821596384048462E-2</c:v>
                </c:pt>
                <c:pt idx="86">
                  <c:v>2.8634361922740936E-2</c:v>
                </c:pt>
                <c:pt idx="87">
                  <c:v>3.5794183611869812E-2</c:v>
                </c:pt>
                <c:pt idx="88">
                  <c:v>2.6525199413299561E-2</c:v>
                </c:pt>
                <c:pt idx="89">
                  <c:v>3.4666664898395538E-2</c:v>
                </c:pt>
                <c:pt idx="90">
                  <c:v>3.2338310033082962E-2</c:v>
                </c:pt>
                <c:pt idx="91">
                  <c:v>6.5934069454669952E-2</c:v>
                </c:pt>
                <c:pt idx="92">
                  <c:v>1.9575856626033783E-2</c:v>
                </c:pt>
                <c:pt idx="93">
                  <c:v>2.291666716337204E-2</c:v>
                </c:pt>
                <c:pt idx="94">
                  <c:v>2.5056947022676468E-2</c:v>
                </c:pt>
                <c:pt idx="95">
                  <c:v>1.1441648006439209E-2</c:v>
                </c:pt>
                <c:pt idx="96">
                  <c:v>3.378378227353096E-2</c:v>
                </c:pt>
                <c:pt idx="97">
                  <c:v>1.9125683233141899E-2</c:v>
                </c:pt>
                <c:pt idx="98">
                  <c:v>5.7692307978868484E-2</c:v>
                </c:pt>
                <c:pt idx="99">
                  <c:v>1.3333333656191826E-2</c:v>
                </c:pt>
                <c:pt idx="100">
                  <c:v>2.7484143152832985E-2</c:v>
                </c:pt>
                <c:pt idx="101">
                  <c:v>3.25581394135952E-2</c:v>
                </c:pt>
                <c:pt idx="102">
                  <c:v>3.6496348679065704E-2</c:v>
                </c:pt>
                <c:pt idx="103">
                  <c:v>2.5440312922000885E-2</c:v>
                </c:pt>
                <c:pt idx="104">
                  <c:v>2.083333395421505E-2</c:v>
                </c:pt>
                <c:pt idx="105">
                  <c:v>3.4934498369693756E-2</c:v>
                </c:pt>
                <c:pt idx="106">
                  <c:v>2.1406726911664009E-2</c:v>
                </c:pt>
                <c:pt idx="107">
                  <c:v>1.7761988565325737E-2</c:v>
                </c:pt>
                <c:pt idx="108">
                  <c:v>3.9848197251558304E-2</c:v>
                </c:pt>
                <c:pt idx="109">
                  <c:v>3.7878789007663727E-3</c:v>
                </c:pt>
                <c:pt idx="110">
                  <c:v>2.7613412588834763E-2</c:v>
                </c:pt>
                <c:pt idx="111">
                  <c:v>3.0075188726186752E-2</c:v>
                </c:pt>
                <c:pt idx="112">
                  <c:v>4.6948358416557312E-2</c:v>
                </c:pt>
                <c:pt idx="113">
                  <c:v>2.2792022675275803E-2</c:v>
                </c:pt>
                <c:pt idx="114">
                  <c:v>2.425876073539257E-2</c:v>
                </c:pt>
                <c:pt idx="115">
                  <c:v>1.1695906519889832E-2</c:v>
                </c:pt>
                <c:pt idx="116">
                  <c:v>2.888086624443531E-2</c:v>
                </c:pt>
                <c:pt idx="117">
                  <c:v>2.238805964589119E-2</c:v>
                </c:pt>
                <c:pt idx="118">
                  <c:v>2.2132797166705132E-2</c:v>
                </c:pt>
                <c:pt idx="119">
                  <c:v>1.4925372786819935E-2</c:v>
                </c:pt>
                <c:pt idx="120">
                  <c:v>2.3450586944818497E-2</c:v>
                </c:pt>
                <c:pt idx="121">
                  <c:v>1.2698412872850895E-2</c:v>
                </c:pt>
                <c:pt idx="122">
                  <c:v>2.5083612650632858E-2</c:v>
                </c:pt>
                <c:pt idx="123">
                  <c:v>1.0344827547669411E-2</c:v>
                </c:pt>
                <c:pt idx="124">
                  <c:v>2.0100502297282219E-2</c:v>
                </c:pt>
                <c:pt idx="125">
                  <c:v>2.678571455180645E-2</c:v>
                </c:pt>
                <c:pt idx="126">
                  <c:v>4.1025642305612564E-2</c:v>
                </c:pt>
                <c:pt idx="127">
                  <c:v>1.6420360654592514E-2</c:v>
                </c:pt>
                <c:pt idx="128">
                  <c:v>2.2298457100987434E-2</c:v>
                </c:pt>
                <c:pt idx="129">
                  <c:v>2.1089630201458931E-2</c:v>
                </c:pt>
                <c:pt idx="130">
                  <c:v>1.73611119389534E-2</c:v>
                </c:pt>
                <c:pt idx="131">
                  <c:v>3.2015066593885422E-2</c:v>
                </c:pt>
                <c:pt idx="132">
                  <c:v>3.0172413215041161E-2</c:v>
                </c:pt>
                <c:pt idx="133">
                  <c:v>4.8913042992353439E-2</c:v>
                </c:pt>
                <c:pt idx="134">
                  <c:v>2.6266416534781456E-2</c:v>
                </c:pt>
                <c:pt idx="135">
                  <c:v>8.8809942826628685E-3</c:v>
                </c:pt>
                <c:pt idx="136">
                  <c:v>1.9538188353180885E-2</c:v>
                </c:pt>
                <c:pt idx="137">
                  <c:v>1.4084506779909134E-2</c:v>
                </c:pt>
                <c:pt idx="138">
                  <c:v>2.8446389362215996E-2</c:v>
                </c:pt>
                <c:pt idx="139">
                  <c:v>2.6634382084012032E-2</c:v>
                </c:pt>
                <c:pt idx="140">
                  <c:v>2.6595745235681534E-2</c:v>
                </c:pt>
                <c:pt idx="141">
                  <c:v>2.049180306494236E-2</c:v>
                </c:pt>
                <c:pt idx="142">
                  <c:v>1.4028056524693966E-2</c:v>
                </c:pt>
                <c:pt idx="143">
                  <c:v>2.2774327546358109E-2</c:v>
                </c:pt>
                <c:pt idx="144">
                  <c:v>1.9230769947171211E-2</c:v>
                </c:pt>
                <c:pt idx="145">
                  <c:v>2.3060796782374382E-2</c:v>
                </c:pt>
                <c:pt idx="146">
                  <c:v>3.3492822200059891E-2</c:v>
                </c:pt>
                <c:pt idx="147">
                  <c:v>3.4965034574270248E-2</c:v>
                </c:pt>
                <c:pt idx="148">
                  <c:v>1.750972680747509E-2</c:v>
                </c:pt>
                <c:pt idx="149">
                  <c:v>1.6064256429672241E-2</c:v>
                </c:pt>
                <c:pt idx="150">
                  <c:v>1.3215859420597553E-2</c:v>
                </c:pt>
                <c:pt idx="151">
                  <c:v>1.6771487891674042E-2</c:v>
                </c:pt>
                <c:pt idx="152">
                  <c:v>1.6786571592092514E-2</c:v>
                </c:pt>
                <c:pt idx="153">
                  <c:v>1.0498687624931335E-2</c:v>
                </c:pt>
                <c:pt idx="154">
                  <c:v>2.3668639361858368E-2</c:v>
                </c:pt>
                <c:pt idx="155">
                  <c:v>2.0594965666532516E-2</c:v>
                </c:pt>
                <c:pt idx="156">
                  <c:v>1.2295082211494446E-2</c:v>
                </c:pt>
                <c:pt idx="157">
                  <c:v>1.7316017299890518E-2</c:v>
                </c:pt>
                <c:pt idx="158">
                  <c:v>1.4830508269369602E-2</c:v>
                </c:pt>
                <c:pt idx="159">
                  <c:v>9.9403578788042068E-3</c:v>
                </c:pt>
                <c:pt idx="160">
                  <c:v>1.5432098880410194E-2</c:v>
                </c:pt>
                <c:pt idx="161">
                  <c:v>3.3898305147886276E-2</c:v>
                </c:pt>
                <c:pt idx="162">
                  <c:v>1.5564202331006527E-2</c:v>
                </c:pt>
                <c:pt idx="163">
                  <c:v>1.4625228941440582E-2</c:v>
                </c:pt>
                <c:pt idx="164">
                  <c:v>9.3283578753471375E-3</c:v>
                </c:pt>
                <c:pt idx="165">
                  <c:v>1.2106537818908691E-2</c:v>
                </c:pt>
                <c:pt idx="166">
                  <c:v>1.0869565419852734E-2</c:v>
                </c:pt>
                <c:pt idx="167">
                  <c:v>2.8735632076859474E-3</c:v>
                </c:pt>
                <c:pt idx="168">
                  <c:v>2.3529412224888802E-2</c:v>
                </c:pt>
                <c:pt idx="169">
                  <c:v>1.0507880710065365E-2</c:v>
                </c:pt>
                <c:pt idx="170">
                  <c:v>1.3372956775128841E-2</c:v>
                </c:pt>
                <c:pt idx="171">
                  <c:v>1.287553645670414E-2</c:v>
                </c:pt>
                <c:pt idx="172">
                  <c:v>1.1086474172770977E-2</c:v>
                </c:pt>
                <c:pt idx="173">
                  <c:v>1.1820331215858459E-2</c:v>
                </c:pt>
                <c:pt idx="174">
                  <c:v>5.780346691608429E-3</c:v>
                </c:pt>
                <c:pt idx="175">
                  <c:v>4.0697675198316574E-2</c:v>
                </c:pt>
                <c:pt idx="176">
                  <c:v>1.7543859779834747E-2</c:v>
                </c:pt>
                <c:pt idx="177">
                  <c:v>9.2378752306103706E-3</c:v>
                </c:pt>
                <c:pt idx="178">
                  <c:v>2.5641026441007853E-3</c:v>
                </c:pt>
                <c:pt idx="179">
                  <c:v>5.4794522002339363E-3</c:v>
                </c:pt>
                <c:pt idx="180">
                  <c:v>1.0282776318490505E-2</c:v>
                </c:pt>
                <c:pt idx="181">
                  <c:v>1.1583011597394943E-2</c:v>
                </c:pt>
                <c:pt idx="182">
                  <c:v>7.4626863934099674E-3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29B-9C40-B2A7-F14560F44A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4685984"/>
        <c:axId val="2114695680"/>
      </c:lineChart>
      <c:dateAx>
        <c:axId val="2114685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  <a:r>
                  <a:rPr lang="en-US" baseline="0"/>
                  <a:t> Registered Admission / Testing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\-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4695680"/>
        <c:crosses val="autoZero"/>
        <c:auto val="1"/>
        <c:lblOffset val="100"/>
        <c:baseTimeUnit val="days"/>
      </c:dateAx>
      <c:valAx>
        <c:axId val="2114695680"/>
        <c:scaling>
          <c:orientation val="minMax"/>
          <c:max val="0.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Deaths / Patients under study (Percent)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4685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Positivity Rate for COVID-19</a:t>
            </a:r>
            <a:r>
              <a:rPr lang="en-US" sz="2400" baseline="0"/>
              <a:t> tests in Mexico</a:t>
            </a:r>
          </a:p>
          <a:p>
            <a:pPr>
              <a:defRPr sz="2400"/>
            </a:pPr>
            <a:r>
              <a:rPr lang="en-US" sz="2400" baseline="0"/>
              <a:t>by Type of Health Establishment (August 31 cutoff)</a:t>
            </a:r>
            <a:endParaRPr lang="en-US" sz="2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SSA (INSABI)</c:v>
          </c:tx>
          <c:spPr>
            <a:ln w="63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50800" cap="rnd">
                <a:solidFill>
                  <a:srgbClr val="7030A0"/>
                </a:solidFill>
                <a:prstDash val="sysDot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Establecimiento!$A$79:$A$268</c:f>
              <c:numCache>
                <c:formatCode>d\-mmm\-yy</c:formatCode>
                <c:ptCount val="190"/>
                <c:pt idx="0">
                  <c:v>43905</c:v>
                </c:pt>
                <c:pt idx="1">
                  <c:v>43906</c:v>
                </c:pt>
                <c:pt idx="2">
                  <c:v>43907</c:v>
                </c:pt>
                <c:pt idx="3">
                  <c:v>43908</c:v>
                </c:pt>
                <c:pt idx="4">
                  <c:v>43909</c:v>
                </c:pt>
                <c:pt idx="5">
                  <c:v>43910</c:v>
                </c:pt>
                <c:pt idx="6">
                  <c:v>43911</c:v>
                </c:pt>
                <c:pt idx="7">
                  <c:v>43912</c:v>
                </c:pt>
                <c:pt idx="8">
                  <c:v>43913</c:v>
                </c:pt>
                <c:pt idx="9">
                  <c:v>43914</c:v>
                </c:pt>
                <c:pt idx="10">
                  <c:v>43915</c:v>
                </c:pt>
                <c:pt idx="11">
                  <c:v>43916</c:v>
                </c:pt>
                <c:pt idx="12">
                  <c:v>43917</c:v>
                </c:pt>
                <c:pt idx="13">
                  <c:v>43918</c:v>
                </c:pt>
                <c:pt idx="14">
                  <c:v>43919</c:v>
                </c:pt>
                <c:pt idx="15">
                  <c:v>43920</c:v>
                </c:pt>
                <c:pt idx="16">
                  <c:v>43921</c:v>
                </c:pt>
                <c:pt idx="17">
                  <c:v>43922</c:v>
                </c:pt>
                <c:pt idx="18">
                  <c:v>43923</c:v>
                </c:pt>
                <c:pt idx="19">
                  <c:v>43924</c:v>
                </c:pt>
                <c:pt idx="20">
                  <c:v>43925</c:v>
                </c:pt>
                <c:pt idx="21">
                  <c:v>43926</c:v>
                </c:pt>
                <c:pt idx="22">
                  <c:v>43927</c:v>
                </c:pt>
                <c:pt idx="23">
                  <c:v>43928</c:v>
                </c:pt>
                <c:pt idx="24">
                  <c:v>43929</c:v>
                </c:pt>
                <c:pt idx="25">
                  <c:v>43930</c:v>
                </c:pt>
                <c:pt idx="26">
                  <c:v>43931</c:v>
                </c:pt>
                <c:pt idx="27">
                  <c:v>43932</c:v>
                </c:pt>
                <c:pt idx="28">
                  <c:v>43933</c:v>
                </c:pt>
                <c:pt idx="29">
                  <c:v>43934</c:v>
                </c:pt>
                <c:pt idx="30">
                  <c:v>43935</c:v>
                </c:pt>
                <c:pt idx="31">
                  <c:v>43936</c:v>
                </c:pt>
                <c:pt idx="32">
                  <c:v>43937</c:v>
                </c:pt>
                <c:pt idx="33">
                  <c:v>43938</c:v>
                </c:pt>
                <c:pt idx="34">
                  <c:v>43939</c:v>
                </c:pt>
                <c:pt idx="35">
                  <c:v>43940</c:v>
                </c:pt>
                <c:pt idx="36">
                  <c:v>43941</c:v>
                </c:pt>
                <c:pt idx="37">
                  <c:v>43942</c:v>
                </c:pt>
                <c:pt idx="38">
                  <c:v>43943</c:v>
                </c:pt>
                <c:pt idx="39">
                  <c:v>43944</c:v>
                </c:pt>
                <c:pt idx="40">
                  <c:v>43945</c:v>
                </c:pt>
                <c:pt idx="41">
                  <c:v>43946</c:v>
                </c:pt>
                <c:pt idx="42">
                  <c:v>43947</c:v>
                </c:pt>
                <c:pt idx="43">
                  <c:v>43948</c:v>
                </c:pt>
                <c:pt idx="44">
                  <c:v>43949</c:v>
                </c:pt>
                <c:pt idx="45">
                  <c:v>43950</c:v>
                </c:pt>
                <c:pt idx="46">
                  <c:v>43951</c:v>
                </c:pt>
                <c:pt idx="47">
                  <c:v>43952</c:v>
                </c:pt>
                <c:pt idx="48">
                  <c:v>43953</c:v>
                </c:pt>
                <c:pt idx="49">
                  <c:v>43954</c:v>
                </c:pt>
                <c:pt idx="50">
                  <c:v>43955</c:v>
                </c:pt>
                <c:pt idx="51">
                  <c:v>43956</c:v>
                </c:pt>
                <c:pt idx="52">
                  <c:v>43957</c:v>
                </c:pt>
                <c:pt idx="53">
                  <c:v>43958</c:v>
                </c:pt>
                <c:pt idx="54">
                  <c:v>43959</c:v>
                </c:pt>
                <c:pt idx="55">
                  <c:v>43960</c:v>
                </c:pt>
                <c:pt idx="56">
                  <c:v>43961</c:v>
                </c:pt>
                <c:pt idx="57">
                  <c:v>43962</c:v>
                </c:pt>
                <c:pt idx="58">
                  <c:v>43963</c:v>
                </c:pt>
                <c:pt idx="59">
                  <c:v>43964</c:v>
                </c:pt>
                <c:pt idx="60">
                  <c:v>43965</c:v>
                </c:pt>
                <c:pt idx="61">
                  <c:v>43966</c:v>
                </c:pt>
                <c:pt idx="62">
                  <c:v>43967</c:v>
                </c:pt>
                <c:pt idx="63">
                  <c:v>43968</c:v>
                </c:pt>
                <c:pt idx="64">
                  <c:v>43969</c:v>
                </c:pt>
                <c:pt idx="65">
                  <c:v>43970</c:v>
                </c:pt>
                <c:pt idx="66">
                  <c:v>43971</c:v>
                </c:pt>
                <c:pt idx="67">
                  <c:v>43972</c:v>
                </c:pt>
                <c:pt idx="68">
                  <c:v>43973</c:v>
                </c:pt>
                <c:pt idx="69">
                  <c:v>43974</c:v>
                </c:pt>
                <c:pt idx="70">
                  <c:v>43975</c:v>
                </c:pt>
                <c:pt idx="71">
                  <c:v>43976</c:v>
                </c:pt>
                <c:pt idx="72">
                  <c:v>43977</c:v>
                </c:pt>
                <c:pt idx="73">
                  <c:v>43978</c:v>
                </c:pt>
                <c:pt idx="74">
                  <c:v>43979</c:v>
                </c:pt>
                <c:pt idx="75">
                  <c:v>43980</c:v>
                </c:pt>
                <c:pt idx="76">
                  <c:v>43981</c:v>
                </c:pt>
                <c:pt idx="77">
                  <c:v>43982</c:v>
                </c:pt>
                <c:pt idx="78">
                  <c:v>43983</c:v>
                </c:pt>
                <c:pt idx="79">
                  <c:v>43984</c:v>
                </c:pt>
                <c:pt idx="80">
                  <c:v>43985</c:v>
                </c:pt>
                <c:pt idx="81">
                  <c:v>43986</c:v>
                </c:pt>
                <c:pt idx="82">
                  <c:v>43987</c:v>
                </c:pt>
                <c:pt idx="83">
                  <c:v>43988</c:v>
                </c:pt>
                <c:pt idx="84">
                  <c:v>43989</c:v>
                </c:pt>
                <c:pt idx="85">
                  <c:v>43990</c:v>
                </c:pt>
                <c:pt idx="86">
                  <c:v>43991</c:v>
                </c:pt>
                <c:pt idx="87">
                  <c:v>43992</c:v>
                </c:pt>
                <c:pt idx="88">
                  <c:v>43993</c:v>
                </c:pt>
                <c:pt idx="89">
                  <c:v>43994</c:v>
                </c:pt>
                <c:pt idx="90">
                  <c:v>43995</c:v>
                </c:pt>
                <c:pt idx="91">
                  <c:v>43996</c:v>
                </c:pt>
                <c:pt idx="92">
                  <c:v>43997</c:v>
                </c:pt>
                <c:pt idx="93">
                  <c:v>43998</c:v>
                </c:pt>
                <c:pt idx="94">
                  <c:v>43999</c:v>
                </c:pt>
                <c:pt idx="95">
                  <c:v>44000</c:v>
                </c:pt>
                <c:pt idx="96">
                  <c:v>44001</c:v>
                </c:pt>
                <c:pt idx="97">
                  <c:v>44002</c:v>
                </c:pt>
                <c:pt idx="98">
                  <c:v>44003</c:v>
                </c:pt>
                <c:pt idx="99">
                  <c:v>44004</c:v>
                </c:pt>
                <c:pt idx="100">
                  <c:v>44005</c:v>
                </c:pt>
                <c:pt idx="101">
                  <c:v>44006</c:v>
                </c:pt>
                <c:pt idx="102">
                  <c:v>44007</c:v>
                </c:pt>
                <c:pt idx="103">
                  <c:v>44008</c:v>
                </c:pt>
                <c:pt idx="104">
                  <c:v>44009</c:v>
                </c:pt>
                <c:pt idx="105">
                  <c:v>44010</c:v>
                </c:pt>
                <c:pt idx="106">
                  <c:v>44011</c:v>
                </c:pt>
                <c:pt idx="107">
                  <c:v>44012</c:v>
                </c:pt>
                <c:pt idx="108">
                  <c:v>44013</c:v>
                </c:pt>
                <c:pt idx="109">
                  <c:v>44014</c:v>
                </c:pt>
                <c:pt idx="110">
                  <c:v>44015</c:v>
                </c:pt>
                <c:pt idx="111">
                  <c:v>44016</c:v>
                </c:pt>
                <c:pt idx="112">
                  <c:v>44017</c:v>
                </c:pt>
                <c:pt idx="113">
                  <c:v>44018</c:v>
                </c:pt>
                <c:pt idx="114">
                  <c:v>44019</c:v>
                </c:pt>
                <c:pt idx="115">
                  <c:v>44020</c:v>
                </c:pt>
                <c:pt idx="116">
                  <c:v>44021</c:v>
                </c:pt>
                <c:pt idx="117">
                  <c:v>44022</c:v>
                </c:pt>
                <c:pt idx="118">
                  <c:v>44023</c:v>
                </c:pt>
                <c:pt idx="119">
                  <c:v>44024</c:v>
                </c:pt>
                <c:pt idx="120">
                  <c:v>44025</c:v>
                </c:pt>
                <c:pt idx="121">
                  <c:v>44026</c:v>
                </c:pt>
                <c:pt idx="122">
                  <c:v>44027</c:v>
                </c:pt>
                <c:pt idx="123">
                  <c:v>44028</c:v>
                </c:pt>
                <c:pt idx="124">
                  <c:v>44029</c:v>
                </c:pt>
                <c:pt idx="125">
                  <c:v>44030</c:v>
                </c:pt>
                <c:pt idx="126">
                  <c:v>44031</c:v>
                </c:pt>
                <c:pt idx="127">
                  <c:v>44032</c:v>
                </c:pt>
                <c:pt idx="128">
                  <c:v>44033</c:v>
                </c:pt>
                <c:pt idx="129">
                  <c:v>44034</c:v>
                </c:pt>
                <c:pt idx="130">
                  <c:v>44035</c:v>
                </c:pt>
                <c:pt idx="131">
                  <c:v>44036</c:v>
                </c:pt>
                <c:pt idx="132">
                  <c:v>44037</c:v>
                </c:pt>
                <c:pt idx="133">
                  <c:v>44038</c:v>
                </c:pt>
                <c:pt idx="134">
                  <c:v>44039</c:v>
                </c:pt>
                <c:pt idx="135">
                  <c:v>44040</c:v>
                </c:pt>
                <c:pt idx="136">
                  <c:v>44041</c:v>
                </c:pt>
                <c:pt idx="137">
                  <c:v>44042</c:v>
                </c:pt>
                <c:pt idx="138">
                  <c:v>44043</c:v>
                </c:pt>
                <c:pt idx="139">
                  <c:v>44044</c:v>
                </c:pt>
                <c:pt idx="140">
                  <c:v>44045</c:v>
                </c:pt>
                <c:pt idx="141">
                  <c:v>44046</c:v>
                </c:pt>
                <c:pt idx="142">
                  <c:v>44047</c:v>
                </c:pt>
                <c:pt idx="143">
                  <c:v>44048</c:v>
                </c:pt>
                <c:pt idx="144">
                  <c:v>44049</c:v>
                </c:pt>
                <c:pt idx="145">
                  <c:v>44050</c:v>
                </c:pt>
                <c:pt idx="146">
                  <c:v>44051</c:v>
                </c:pt>
                <c:pt idx="147">
                  <c:v>44052</c:v>
                </c:pt>
                <c:pt idx="148">
                  <c:v>44053</c:v>
                </c:pt>
                <c:pt idx="149">
                  <c:v>44054</c:v>
                </c:pt>
                <c:pt idx="150">
                  <c:v>44055</c:v>
                </c:pt>
                <c:pt idx="151">
                  <c:v>44056</c:v>
                </c:pt>
                <c:pt idx="152">
                  <c:v>44057</c:v>
                </c:pt>
                <c:pt idx="153">
                  <c:v>44058</c:v>
                </c:pt>
                <c:pt idx="154">
                  <c:v>44059</c:v>
                </c:pt>
                <c:pt idx="155">
                  <c:v>44060</c:v>
                </c:pt>
                <c:pt idx="156">
                  <c:v>44061</c:v>
                </c:pt>
                <c:pt idx="157">
                  <c:v>44062</c:v>
                </c:pt>
                <c:pt idx="158">
                  <c:v>44063</c:v>
                </c:pt>
                <c:pt idx="159">
                  <c:v>44064</c:v>
                </c:pt>
                <c:pt idx="160">
                  <c:v>44065</c:v>
                </c:pt>
                <c:pt idx="161">
                  <c:v>44066</c:v>
                </c:pt>
                <c:pt idx="162">
                  <c:v>44067</c:v>
                </c:pt>
                <c:pt idx="163">
                  <c:v>44068</c:v>
                </c:pt>
                <c:pt idx="164">
                  <c:v>44069</c:v>
                </c:pt>
                <c:pt idx="165">
                  <c:v>44070</c:v>
                </c:pt>
                <c:pt idx="166">
                  <c:v>44071</c:v>
                </c:pt>
                <c:pt idx="167">
                  <c:v>44072</c:v>
                </c:pt>
                <c:pt idx="168">
                  <c:v>44073</c:v>
                </c:pt>
                <c:pt idx="169">
                  <c:v>44074</c:v>
                </c:pt>
                <c:pt idx="170">
                  <c:v>44075</c:v>
                </c:pt>
                <c:pt idx="171">
                  <c:v>44076</c:v>
                </c:pt>
                <c:pt idx="172">
                  <c:v>44077</c:v>
                </c:pt>
                <c:pt idx="173">
                  <c:v>44078</c:v>
                </c:pt>
                <c:pt idx="174">
                  <c:v>44079</c:v>
                </c:pt>
                <c:pt idx="175">
                  <c:v>44080</c:v>
                </c:pt>
                <c:pt idx="176">
                  <c:v>44081</c:v>
                </c:pt>
                <c:pt idx="177">
                  <c:v>44082</c:v>
                </c:pt>
                <c:pt idx="178">
                  <c:v>44083</c:v>
                </c:pt>
                <c:pt idx="179">
                  <c:v>44084</c:v>
                </c:pt>
                <c:pt idx="180">
                  <c:v>44085</c:v>
                </c:pt>
                <c:pt idx="181">
                  <c:v>44086</c:v>
                </c:pt>
                <c:pt idx="182">
                  <c:v>44087</c:v>
                </c:pt>
                <c:pt idx="183">
                  <c:v>44088</c:v>
                </c:pt>
                <c:pt idx="184">
                  <c:v>44089</c:v>
                </c:pt>
                <c:pt idx="185">
                  <c:v>44090</c:v>
                </c:pt>
                <c:pt idx="186">
                  <c:v>44091</c:v>
                </c:pt>
                <c:pt idx="187">
                  <c:v>44092</c:v>
                </c:pt>
                <c:pt idx="188">
                  <c:v>44093</c:v>
                </c:pt>
                <c:pt idx="189">
                  <c:v>44094</c:v>
                </c:pt>
              </c:numCache>
            </c:numRef>
          </c:cat>
          <c:val>
            <c:numRef>
              <c:f>Establecimiento!$I$79:$I$268</c:f>
              <c:numCache>
                <c:formatCode>0.0%</c:formatCode>
                <c:ptCount val="190"/>
                <c:pt idx="0">
                  <c:v>0.17391304671764374</c:v>
                </c:pt>
                <c:pt idx="1">
                  <c:v>0.22142857313156128</c:v>
                </c:pt>
                <c:pt idx="2">
                  <c:v>0.20918367803096771</c:v>
                </c:pt>
                <c:pt idx="3">
                  <c:v>0.17985612154006958</c:v>
                </c:pt>
                <c:pt idx="4">
                  <c:v>0.1666666716337204</c:v>
                </c:pt>
                <c:pt idx="5">
                  <c:v>0.17182131111621857</c:v>
                </c:pt>
                <c:pt idx="6">
                  <c:v>0.16117216646671295</c:v>
                </c:pt>
                <c:pt idx="7">
                  <c:v>0.1388888955116272</c:v>
                </c:pt>
                <c:pt idx="8">
                  <c:v>0.15681818127632141</c:v>
                </c:pt>
                <c:pt idx="9">
                  <c:v>0.13355593383312225</c:v>
                </c:pt>
                <c:pt idx="10">
                  <c:v>0.11784511804580688</c:v>
                </c:pt>
                <c:pt idx="11">
                  <c:v>0.14126394689083099</c:v>
                </c:pt>
                <c:pt idx="12">
                  <c:v>0.1426403671503067</c:v>
                </c:pt>
                <c:pt idx="13">
                  <c:v>0.19450801610946655</c:v>
                </c:pt>
                <c:pt idx="14">
                  <c:v>0.1574999988079071</c:v>
                </c:pt>
                <c:pt idx="15">
                  <c:v>0.17974323034286499</c:v>
                </c:pt>
                <c:pt idx="16">
                  <c:v>0.15047021210193634</c:v>
                </c:pt>
                <c:pt idx="17">
                  <c:v>0.15654520690441132</c:v>
                </c:pt>
                <c:pt idx="18">
                  <c:v>0.13818182051181793</c:v>
                </c:pt>
                <c:pt idx="19">
                  <c:v>0.16359446942806244</c:v>
                </c:pt>
                <c:pt idx="20">
                  <c:v>0.16108453273773193</c:v>
                </c:pt>
                <c:pt idx="21">
                  <c:v>0.20297029614448547</c:v>
                </c:pt>
                <c:pt idx="22">
                  <c:v>0.23753976821899414</c:v>
                </c:pt>
                <c:pt idx="23">
                  <c:v>0.18208374083042145</c:v>
                </c:pt>
                <c:pt idx="24">
                  <c:v>0.17599278688430786</c:v>
                </c:pt>
                <c:pt idx="25">
                  <c:v>0.20533880591392517</c:v>
                </c:pt>
                <c:pt idx="26">
                  <c:v>0.18236301839351654</c:v>
                </c:pt>
                <c:pt idx="27">
                  <c:v>0.24214659631252289</c:v>
                </c:pt>
                <c:pt idx="28">
                  <c:v>0.29510703682899475</c:v>
                </c:pt>
                <c:pt idx="29">
                  <c:v>0.2488262951374054</c:v>
                </c:pt>
                <c:pt idx="30">
                  <c:v>0.24770642817020416</c:v>
                </c:pt>
                <c:pt idx="31">
                  <c:v>0.23490378260612488</c:v>
                </c:pt>
                <c:pt idx="32">
                  <c:v>0.24794520437717438</c:v>
                </c:pt>
                <c:pt idx="33">
                  <c:v>0.25421756505966187</c:v>
                </c:pt>
                <c:pt idx="34">
                  <c:v>0.40663391351699829</c:v>
                </c:pt>
                <c:pt idx="35">
                  <c:v>0.44246575236320496</c:v>
                </c:pt>
                <c:pt idx="36">
                  <c:v>0.32865315675735474</c:v>
                </c:pt>
                <c:pt idx="37">
                  <c:v>0.34579437971115112</c:v>
                </c:pt>
                <c:pt idx="38">
                  <c:v>0.34122711420059204</c:v>
                </c:pt>
                <c:pt idx="39">
                  <c:v>0.32463052868843079</c:v>
                </c:pt>
                <c:pt idx="40">
                  <c:v>0.34422001242637634</c:v>
                </c:pt>
                <c:pt idx="41">
                  <c:v>0.404217928647995</c:v>
                </c:pt>
                <c:pt idx="42">
                  <c:v>0.43711340427398682</c:v>
                </c:pt>
                <c:pt idx="43">
                  <c:v>0.32961338758468628</c:v>
                </c:pt>
                <c:pt idx="44">
                  <c:v>0.32938125729560852</c:v>
                </c:pt>
                <c:pt idx="45">
                  <c:v>0.29776754975318909</c:v>
                </c:pt>
                <c:pt idx="46">
                  <c:v>0.25988864898681641</c:v>
                </c:pt>
                <c:pt idx="47">
                  <c:v>0.34702473878860474</c:v>
                </c:pt>
                <c:pt idx="48">
                  <c:v>0.41768470406532288</c:v>
                </c:pt>
                <c:pt idx="49">
                  <c:v>0.36247086524963379</c:v>
                </c:pt>
                <c:pt idx="50">
                  <c:v>0.35148778557777405</c:v>
                </c:pt>
                <c:pt idx="51">
                  <c:v>0.32445922493934631</c:v>
                </c:pt>
                <c:pt idx="52">
                  <c:v>0.32009723782539368</c:v>
                </c:pt>
                <c:pt idx="53">
                  <c:v>0.33523035049438477</c:v>
                </c:pt>
                <c:pt idx="54">
                  <c:v>0.31264546513557434</c:v>
                </c:pt>
                <c:pt idx="55">
                  <c:v>0.3728029727935791</c:v>
                </c:pt>
                <c:pt idx="56">
                  <c:v>0.42251738905906677</c:v>
                </c:pt>
                <c:pt idx="57">
                  <c:v>0.33749699592590332</c:v>
                </c:pt>
                <c:pt idx="58">
                  <c:v>0.33288013935089111</c:v>
                </c:pt>
                <c:pt idx="59">
                  <c:v>0.38041990995407104</c:v>
                </c:pt>
                <c:pt idx="60">
                  <c:v>0.34082072973251343</c:v>
                </c:pt>
                <c:pt idx="61">
                  <c:v>0.37376236915588379</c:v>
                </c:pt>
                <c:pt idx="62">
                  <c:v>0.4356275200843811</c:v>
                </c:pt>
                <c:pt idx="63">
                  <c:v>0.49679487943649292</c:v>
                </c:pt>
                <c:pt idx="64">
                  <c:v>0.40467074513435364</c:v>
                </c:pt>
                <c:pt idx="65">
                  <c:v>0.40330711007118225</c:v>
                </c:pt>
                <c:pt idx="66">
                  <c:v>0.40807002782821655</c:v>
                </c:pt>
                <c:pt idx="67">
                  <c:v>0.43040001392364502</c:v>
                </c:pt>
                <c:pt idx="68">
                  <c:v>0.39365604519844055</c:v>
                </c:pt>
                <c:pt idx="69">
                  <c:v>0.44492131471633911</c:v>
                </c:pt>
                <c:pt idx="70">
                  <c:v>0.43650409579277039</c:v>
                </c:pt>
                <c:pt idx="71">
                  <c:v>0.40852302312850952</c:v>
                </c:pt>
                <c:pt idx="72">
                  <c:v>0.39841550588607788</c:v>
                </c:pt>
                <c:pt idx="73">
                  <c:v>0.39969858527183533</c:v>
                </c:pt>
                <c:pt idx="74">
                  <c:v>0.3999255895614624</c:v>
                </c:pt>
                <c:pt idx="75">
                  <c:v>0.40003508329391479</c:v>
                </c:pt>
                <c:pt idx="76">
                  <c:v>0.43439772725105286</c:v>
                </c:pt>
                <c:pt idx="77">
                  <c:v>0.45352250337600708</c:v>
                </c:pt>
                <c:pt idx="78">
                  <c:v>0.42558249831199646</c:v>
                </c:pt>
                <c:pt idx="79">
                  <c:v>0.39982977509498596</c:v>
                </c:pt>
                <c:pt idx="80">
                  <c:v>0.40977099537849426</c:v>
                </c:pt>
                <c:pt idx="81">
                  <c:v>0.40542671084403992</c:v>
                </c:pt>
                <c:pt idx="82">
                  <c:v>0.41033390164375305</c:v>
                </c:pt>
                <c:pt idx="83">
                  <c:v>0.46954694390296936</c:v>
                </c:pt>
                <c:pt idx="84">
                  <c:v>0.47869902849197388</c:v>
                </c:pt>
                <c:pt idx="85">
                  <c:v>0.46827837824821472</c:v>
                </c:pt>
                <c:pt idx="86">
                  <c:v>0.43811702728271484</c:v>
                </c:pt>
                <c:pt idx="87">
                  <c:v>0.4303005039691925</c:v>
                </c:pt>
                <c:pt idx="88">
                  <c:v>0.42064404487609863</c:v>
                </c:pt>
                <c:pt idx="89">
                  <c:v>0.42972472310066223</c:v>
                </c:pt>
                <c:pt idx="90">
                  <c:v>0.48673376441001892</c:v>
                </c:pt>
                <c:pt idx="91">
                  <c:v>0.48695650696754456</c:v>
                </c:pt>
                <c:pt idx="92">
                  <c:v>0.43139201402664185</c:v>
                </c:pt>
                <c:pt idx="93">
                  <c:v>0.44648873805999756</c:v>
                </c:pt>
                <c:pt idx="94">
                  <c:v>0.45047074556350708</c:v>
                </c:pt>
                <c:pt idx="95">
                  <c:v>0.45297887921333313</c:v>
                </c:pt>
                <c:pt idx="96">
                  <c:v>0.46518942713737488</c:v>
                </c:pt>
                <c:pt idx="97">
                  <c:v>0.51331716775894165</c:v>
                </c:pt>
                <c:pt idx="98">
                  <c:v>0.53520458936691284</c:v>
                </c:pt>
                <c:pt idx="99">
                  <c:v>0.48232322931289673</c:v>
                </c:pt>
                <c:pt idx="100">
                  <c:v>0.44110623002052307</c:v>
                </c:pt>
                <c:pt idx="101">
                  <c:v>0.4444444477558136</c:v>
                </c:pt>
                <c:pt idx="102">
                  <c:v>0.42835801839828491</c:v>
                </c:pt>
                <c:pt idx="103">
                  <c:v>0.43330886960029602</c:v>
                </c:pt>
                <c:pt idx="104">
                  <c:v>0.47162950038909912</c:v>
                </c:pt>
                <c:pt idx="105">
                  <c:v>0.47910556197166443</c:v>
                </c:pt>
                <c:pt idx="106">
                  <c:v>0.44714838266372681</c:v>
                </c:pt>
                <c:pt idx="107">
                  <c:v>0.44258290529251099</c:v>
                </c:pt>
                <c:pt idx="108">
                  <c:v>0.4468267560005188</c:v>
                </c:pt>
                <c:pt idx="109">
                  <c:v>0.45267489552497864</c:v>
                </c:pt>
                <c:pt idx="110">
                  <c:v>0.44236931204795837</c:v>
                </c:pt>
                <c:pt idx="111">
                  <c:v>0.52234929800033569</c:v>
                </c:pt>
                <c:pt idx="112">
                  <c:v>0.51714485883712769</c:v>
                </c:pt>
                <c:pt idx="113">
                  <c:v>0.44179672002792358</c:v>
                </c:pt>
                <c:pt idx="114">
                  <c:v>0.44625303149223328</c:v>
                </c:pt>
                <c:pt idx="115">
                  <c:v>0.4453350305557251</c:v>
                </c:pt>
                <c:pt idx="116">
                  <c:v>0.44258210062980652</c:v>
                </c:pt>
                <c:pt idx="117">
                  <c:v>0.45375943183898926</c:v>
                </c:pt>
                <c:pt idx="118">
                  <c:v>0.49492385983467102</c:v>
                </c:pt>
                <c:pt idx="119">
                  <c:v>0.52017784118652344</c:v>
                </c:pt>
                <c:pt idx="120">
                  <c:v>0.46376222372055054</c:v>
                </c:pt>
                <c:pt idx="121">
                  <c:v>0.4623168408870697</c:v>
                </c:pt>
                <c:pt idx="122">
                  <c:v>0.44305557012557983</c:v>
                </c:pt>
                <c:pt idx="123">
                  <c:v>0.42881712317466736</c:v>
                </c:pt>
                <c:pt idx="124">
                  <c:v>0.42091956734657288</c:v>
                </c:pt>
                <c:pt idx="125">
                  <c:v>0.48797532916069031</c:v>
                </c:pt>
                <c:pt idx="126">
                  <c:v>0.56410259008407593</c:v>
                </c:pt>
                <c:pt idx="127">
                  <c:v>0.45936429500579834</c:v>
                </c:pt>
                <c:pt idx="128">
                  <c:v>0.45433071255683899</c:v>
                </c:pt>
                <c:pt idx="129">
                  <c:v>0.44500958919525146</c:v>
                </c:pt>
                <c:pt idx="130">
                  <c:v>0.45702770352363586</c:v>
                </c:pt>
                <c:pt idx="131">
                  <c:v>0.44948798418045044</c:v>
                </c:pt>
                <c:pt idx="132">
                  <c:v>0.49366796016693115</c:v>
                </c:pt>
                <c:pt idx="133">
                  <c:v>0.49892473220825195</c:v>
                </c:pt>
                <c:pt idx="134">
                  <c:v>0.4594041109085083</c:v>
                </c:pt>
                <c:pt idx="135">
                  <c:v>0.4391898512840271</c:v>
                </c:pt>
                <c:pt idx="136">
                  <c:v>0.43497619032859802</c:v>
                </c:pt>
                <c:pt idx="137">
                  <c:v>0.42688030004501343</c:v>
                </c:pt>
                <c:pt idx="138">
                  <c:v>0.39342844486236572</c:v>
                </c:pt>
                <c:pt idx="139">
                  <c:v>0.44553589820861816</c:v>
                </c:pt>
                <c:pt idx="140">
                  <c:v>0.44406634569168091</c:v>
                </c:pt>
                <c:pt idx="141">
                  <c:v>0.42701643705368042</c:v>
                </c:pt>
                <c:pt idx="142">
                  <c:v>0.40752062201499939</c:v>
                </c:pt>
                <c:pt idx="143">
                  <c:v>0.40081924200057983</c:v>
                </c:pt>
                <c:pt idx="144">
                  <c:v>0.39330404996871948</c:v>
                </c:pt>
                <c:pt idx="145">
                  <c:v>0.38577336072921753</c:v>
                </c:pt>
                <c:pt idx="146">
                  <c:v>0.46116051077842712</c:v>
                </c:pt>
                <c:pt idx="147">
                  <c:v>0.45921450853347778</c:v>
                </c:pt>
                <c:pt idx="148">
                  <c:v>0.39376980066299438</c:v>
                </c:pt>
                <c:pt idx="149">
                  <c:v>0.39118742942810059</c:v>
                </c:pt>
                <c:pt idx="150">
                  <c:v>0.37721309065818787</c:v>
                </c:pt>
                <c:pt idx="151">
                  <c:v>0.37336516380310059</c:v>
                </c:pt>
                <c:pt idx="152">
                  <c:v>0.36941325664520264</c:v>
                </c:pt>
                <c:pt idx="153">
                  <c:v>0.41510328650474548</c:v>
                </c:pt>
                <c:pt idx="154">
                  <c:v>0.44756150245666504</c:v>
                </c:pt>
                <c:pt idx="155">
                  <c:v>0.39176911115646362</c:v>
                </c:pt>
                <c:pt idx="156">
                  <c:v>0.37660092115402222</c:v>
                </c:pt>
                <c:pt idx="157">
                  <c:v>0.37763252854347229</c:v>
                </c:pt>
                <c:pt idx="158">
                  <c:v>0.37710317969322205</c:v>
                </c:pt>
                <c:pt idx="159">
                  <c:v>0.36774593591690063</c:v>
                </c:pt>
                <c:pt idx="160">
                  <c:v>0.3729819655418396</c:v>
                </c:pt>
                <c:pt idx="161">
                  <c:v>0.47359597682952881</c:v>
                </c:pt>
                <c:pt idx="162">
                  <c:v>0.3996393084526062</c:v>
                </c:pt>
                <c:pt idx="163">
                  <c:v>0.37493351101875305</c:v>
                </c:pt>
                <c:pt idx="164">
                  <c:v>0.34980109333992004</c:v>
                </c:pt>
                <c:pt idx="165">
                  <c:v>0.33757022023200989</c:v>
                </c:pt>
                <c:pt idx="166">
                  <c:v>0.33438369631767273</c:v>
                </c:pt>
                <c:pt idx="167">
                  <c:v>0.34112685918807983</c:v>
                </c:pt>
                <c:pt idx="168">
                  <c:v>0.41673403978347778</c:v>
                </c:pt>
                <c:pt idx="169">
                  <c:v>0.36996856331825256</c:v>
                </c:pt>
                <c:pt idx="170">
                  <c:v>0.36437135934829712</c:v>
                </c:pt>
                <c:pt idx="171">
                  <c:v>0.34993761777877808</c:v>
                </c:pt>
                <c:pt idx="172">
                  <c:v>0.32729467749595642</c:v>
                </c:pt>
                <c:pt idx="173">
                  <c:v>0.32355991005897522</c:v>
                </c:pt>
                <c:pt idx="174">
                  <c:v>0.3519948422908783</c:v>
                </c:pt>
                <c:pt idx="175">
                  <c:v>0.40899169445037842</c:v>
                </c:pt>
                <c:pt idx="176">
                  <c:v>0.34931650757789612</c:v>
                </c:pt>
                <c:pt idx="177">
                  <c:v>0.34659355878829956</c:v>
                </c:pt>
                <c:pt idx="178">
                  <c:v>0.32959878444671631</c:v>
                </c:pt>
                <c:pt idx="179">
                  <c:v>0.30623513460159302</c:v>
                </c:pt>
                <c:pt idx="180">
                  <c:v>0.31635850667953491</c:v>
                </c:pt>
                <c:pt idx="181">
                  <c:v>0.36557018756866455</c:v>
                </c:pt>
                <c:pt idx="182">
                  <c:v>0.36583143472671509</c:v>
                </c:pt>
                <c:pt idx="183">
                  <c:v>0.33343496918678284</c:v>
                </c:pt>
                <c:pt idx="184">
                  <c:v>0.31357941031455994</c:v>
                </c:pt>
                <c:pt idx="185">
                  <c:v>0.40361663699150085</c:v>
                </c:pt>
                <c:pt idx="186">
                  <c:v>0.3133450448513031</c:v>
                </c:pt>
                <c:pt idx="187">
                  <c:v>0.3050437867641449</c:v>
                </c:pt>
                <c:pt idx="188">
                  <c:v>0.36000978946685791</c:v>
                </c:pt>
                <c:pt idx="189">
                  <c:v>0.36072623729705811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76-F44A-8944-AB8C58ABBC13}"/>
            </c:ext>
          </c:extLst>
        </c:ser>
        <c:ser>
          <c:idx val="1"/>
          <c:order val="1"/>
          <c:tx>
            <c:v>Otro Establecimiento</c:v>
          </c:tx>
          <c:spPr>
            <a:ln w="63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50800" cap="rnd">
                <a:solidFill>
                  <a:schemeClr val="accent2"/>
                </a:solidFill>
                <a:prstDash val="sysDot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Establecimiento!$A$79:$A$268</c:f>
              <c:numCache>
                <c:formatCode>d\-mmm\-yy</c:formatCode>
                <c:ptCount val="190"/>
                <c:pt idx="0">
                  <c:v>43905</c:v>
                </c:pt>
                <c:pt idx="1">
                  <c:v>43906</c:v>
                </c:pt>
                <c:pt idx="2">
                  <c:v>43907</c:v>
                </c:pt>
                <c:pt idx="3">
                  <c:v>43908</c:v>
                </c:pt>
                <c:pt idx="4">
                  <c:v>43909</c:v>
                </c:pt>
                <c:pt idx="5">
                  <c:v>43910</c:v>
                </c:pt>
                <c:pt idx="6">
                  <c:v>43911</c:v>
                </c:pt>
                <c:pt idx="7">
                  <c:v>43912</c:v>
                </c:pt>
                <c:pt idx="8">
                  <c:v>43913</c:v>
                </c:pt>
                <c:pt idx="9">
                  <c:v>43914</c:v>
                </c:pt>
                <c:pt idx="10">
                  <c:v>43915</c:v>
                </c:pt>
                <c:pt idx="11">
                  <c:v>43916</c:v>
                </c:pt>
                <c:pt idx="12">
                  <c:v>43917</c:v>
                </c:pt>
                <c:pt idx="13">
                  <c:v>43918</c:v>
                </c:pt>
                <c:pt idx="14">
                  <c:v>43919</c:v>
                </c:pt>
                <c:pt idx="15">
                  <c:v>43920</c:v>
                </c:pt>
                <c:pt idx="16">
                  <c:v>43921</c:v>
                </c:pt>
                <c:pt idx="17">
                  <c:v>43922</c:v>
                </c:pt>
                <c:pt idx="18">
                  <c:v>43923</c:v>
                </c:pt>
                <c:pt idx="19">
                  <c:v>43924</c:v>
                </c:pt>
                <c:pt idx="20">
                  <c:v>43925</c:v>
                </c:pt>
                <c:pt idx="21">
                  <c:v>43926</c:v>
                </c:pt>
                <c:pt idx="22">
                  <c:v>43927</c:v>
                </c:pt>
                <c:pt idx="23">
                  <c:v>43928</c:v>
                </c:pt>
                <c:pt idx="24">
                  <c:v>43929</c:v>
                </c:pt>
                <c:pt idx="25">
                  <c:v>43930</c:v>
                </c:pt>
                <c:pt idx="26">
                  <c:v>43931</c:v>
                </c:pt>
                <c:pt idx="27">
                  <c:v>43932</c:v>
                </c:pt>
                <c:pt idx="28">
                  <c:v>43933</c:v>
                </c:pt>
                <c:pt idx="29">
                  <c:v>43934</c:v>
                </c:pt>
                <c:pt idx="30">
                  <c:v>43935</c:v>
                </c:pt>
                <c:pt idx="31">
                  <c:v>43936</c:v>
                </c:pt>
                <c:pt idx="32">
                  <c:v>43937</c:v>
                </c:pt>
                <c:pt idx="33">
                  <c:v>43938</c:v>
                </c:pt>
                <c:pt idx="34">
                  <c:v>43939</c:v>
                </c:pt>
                <c:pt idx="35">
                  <c:v>43940</c:v>
                </c:pt>
                <c:pt idx="36">
                  <c:v>43941</c:v>
                </c:pt>
                <c:pt idx="37">
                  <c:v>43942</c:v>
                </c:pt>
                <c:pt idx="38">
                  <c:v>43943</c:v>
                </c:pt>
                <c:pt idx="39">
                  <c:v>43944</c:v>
                </c:pt>
                <c:pt idx="40">
                  <c:v>43945</c:v>
                </c:pt>
                <c:pt idx="41">
                  <c:v>43946</c:v>
                </c:pt>
                <c:pt idx="42">
                  <c:v>43947</c:v>
                </c:pt>
                <c:pt idx="43">
                  <c:v>43948</c:v>
                </c:pt>
                <c:pt idx="44">
                  <c:v>43949</c:v>
                </c:pt>
                <c:pt idx="45">
                  <c:v>43950</c:v>
                </c:pt>
                <c:pt idx="46">
                  <c:v>43951</c:v>
                </c:pt>
                <c:pt idx="47">
                  <c:v>43952</c:v>
                </c:pt>
                <c:pt idx="48">
                  <c:v>43953</c:v>
                </c:pt>
                <c:pt idx="49">
                  <c:v>43954</c:v>
                </c:pt>
                <c:pt idx="50">
                  <c:v>43955</c:v>
                </c:pt>
                <c:pt idx="51">
                  <c:v>43956</c:v>
                </c:pt>
                <c:pt idx="52">
                  <c:v>43957</c:v>
                </c:pt>
                <c:pt idx="53">
                  <c:v>43958</c:v>
                </c:pt>
                <c:pt idx="54">
                  <c:v>43959</c:v>
                </c:pt>
                <c:pt idx="55">
                  <c:v>43960</c:v>
                </c:pt>
                <c:pt idx="56">
                  <c:v>43961</c:v>
                </c:pt>
                <c:pt idx="57">
                  <c:v>43962</c:v>
                </c:pt>
                <c:pt idx="58">
                  <c:v>43963</c:v>
                </c:pt>
                <c:pt idx="59">
                  <c:v>43964</c:v>
                </c:pt>
                <c:pt idx="60">
                  <c:v>43965</c:v>
                </c:pt>
                <c:pt idx="61">
                  <c:v>43966</c:v>
                </c:pt>
                <c:pt idx="62">
                  <c:v>43967</c:v>
                </c:pt>
                <c:pt idx="63">
                  <c:v>43968</c:v>
                </c:pt>
                <c:pt idx="64">
                  <c:v>43969</c:v>
                </c:pt>
                <c:pt idx="65">
                  <c:v>43970</c:v>
                </c:pt>
                <c:pt idx="66">
                  <c:v>43971</c:v>
                </c:pt>
                <c:pt idx="67">
                  <c:v>43972</c:v>
                </c:pt>
                <c:pt idx="68">
                  <c:v>43973</c:v>
                </c:pt>
                <c:pt idx="69">
                  <c:v>43974</c:v>
                </c:pt>
                <c:pt idx="70">
                  <c:v>43975</c:v>
                </c:pt>
                <c:pt idx="71">
                  <c:v>43976</c:v>
                </c:pt>
                <c:pt idx="72">
                  <c:v>43977</c:v>
                </c:pt>
                <c:pt idx="73">
                  <c:v>43978</c:v>
                </c:pt>
                <c:pt idx="74">
                  <c:v>43979</c:v>
                </c:pt>
                <c:pt idx="75">
                  <c:v>43980</c:v>
                </c:pt>
                <c:pt idx="76">
                  <c:v>43981</c:v>
                </c:pt>
                <c:pt idx="77">
                  <c:v>43982</c:v>
                </c:pt>
                <c:pt idx="78">
                  <c:v>43983</c:v>
                </c:pt>
                <c:pt idx="79">
                  <c:v>43984</c:v>
                </c:pt>
                <c:pt idx="80">
                  <c:v>43985</c:v>
                </c:pt>
                <c:pt idx="81">
                  <c:v>43986</c:v>
                </c:pt>
                <c:pt idx="82">
                  <c:v>43987</c:v>
                </c:pt>
                <c:pt idx="83">
                  <c:v>43988</c:v>
                </c:pt>
                <c:pt idx="84">
                  <c:v>43989</c:v>
                </c:pt>
                <c:pt idx="85">
                  <c:v>43990</c:v>
                </c:pt>
                <c:pt idx="86">
                  <c:v>43991</c:v>
                </c:pt>
                <c:pt idx="87">
                  <c:v>43992</c:v>
                </c:pt>
                <c:pt idx="88">
                  <c:v>43993</c:v>
                </c:pt>
                <c:pt idx="89">
                  <c:v>43994</c:v>
                </c:pt>
                <c:pt idx="90">
                  <c:v>43995</c:v>
                </c:pt>
                <c:pt idx="91">
                  <c:v>43996</c:v>
                </c:pt>
                <c:pt idx="92">
                  <c:v>43997</c:v>
                </c:pt>
                <c:pt idx="93">
                  <c:v>43998</c:v>
                </c:pt>
                <c:pt idx="94">
                  <c:v>43999</c:v>
                </c:pt>
                <c:pt idx="95">
                  <c:v>44000</c:v>
                </c:pt>
                <c:pt idx="96">
                  <c:v>44001</c:v>
                </c:pt>
                <c:pt idx="97">
                  <c:v>44002</c:v>
                </c:pt>
                <c:pt idx="98">
                  <c:v>44003</c:v>
                </c:pt>
                <c:pt idx="99">
                  <c:v>44004</c:v>
                </c:pt>
                <c:pt idx="100">
                  <c:v>44005</c:v>
                </c:pt>
                <c:pt idx="101">
                  <c:v>44006</c:v>
                </c:pt>
                <c:pt idx="102">
                  <c:v>44007</c:v>
                </c:pt>
                <c:pt idx="103">
                  <c:v>44008</c:v>
                </c:pt>
                <c:pt idx="104">
                  <c:v>44009</c:v>
                </c:pt>
                <c:pt idx="105">
                  <c:v>44010</c:v>
                </c:pt>
                <c:pt idx="106">
                  <c:v>44011</c:v>
                </c:pt>
                <c:pt idx="107">
                  <c:v>44012</c:v>
                </c:pt>
                <c:pt idx="108">
                  <c:v>44013</c:v>
                </c:pt>
                <c:pt idx="109">
                  <c:v>44014</c:v>
                </c:pt>
                <c:pt idx="110">
                  <c:v>44015</c:v>
                </c:pt>
                <c:pt idx="111">
                  <c:v>44016</c:v>
                </c:pt>
                <c:pt idx="112">
                  <c:v>44017</c:v>
                </c:pt>
                <c:pt idx="113">
                  <c:v>44018</c:v>
                </c:pt>
                <c:pt idx="114">
                  <c:v>44019</c:v>
                </c:pt>
                <c:pt idx="115">
                  <c:v>44020</c:v>
                </c:pt>
                <c:pt idx="116">
                  <c:v>44021</c:v>
                </c:pt>
                <c:pt idx="117">
                  <c:v>44022</c:v>
                </c:pt>
                <c:pt idx="118">
                  <c:v>44023</c:v>
                </c:pt>
                <c:pt idx="119">
                  <c:v>44024</c:v>
                </c:pt>
                <c:pt idx="120">
                  <c:v>44025</c:v>
                </c:pt>
                <c:pt idx="121">
                  <c:v>44026</c:v>
                </c:pt>
                <c:pt idx="122">
                  <c:v>44027</c:v>
                </c:pt>
                <c:pt idx="123">
                  <c:v>44028</c:v>
                </c:pt>
                <c:pt idx="124">
                  <c:v>44029</c:v>
                </c:pt>
                <c:pt idx="125">
                  <c:v>44030</c:v>
                </c:pt>
                <c:pt idx="126">
                  <c:v>44031</c:v>
                </c:pt>
                <c:pt idx="127">
                  <c:v>44032</c:v>
                </c:pt>
                <c:pt idx="128">
                  <c:v>44033</c:v>
                </c:pt>
                <c:pt idx="129">
                  <c:v>44034</c:v>
                </c:pt>
                <c:pt idx="130">
                  <c:v>44035</c:v>
                </c:pt>
                <c:pt idx="131">
                  <c:v>44036</c:v>
                </c:pt>
                <c:pt idx="132">
                  <c:v>44037</c:v>
                </c:pt>
                <c:pt idx="133">
                  <c:v>44038</c:v>
                </c:pt>
                <c:pt idx="134">
                  <c:v>44039</c:v>
                </c:pt>
                <c:pt idx="135">
                  <c:v>44040</c:v>
                </c:pt>
                <c:pt idx="136">
                  <c:v>44041</c:v>
                </c:pt>
                <c:pt idx="137">
                  <c:v>44042</c:v>
                </c:pt>
                <c:pt idx="138">
                  <c:v>44043</c:v>
                </c:pt>
                <c:pt idx="139">
                  <c:v>44044</c:v>
                </c:pt>
                <c:pt idx="140">
                  <c:v>44045</c:v>
                </c:pt>
                <c:pt idx="141">
                  <c:v>44046</c:v>
                </c:pt>
                <c:pt idx="142">
                  <c:v>44047</c:v>
                </c:pt>
                <c:pt idx="143">
                  <c:v>44048</c:v>
                </c:pt>
                <c:pt idx="144">
                  <c:v>44049</c:v>
                </c:pt>
                <c:pt idx="145">
                  <c:v>44050</c:v>
                </c:pt>
                <c:pt idx="146">
                  <c:v>44051</c:v>
                </c:pt>
                <c:pt idx="147">
                  <c:v>44052</c:v>
                </c:pt>
                <c:pt idx="148">
                  <c:v>44053</c:v>
                </c:pt>
                <c:pt idx="149">
                  <c:v>44054</c:v>
                </c:pt>
                <c:pt idx="150">
                  <c:v>44055</c:v>
                </c:pt>
                <c:pt idx="151">
                  <c:v>44056</c:v>
                </c:pt>
                <c:pt idx="152">
                  <c:v>44057</c:v>
                </c:pt>
                <c:pt idx="153">
                  <c:v>44058</c:v>
                </c:pt>
                <c:pt idx="154">
                  <c:v>44059</c:v>
                </c:pt>
                <c:pt idx="155">
                  <c:v>44060</c:v>
                </c:pt>
                <c:pt idx="156">
                  <c:v>44061</c:v>
                </c:pt>
                <c:pt idx="157">
                  <c:v>44062</c:v>
                </c:pt>
                <c:pt idx="158">
                  <c:v>44063</c:v>
                </c:pt>
                <c:pt idx="159">
                  <c:v>44064</c:v>
                </c:pt>
                <c:pt idx="160">
                  <c:v>44065</c:v>
                </c:pt>
                <c:pt idx="161">
                  <c:v>44066</c:v>
                </c:pt>
                <c:pt idx="162">
                  <c:v>44067</c:v>
                </c:pt>
                <c:pt idx="163">
                  <c:v>44068</c:v>
                </c:pt>
                <c:pt idx="164">
                  <c:v>44069</c:v>
                </c:pt>
                <c:pt idx="165">
                  <c:v>44070</c:v>
                </c:pt>
                <c:pt idx="166">
                  <c:v>44071</c:v>
                </c:pt>
                <c:pt idx="167">
                  <c:v>44072</c:v>
                </c:pt>
                <c:pt idx="168">
                  <c:v>44073</c:v>
                </c:pt>
                <c:pt idx="169">
                  <c:v>44074</c:v>
                </c:pt>
                <c:pt idx="170">
                  <c:v>44075</c:v>
                </c:pt>
                <c:pt idx="171">
                  <c:v>44076</c:v>
                </c:pt>
                <c:pt idx="172">
                  <c:v>44077</c:v>
                </c:pt>
                <c:pt idx="173">
                  <c:v>44078</c:v>
                </c:pt>
                <c:pt idx="174">
                  <c:v>44079</c:v>
                </c:pt>
                <c:pt idx="175">
                  <c:v>44080</c:v>
                </c:pt>
                <c:pt idx="176">
                  <c:v>44081</c:v>
                </c:pt>
                <c:pt idx="177">
                  <c:v>44082</c:v>
                </c:pt>
                <c:pt idx="178">
                  <c:v>44083</c:v>
                </c:pt>
                <c:pt idx="179">
                  <c:v>44084</c:v>
                </c:pt>
                <c:pt idx="180">
                  <c:v>44085</c:v>
                </c:pt>
                <c:pt idx="181">
                  <c:v>44086</c:v>
                </c:pt>
                <c:pt idx="182">
                  <c:v>44087</c:v>
                </c:pt>
                <c:pt idx="183">
                  <c:v>44088</c:v>
                </c:pt>
                <c:pt idx="184">
                  <c:v>44089</c:v>
                </c:pt>
                <c:pt idx="185">
                  <c:v>44090</c:v>
                </c:pt>
                <c:pt idx="186">
                  <c:v>44091</c:v>
                </c:pt>
                <c:pt idx="187">
                  <c:v>44092</c:v>
                </c:pt>
                <c:pt idx="188">
                  <c:v>44093</c:v>
                </c:pt>
                <c:pt idx="189">
                  <c:v>44094</c:v>
                </c:pt>
              </c:numCache>
            </c:numRef>
          </c:cat>
          <c:val>
            <c:numRef>
              <c:f>Establecimiento!$J$79:$J$268</c:f>
              <c:numCache>
                <c:formatCode>0.0%</c:formatCode>
                <c:ptCount val="190"/>
                <c:pt idx="1">
                  <c:v>0.125</c:v>
                </c:pt>
                <c:pt idx="2">
                  <c:v>0.1111111119389534</c:v>
                </c:pt>
                <c:pt idx="3">
                  <c:v>0.1428571492433548</c:v>
                </c:pt>
                <c:pt idx="4">
                  <c:v>0.3333333432674408</c:v>
                </c:pt>
                <c:pt idx="5">
                  <c:v>7.6923079788684845E-2</c:v>
                </c:pt>
                <c:pt idx="6">
                  <c:v>0.3333333432674408</c:v>
                </c:pt>
                <c:pt idx="7">
                  <c:v>0.2222222238779068</c:v>
                </c:pt>
                <c:pt idx="8">
                  <c:v>0.4117647111415863</c:v>
                </c:pt>
                <c:pt idx="9">
                  <c:v>7.1428574621677399E-2</c:v>
                </c:pt>
                <c:pt idx="10">
                  <c:v>7.9999998211860657E-2</c:v>
                </c:pt>
                <c:pt idx="11">
                  <c:v>0.10810811072587967</c:v>
                </c:pt>
                <c:pt idx="12">
                  <c:v>0.24390244483947754</c:v>
                </c:pt>
                <c:pt idx="13">
                  <c:v>0.3333333432674408</c:v>
                </c:pt>
                <c:pt idx="14">
                  <c:v>0.19230769574642181</c:v>
                </c:pt>
                <c:pt idx="15">
                  <c:v>0.16326530277729034</c:v>
                </c:pt>
                <c:pt idx="16">
                  <c:v>0.37037035822868347</c:v>
                </c:pt>
                <c:pt idx="17">
                  <c:v>0.34782609343528748</c:v>
                </c:pt>
                <c:pt idx="18">
                  <c:v>0.28260868787765503</c:v>
                </c:pt>
                <c:pt idx="19">
                  <c:v>0.27659574151039124</c:v>
                </c:pt>
                <c:pt idx="20">
                  <c:v>0.20000000298023224</c:v>
                </c:pt>
                <c:pt idx="21">
                  <c:v>0.5</c:v>
                </c:pt>
                <c:pt idx="22">
                  <c:v>0.3333333432674408</c:v>
                </c:pt>
                <c:pt idx="23">
                  <c:v>0.34782609343528748</c:v>
                </c:pt>
                <c:pt idx="24">
                  <c:v>0.3125</c:v>
                </c:pt>
                <c:pt idx="25">
                  <c:v>0.2708333432674408</c:v>
                </c:pt>
                <c:pt idx="26">
                  <c:v>0.2222222238779068</c:v>
                </c:pt>
                <c:pt idx="27">
                  <c:v>0.2183908075094223</c:v>
                </c:pt>
                <c:pt idx="28">
                  <c:v>0.36923077702522278</c:v>
                </c:pt>
                <c:pt idx="29">
                  <c:v>0.36792454123497009</c:v>
                </c:pt>
                <c:pt idx="30">
                  <c:v>0.39080458879470825</c:v>
                </c:pt>
                <c:pt idx="31">
                  <c:v>0.31578946113586426</c:v>
                </c:pt>
                <c:pt idx="32">
                  <c:v>0.3611111044883728</c:v>
                </c:pt>
                <c:pt idx="33">
                  <c:v>0.29702970385551453</c:v>
                </c:pt>
                <c:pt idx="34">
                  <c:v>0.60000002384185791</c:v>
                </c:pt>
                <c:pt idx="35">
                  <c:v>0.39622640609741211</c:v>
                </c:pt>
                <c:pt idx="36">
                  <c:v>0.42635658383369446</c:v>
                </c:pt>
                <c:pt idx="37">
                  <c:v>0.55789476633071899</c:v>
                </c:pt>
                <c:pt idx="38">
                  <c:v>0.56896549463272095</c:v>
                </c:pt>
                <c:pt idx="39">
                  <c:v>0.6428571343421936</c:v>
                </c:pt>
                <c:pt idx="40">
                  <c:v>0.55263155698776245</c:v>
                </c:pt>
                <c:pt idx="41">
                  <c:v>0.57142859697341919</c:v>
                </c:pt>
                <c:pt idx="42">
                  <c:v>0.65178573131561279</c:v>
                </c:pt>
                <c:pt idx="43">
                  <c:v>0.52173912525177002</c:v>
                </c:pt>
                <c:pt idx="44">
                  <c:v>0.60563379526138306</c:v>
                </c:pt>
                <c:pt idx="45">
                  <c:v>0.50955414772033691</c:v>
                </c:pt>
                <c:pt idx="46">
                  <c:v>0.53237408399581909</c:v>
                </c:pt>
                <c:pt idx="47">
                  <c:v>0.61594200134277344</c:v>
                </c:pt>
                <c:pt idx="48">
                  <c:v>0.69230771064758301</c:v>
                </c:pt>
                <c:pt idx="49">
                  <c:v>0.73275864124298096</c:v>
                </c:pt>
                <c:pt idx="50">
                  <c:v>0.72774869203567505</c:v>
                </c:pt>
                <c:pt idx="51">
                  <c:v>0.59907835721969604</c:v>
                </c:pt>
                <c:pt idx="52">
                  <c:v>0.62295079231262207</c:v>
                </c:pt>
                <c:pt idx="53">
                  <c:v>0.6518518328666687</c:v>
                </c:pt>
                <c:pt idx="54">
                  <c:v>0.55882352590560913</c:v>
                </c:pt>
                <c:pt idx="55">
                  <c:v>0.53299492597579956</c:v>
                </c:pt>
                <c:pt idx="56">
                  <c:v>0.69503545761108398</c:v>
                </c:pt>
                <c:pt idx="57">
                  <c:v>0.55118107795715332</c:v>
                </c:pt>
                <c:pt idx="58">
                  <c:v>0.5602409839630127</c:v>
                </c:pt>
                <c:pt idx="59">
                  <c:v>0.51558071374893188</c:v>
                </c:pt>
                <c:pt idx="60">
                  <c:v>0.52173912525177002</c:v>
                </c:pt>
                <c:pt idx="61">
                  <c:v>0.57506358623504639</c:v>
                </c:pt>
                <c:pt idx="62">
                  <c:v>0.55513310432434082</c:v>
                </c:pt>
                <c:pt idx="63">
                  <c:v>0.71641790866851807</c:v>
                </c:pt>
                <c:pt idx="64">
                  <c:v>0.59728509187698364</c:v>
                </c:pt>
                <c:pt idx="65">
                  <c:v>0.45894736051559448</c:v>
                </c:pt>
                <c:pt idx="66">
                  <c:v>0.50738918781280518</c:v>
                </c:pt>
                <c:pt idx="67">
                  <c:v>0.52617800235748291</c:v>
                </c:pt>
                <c:pt idx="68">
                  <c:v>0.49760764837265015</c:v>
                </c:pt>
                <c:pt idx="69">
                  <c:v>0.56198346614837646</c:v>
                </c:pt>
                <c:pt idx="70">
                  <c:v>0.53571426868438721</c:v>
                </c:pt>
                <c:pt idx="71">
                  <c:v>0.60000002384185791</c:v>
                </c:pt>
                <c:pt idx="72">
                  <c:v>0.49647060036659241</c:v>
                </c:pt>
                <c:pt idx="73">
                  <c:v>0.58598726987838745</c:v>
                </c:pt>
                <c:pt idx="74">
                  <c:v>0.45632797479629517</c:v>
                </c:pt>
                <c:pt idx="75">
                  <c:v>0.49563318490982056</c:v>
                </c:pt>
                <c:pt idx="76">
                  <c:v>0.55985915660858154</c:v>
                </c:pt>
                <c:pt idx="77">
                  <c:v>0.61752986907958984</c:v>
                </c:pt>
                <c:pt idx="78">
                  <c:v>0.54990583658218384</c:v>
                </c:pt>
                <c:pt idx="79">
                  <c:v>0.53081512451171875</c:v>
                </c:pt>
                <c:pt idx="80">
                  <c:v>0.56415480375289917</c:v>
                </c:pt>
                <c:pt idx="81">
                  <c:v>0.55959594249725342</c:v>
                </c:pt>
                <c:pt idx="82">
                  <c:v>0.54505497217178345</c:v>
                </c:pt>
                <c:pt idx="83">
                  <c:v>0.63120567798614502</c:v>
                </c:pt>
                <c:pt idx="84">
                  <c:v>0.61867702007293701</c:v>
                </c:pt>
                <c:pt idx="85">
                  <c:v>0.61367839574813843</c:v>
                </c:pt>
                <c:pt idx="86">
                  <c:v>0.54827588796615601</c:v>
                </c:pt>
                <c:pt idx="87">
                  <c:v>0.57293498516082764</c:v>
                </c:pt>
                <c:pt idx="88">
                  <c:v>0.53239929676055908</c:v>
                </c:pt>
                <c:pt idx="89">
                  <c:v>0.56144070625305176</c:v>
                </c:pt>
                <c:pt idx="90">
                  <c:v>0.71328669786453247</c:v>
                </c:pt>
                <c:pt idx="91">
                  <c:v>0.71383649110794067</c:v>
                </c:pt>
                <c:pt idx="92">
                  <c:v>0.59829062223434448</c:v>
                </c:pt>
                <c:pt idx="93">
                  <c:v>0.60770577192306519</c:v>
                </c:pt>
                <c:pt idx="94">
                  <c:v>0.56521737575531006</c:v>
                </c:pt>
                <c:pt idx="95">
                  <c:v>0.57391303777694702</c:v>
                </c:pt>
                <c:pt idx="96">
                  <c:v>0.56063616275787354</c:v>
                </c:pt>
                <c:pt idx="97">
                  <c:v>0.57703083753585815</c:v>
                </c:pt>
                <c:pt idx="98">
                  <c:v>0.60294115543365479</c:v>
                </c:pt>
                <c:pt idx="99">
                  <c:v>0.57142859697341919</c:v>
                </c:pt>
                <c:pt idx="100">
                  <c:v>0.54789918661117554</c:v>
                </c:pt>
                <c:pt idx="101">
                  <c:v>0.5008576512336731</c:v>
                </c:pt>
                <c:pt idx="102">
                  <c:v>0.5436241626739502</c:v>
                </c:pt>
                <c:pt idx="103">
                  <c:v>0.49193549156188965</c:v>
                </c:pt>
                <c:pt idx="104">
                  <c:v>0.5350649356842041</c:v>
                </c:pt>
                <c:pt idx="105">
                  <c:v>0.60071945190429688</c:v>
                </c:pt>
                <c:pt idx="106">
                  <c:v>0.55743241310119629</c:v>
                </c:pt>
                <c:pt idx="107">
                  <c:v>0.53801167011260986</c:v>
                </c:pt>
                <c:pt idx="108">
                  <c:v>0.55555558204650879</c:v>
                </c:pt>
                <c:pt idx="109">
                  <c:v>0.53604435920715332</c:v>
                </c:pt>
                <c:pt idx="110">
                  <c:v>0.52477061748504639</c:v>
                </c:pt>
                <c:pt idx="111">
                  <c:v>0.57803469896316528</c:v>
                </c:pt>
                <c:pt idx="112">
                  <c:v>0.63976943492889404</c:v>
                </c:pt>
                <c:pt idx="113">
                  <c:v>0.59003216028213501</c:v>
                </c:pt>
                <c:pt idx="114">
                  <c:v>0.53460210561752319</c:v>
                </c:pt>
                <c:pt idx="115">
                  <c:v>0.59479552507400513</c:v>
                </c:pt>
                <c:pt idx="116">
                  <c:v>0.53225809335708618</c:v>
                </c:pt>
                <c:pt idx="117">
                  <c:v>0.5514950156211853</c:v>
                </c:pt>
                <c:pt idx="118">
                  <c:v>0.67711597681045532</c:v>
                </c:pt>
                <c:pt idx="119">
                  <c:v>0.73381292819976807</c:v>
                </c:pt>
                <c:pt idx="120">
                  <c:v>0.62706267833709717</c:v>
                </c:pt>
                <c:pt idx="121">
                  <c:v>0.53697746992111206</c:v>
                </c:pt>
                <c:pt idx="122">
                  <c:v>0.59931504726409912</c:v>
                </c:pt>
                <c:pt idx="123">
                  <c:v>0.54054051637649536</c:v>
                </c:pt>
                <c:pt idx="124">
                  <c:v>0.52659577131271362</c:v>
                </c:pt>
                <c:pt idx="125">
                  <c:v>0.60677963495254517</c:v>
                </c:pt>
                <c:pt idx="126">
                  <c:v>0.60975611209869385</c:v>
                </c:pt>
                <c:pt idx="127">
                  <c:v>0.61154448986053467</c:v>
                </c:pt>
                <c:pt idx="128">
                  <c:v>0.61234176158905029</c:v>
                </c:pt>
                <c:pt idx="129">
                  <c:v>0.57486134767532349</c:v>
                </c:pt>
                <c:pt idx="130">
                  <c:v>0.54990923404693604</c:v>
                </c:pt>
                <c:pt idx="131">
                  <c:v>0.55688625574111938</c:v>
                </c:pt>
                <c:pt idx="132">
                  <c:v>0.65762710571289062</c:v>
                </c:pt>
                <c:pt idx="133">
                  <c:v>0.67330676317214966</c:v>
                </c:pt>
                <c:pt idx="134">
                  <c:v>0.61201298236846924</c:v>
                </c:pt>
                <c:pt idx="135">
                  <c:v>0.51098901033401489</c:v>
                </c:pt>
                <c:pt idx="136">
                  <c:v>0.55278313159942627</c:v>
                </c:pt>
                <c:pt idx="137">
                  <c:v>0.58672374486923218</c:v>
                </c:pt>
                <c:pt idx="138">
                  <c:v>0.5308641791343689</c:v>
                </c:pt>
                <c:pt idx="139">
                  <c:v>0.56078433990478516</c:v>
                </c:pt>
                <c:pt idx="140">
                  <c:v>0.68525898456573486</c:v>
                </c:pt>
                <c:pt idx="141">
                  <c:v>0.55513310432434082</c:v>
                </c:pt>
                <c:pt idx="142">
                  <c:v>0.49019607901573181</c:v>
                </c:pt>
                <c:pt idx="143">
                  <c:v>0.5134575366973877</c:v>
                </c:pt>
                <c:pt idx="144">
                  <c:v>0.49595141410827637</c:v>
                </c:pt>
                <c:pt idx="145">
                  <c:v>0.47727271914482117</c:v>
                </c:pt>
                <c:pt idx="146">
                  <c:v>0.40072202682495117</c:v>
                </c:pt>
                <c:pt idx="147">
                  <c:v>0.61627906560897827</c:v>
                </c:pt>
                <c:pt idx="148">
                  <c:v>0.48187634348869324</c:v>
                </c:pt>
                <c:pt idx="149">
                  <c:v>0.47380408644676208</c:v>
                </c:pt>
                <c:pt idx="150">
                  <c:v>0.44018059968948364</c:v>
                </c:pt>
                <c:pt idx="151">
                  <c:v>0.46524062752723694</c:v>
                </c:pt>
                <c:pt idx="152">
                  <c:v>0.37028300762176514</c:v>
                </c:pt>
                <c:pt idx="153">
                  <c:v>0.52471482753753662</c:v>
                </c:pt>
                <c:pt idx="154">
                  <c:v>0.5228426456451416</c:v>
                </c:pt>
                <c:pt idx="155">
                  <c:v>0.41947564482688904</c:v>
                </c:pt>
                <c:pt idx="156">
                  <c:v>0.47058823704719543</c:v>
                </c:pt>
                <c:pt idx="157">
                  <c:v>0.43811395764350891</c:v>
                </c:pt>
                <c:pt idx="158">
                  <c:v>0.47910863161087036</c:v>
                </c:pt>
                <c:pt idx="159">
                  <c:v>0.46796116232872009</c:v>
                </c:pt>
                <c:pt idx="160">
                  <c:v>0.53797465562820435</c:v>
                </c:pt>
                <c:pt idx="161">
                  <c:v>0.55785125494003296</c:v>
                </c:pt>
                <c:pt idx="162">
                  <c:v>0.42599999904632568</c:v>
                </c:pt>
                <c:pt idx="163">
                  <c:v>0.44988864660263062</c:v>
                </c:pt>
                <c:pt idx="164">
                  <c:v>0.45454546809196472</c:v>
                </c:pt>
                <c:pt idx="165">
                  <c:v>0.41504853963851929</c:v>
                </c:pt>
                <c:pt idx="166">
                  <c:v>0.39920949935913086</c:v>
                </c:pt>
                <c:pt idx="167">
                  <c:v>0.49789029359817505</c:v>
                </c:pt>
                <c:pt idx="168">
                  <c:v>0.54335260391235352</c:v>
                </c:pt>
                <c:pt idx="169">
                  <c:v>0.43267107009887695</c:v>
                </c:pt>
                <c:pt idx="170">
                  <c:v>0.43002545833587646</c:v>
                </c:pt>
                <c:pt idx="171">
                  <c:v>0.41569766402244568</c:v>
                </c:pt>
                <c:pt idx="172">
                  <c:v>0.39436620473861694</c:v>
                </c:pt>
                <c:pt idx="173">
                  <c:v>0.39694657921791077</c:v>
                </c:pt>
                <c:pt idx="174">
                  <c:v>0.4170854389667511</c:v>
                </c:pt>
                <c:pt idx="175">
                  <c:v>0.47087377309799194</c:v>
                </c:pt>
                <c:pt idx="176">
                  <c:v>0.34422656893730164</c:v>
                </c:pt>
                <c:pt idx="177">
                  <c:v>0.39393940567970276</c:v>
                </c:pt>
                <c:pt idx="178">
                  <c:v>0.42399999499320984</c:v>
                </c:pt>
                <c:pt idx="179">
                  <c:v>0.41348972916603088</c:v>
                </c:pt>
                <c:pt idx="180">
                  <c:v>0.35180723667144775</c:v>
                </c:pt>
                <c:pt idx="181">
                  <c:v>0.42487046122550964</c:v>
                </c:pt>
                <c:pt idx="182">
                  <c:v>0.53157895803451538</c:v>
                </c:pt>
                <c:pt idx="183">
                  <c:v>0.443155437707901</c:v>
                </c:pt>
                <c:pt idx="184">
                  <c:v>0.38317757844924927</c:v>
                </c:pt>
                <c:pt idx="185">
                  <c:v>0.38818565011024475</c:v>
                </c:pt>
                <c:pt idx="186">
                  <c:v>0.40596330165863037</c:v>
                </c:pt>
                <c:pt idx="187">
                  <c:v>0.39336493611335754</c:v>
                </c:pt>
                <c:pt idx="188">
                  <c:v>0.40892192721366882</c:v>
                </c:pt>
                <c:pt idx="189">
                  <c:v>0.42352941632270813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B76-F44A-8944-AB8C58ABBC13}"/>
            </c:ext>
          </c:extLst>
        </c:ser>
        <c:ser>
          <c:idx val="2"/>
          <c:order val="2"/>
          <c:tx>
            <c:v>IMSS</c:v>
          </c:tx>
          <c:spPr>
            <a:ln w="63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50800" cap="rnd">
                <a:solidFill>
                  <a:srgbClr val="00B050"/>
                </a:solidFill>
                <a:prstDash val="sysDot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Establecimiento!$A$79:$A$268</c:f>
              <c:numCache>
                <c:formatCode>d\-mmm\-yy</c:formatCode>
                <c:ptCount val="190"/>
                <c:pt idx="0">
                  <c:v>43905</c:v>
                </c:pt>
                <c:pt idx="1">
                  <c:v>43906</c:v>
                </c:pt>
                <c:pt idx="2">
                  <c:v>43907</c:v>
                </c:pt>
                <c:pt idx="3">
                  <c:v>43908</c:v>
                </c:pt>
                <c:pt idx="4">
                  <c:v>43909</c:v>
                </c:pt>
                <c:pt idx="5">
                  <c:v>43910</c:v>
                </c:pt>
                <c:pt idx="6">
                  <c:v>43911</c:v>
                </c:pt>
                <c:pt idx="7">
                  <c:v>43912</c:v>
                </c:pt>
                <c:pt idx="8">
                  <c:v>43913</c:v>
                </c:pt>
                <c:pt idx="9">
                  <c:v>43914</c:v>
                </c:pt>
                <c:pt idx="10">
                  <c:v>43915</c:v>
                </c:pt>
                <c:pt idx="11">
                  <c:v>43916</c:v>
                </c:pt>
                <c:pt idx="12">
                  <c:v>43917</c:v>
                </c:pt>
                <c:pt idx="13">
                  <c:v>43918</c:v>
                </c:pt>
                <c:pt idx="14">
                  <c:v>43919</c:v>
                </c:pt>
                <c:pt idx="15">
                  <c:v>43920</c:v>
                </c:pt>
                <c:pt idx="16">
                  <c:v>43921</c:v>
                </c:pt>
                <c:pt idx="17">
                  <c:v>43922</c:v>
                </c:pt>
                <c:pt idx="18">
                  <c:v>43923</c:v>
                </c:pt>
                <c:pt idx="19">
                  <c:v>43924</c:v>
                </c:pt>
                <c:pt idx="20">
                  <c:v>43925</c:v>
                </c:pt>
                <c:pt idx="21">
                  <c:v>43926</c:v>
                </c:pt>
                <c:pt idx="22">
                  <c:v>43927</c:v>
                </c:pt>
                <c:pt idx="23">
                  <c:v>43928</c:v>
                </c:pt>
                <c:pt idx="24">
                  <c:v>43929</c:v>
                </c:pt>
                <c:pt idx="25">
                  <c:v>43930</c:v>
                </c:pt>
                <c:pt idx="26">
                  <c:v>43931</c:v>
                </c:pt>
                <c:pt idx="27">
                  <c:v>43932</c:v>
                </c:pt>
                <c:pt idx="28">
                  <c:v>43933</c:v>
                </c:pt>
                <c:pt idx="29">
                  <c:v>43934</c:v>
                </c:pt>
                <c:pt idx="30">
                  <c:v>43935</c:v>
                </c:pt>
                <c:pt idx="31">
                  <c:v>43936</c:v>
                </c:pt>
                <c:pt idx="32">
                  <c:v>43937</c:v>
                </c:pt>
                <c:pt idx="33">
                  <c:v>43938</c:v>
                </c:pt>
                <c:pt idx="34">
                  <c:v>43939</c:v>
                </c:pt>
                <c:pt idx="35">
                  <c:v>43940</c:v>
                </c:pt>
                <c:pt idx="36">
                  <c:v>43941</c:v>
                </c:pt>
                <c:pt idx="37">
                  <c:v>43942</c:v>
                </c:pt>
                <c:pt idx="38">
                  <c:v>43943</c:v>
                </c:pt>
                <c:pt idx="39">
                  <c:v>43944</c:v>
                </c:pt>
                <c:pt idx="40">
                  <c:v>43945</c:v>
                </c:pt>
                <c:pt idx="41">
                  <c:v>43946</c:v>
                </c:pt>
                <c:pt idx="42">
                  <c:v>43947</c:v>
                </c:pt>
                <c:pt idx="43">
                  <c:v>43948</c:v>
                </c:pt>
                <c:pt idx="44">
                  <c:v>43949</c:v>
                </c:pt>
                <c:pt idx="45">
                  <c:v>43950</c:v>
                </c:pt>
                <c:pt idx="46">
                  <c:v>43951</c:v>
                </c:pt>
                <c:pt idx="47">
                  <c:v>43952</c:v>
                </c:pt>
                <c:pt idx="48">
                  <c:v>43953</c:v>
                </c:pt>
                <c:pt idx="49">
                  <c:v>43954</c:v>
                </c:pt>
                <c:pt idx="50">
                  <c:v>43955</c:v>
                </c:pt>
                <c:pt idx="51">
                  <c:v>43956</c:v>
                </c:pt>
                <c:pt idx="52">
                  <c:v>43957</c:v>
                </c:pt>
                <c:pt idx="53">
                  <c:v>43958</c:v>
                </c:pt>
                <c:pt idx="54">
                  <c:v>43959</c:v>
                </c:pt>
                <c:pt idx="55">
                  <c:v>43960</c:v>
                </c:pt>
                <c:pt idx="56">
                  <c:v>43961</c:v>
                </c:pt>
                <c:pt idx="57">
                  <c:v>43962</c:v>
                </c:pt>
                <c:pt idx="58">
                  <c:v>43963</c:v>
                </c:pt>
                <c:pt idx="59">
                  <c:v>43964</c:v>
                </c:pt>
                <c:pt idx="60">
                  <c:v>43965</c:v>
                </c:pt>
                <c:pt idx="61">
                  <c:v>43966</c:v>
                </c:pt>
                <c:pt idx="62">
                  <c:v>43967</c:v>
                </c:pt>
                <c:pt idx="63">
                  <c:v>43968</c:v>
                </c:pt>
                <c:pt idx="64">
                  <c:v>43969</c:v>
                </c:pt>
                <c:pt idx="65">
                  <c:v>43970</c:v>
                </c:pt>
                <c:pt idx="66">
                  <c:v>43971</c:v>
                </c:pt>
                <c:pt idx="67">
                  <c:v>43972</c:v>
                </c:pt>
                <c:pt idx="68">
                  <c:v>43973</c:v>
                </c:pt>
                <c:pt idx="69">
                  <c:v>43974</c:v>
                </c:pt>
                <c:pt idx="70">
                  <c:v>43975</c:v>
                </c:pt>
                <c:pt idx="71">
                  <c:v>43976</c:v>
                </c:pt>
                <c:pt idx="72">
                  <c:v>43977</c:v>
                </c:pt>
                <c:pt idx="73">
                  <c:v>43978</c:v>
                </c:pt>
                <c:pt idx="74">
                  <c:v>43979</c:v>
                </c:pt>
                <c:pt idx="75">
                  <c:v>43980</c:v>
                </c:pt>
                <c:pt idx="76">
                  <c:v>43981</c:v>
                </c:pt>
                <c:pt idx="77">
                  <c:v>43982</c:v>
                </c:pt>
                <c:pt idx="78">
                  <c:v>43983</c:v>
                </c:pt>
                <c:pt idx="79">
                  <c:v>43984</c:v>
                </c:pt>
                <c:pt idx="80">
                  <c:v>43985</c:v>
                </c:pt>
                <c:pt idx="81">
                  <c:v>43986</c:v>
                </c:pt>
                <c:pt idx="82">
                  <c:v>43987</c:v>
                </c:pt>
                <c:pt idx="83">
                  <c:v>43988</c:v>
                </c:pt>
                <c:pt idx="84">
                  <c:v>43989</c:v>
                </c:pt>
                <c:pt idx="85">
                  <c:v>43990</c:v>
                </c:pt>
                <c:pt idx="86">
                  <c:v>43991</c:v>
                </c:pt>
                <c:pt idx="87">
                  <c:v>43992</c:v>
                </c:pt>
                <c:pt idx="88">
                  <c:v>43993</c:v>
                </c:pt>
                <c:pt idx="89">
                  <c:v>43994</c:v>
                </c:pt>
                <c:pt idx="90">
                  <c:v>43995</c:v>
                </c:pt>
                <c:pt idx="91">
                  <c:v>43996</c:v>
                </c:pt>
                <c:pt idx="92">
                  <c:v>43997</c:v>
                </c:pt>
                <c:pt idx="93">
                  <c:v>43998</c:v>
                </c:pt>
                <c:pt idx="94">
                  <c:v>43999</c:v>
                </c:pt>
                <c:pt idx="95">
                  <c:v>44000</c:v>
                </c:pt>
                <c:pt idx="96">
                  <c:v>44001</c:v>
                </c:pt>
                <c:pt idx="97">
                  <c:v>44002</c:v>
                </c:pt>
                <c:pt idx="98">
                  <c:v>44003</c:v>
                </c:pt>
                <c:pt idx="99">
                  <c:v>44004</c:v>
                </c:pt>
                <c:pt idx="100">
                  <c:v>44005</c:v>
                </c:pt>
                <c:pt idx="101">
                  <c:v>44006</c:v>
                </c:pt>
                <c:pt idx="102">
                  <c:v>44007</c:v>
                </c:pt>
                <c:pt idx="103">
                  <c:v>44008</c:v>
                </c:pt>
                <c:pt idx="104">
                  <c:v>44009</c:v>
                </c:pt>
                <c:pt idx="105">
                  <c:v>44010</c:v>
                </c:pt>
                <c:pt idx="106">
                  <c:v>44011</c:v>
                </c:pt>
                <c:pt idx="107">
                  <c:v>44012</c:v>
                </c:pt>
                <c:pt idx="108">
                  <c:v>44013</c:v>
                </c:pt>
                <c:pt idx="109">
                  <c:v>44014</c:v>
                </c:pt>
                <c:pt idx="110">
                  <c:v>44015</c:v>
                </c:pt>
                <c:pt idx="111">
                  <c:v>44016</c:v>
                </c:pt>
                <c:pt idx="112">
                  <c:v>44017</c:v>
                </c:pt>
                <c:pt idx="113">
                  <c:v>44018</c:v>
                </c:pt>
                <c:pt idx="114">
                  <c:v>44019</c:v>
                </c:pt>
                <c:pt idx="115">
                  <c:v>44020</c:v>
                </c:pt>
                <c:pt idx="116">
                  <c:v>44021</c:v>
                </c:pt>
                <c:pt idx="117">
                  <c:v>44022</c:v>
                </c:pt>
                <c:pt idx="118">
                  <c:v>44023</c:v>
                </c:pt>
                <c:pt idx="119">
                  <c:v>44024</c:v>
                </c:pt>
                <c:pt idx="120">
                  <c:v>44025</c:v>
                </c:pt>
                <c:pt idx="121">
                  <c:v>44026</c:v>
                </c:pt>
                <c:pt idx="122">
                  <c:v>44027</c:v>
                </c:pt>
                <c:pt idx="123">
                  <c:v>44028</c:v>
                </c:pt>
                <c:pt idx="124">
                  <c:v>44029</c:v>
                </c:pt>
                <c:pt idx="125">
                  <c:v>44030</c:v>
                </c:pt>
                <c:pt idx="126">
                  <c:v>44031</c:v>
                </c:pt>
                <c:pt idx="127">
                  <c:v>44032</c:v>
                </c:pt>
                <c:pt idx="128">
                  <c:v>44033</c:v>
                </c:pt>
                <c:pt idx="129">
                  <c:v>44034</c:v>
                </c:pt>
                <c:pt idx="130">
                  <c:v>44035</c:v>
                </c:pt>
                <c:pt idx="131">
                  <c:v>44036</c:v>
                </c:pt>
                <c:pt idx="132">
                  <c:v>44037</c:v>
                </c:pt>
                <c:pt idx="133">
                  <c:v>44038</c:v>
                </c:pt>
                <c:pt idx="134">
                  <c:v>44039</c:v>
                </c:pt>
                <c:pt idx="135">
                  <c:v>44040</c:v>
                </c:pt>
                <c:pt idx="136">
                  <c:v>44041</c:v>
                </c:pt>
                <c:pt idx="137">
                  <c:v>44042</c:v>
                </c:pt>
                <c:pt idx="138">
                  <c:v>44043</c:v>
                </c:pt>
                <c:pt idx="139">
                  <c:v>44044</c:v>
                </c:pt>
                <c:pt idx="140">
                  <c:v>44045</c:v>
                </c:pt>
                <c:pt idx="141">
                  <c:v>44046</c:v>
                </c:pt>
                <c:pt idx="142">
                  <c:v>44047</c:v>
                </c:pt>
                <c:pt idx="143">
                  <c:v>44048</c:v>
                </c:pt>
                <c:pt idx="144">
                  <c:v>44049</c:v>
                </c:pt>
                <c:pt idx="145">
                  <c:v>44050</c:v>
                </c:pt>
                <c:pt idx="146">
                  <c:v>44051</c:v>
                </c:pt>
                <c:pt idx="147">
                  <c:v>44052</c:v>
                </c:pt>
                <c:pt idx="148">
                  <c:v>44053</c:v>
                </c:pt>
                <c:pt idx="149">
                  <c:v>44054</c:v>
                </c:pt>
                <c:pt idx="150">
                  <c:v>44055</c:v>
                </c:pt>
                <c:pt idx="151">
                  <c:v>44056</c:v>
                </c:pt>
                <c:pt idx="152">
                  <c:v>44057</c:v>
                </c:pt>
                <c:pt idx="153">
                  <c:v>44058</c:v>
                </c:pt>
                <c:pt idx="154">
                  <c:v>44059</c:v>
                </c:pt>
                <c:pt idx="155">
                  <c:v>44060</c:v>
                </c:pt>
                <c:pt idx="156">
                  <c:v>44061</c:v>
                </c:pt>
                <c:pt idx="157">
                  <c:v>44062</c:v>
                </c:pt>
                <c:pt idx="158">
                  <c:v>44063</c:v>
                </c:pt>
                <c:pt idx="159">
                  <c:v>44064</c:v>
                </c:pt>
                <c:pt idx="160">
                  <c:v>44065</c:v>
                </c:pt>
                <c:pt idx="161">
                  <c:v>44066</c:v>
                </c:pt>
                <c:pt idx="162">
                  <c:v>44067</c:v>
                </c:pt>
                <c:pt idx="163">
                  <c:v>44068</c:v>
                </c:pt>
                <c:pt idx="164">
                  <c:v>44069</c:v>
                </c:pt>
                <c:pt idx="165">
                  <c:v>44070</c:v>
                </c:pt>
                <c:pt idx="166">
                  <c:v>44071</c:v>
                </c:pt>
                <c:pt idx="167">
                  <c:v>44072</c:v>
                </c:pt>
                <c:pt idx="168">
                  <c:v>44073</c:v>
                </c:pt>
                <c:pt idx="169">
                  <c:v>44074</c:v>
                </c:pt>
                <c:pt idx="170">
                  <c:v>44075</c:v>
                </c:pt>
                <c:pt idx="171">
                  <c:v>44076</c:v>
                </c:pt>
                <c:pt idx="172">
                  <c:v>44077</c:v>
                </c:pt>
                <c:pt idx="173">
                  <c:v>44078</c:v>
                </c:pt>
                <c:pt idx="174">
                  <c:v>44079</c:v>
                </c:pt>
                <c:pt idx="175">
                  <c:v>44080</c:v>
                </c:pt>
                <c:pt idx="176">
                  <c:v>44081</c:v>
                </c:pt>
                <c:pt idx="177">
                  <c:v>44082</c:v>
                </c:pt>
                <c:pt idx="178">
                  <c:v>44083</c:v>
                </c:pt>
                <c:pt idx="179">
                  <c:v>44084</c:v>
                </c:pt>
                <c:pt idx="180">
                  <c:v>44085</c:v>
                </c:pt>
                <c:pt idx="181">
                  <c:v>44086</c:v>
                </c:pt>
                <c:pt idx="182">
                  <c:v>44087</c:v>
                </c:pt>
                <c:pt idx="183">
                  <c:v>44088</c:v>
                </c:pt>
                <c:pt idx="184">
                  <c:v>44089</c:v>
                </c:pt>
                <c:pt idx="185">
                  <c:v>44090</c:v>
                </c:pt>
                <c:pt idx="186">
                  <c:v>44091</c:v>
                </c:pt>
                <c:pt idx="187">
                  <c:v>44092</c:v>
                </c:pt>
                <c:pt idx="188">
                  <c:v>44093</c:v>
                </c:pt>
                <c:pt idx="189">
                  <c:v>44094</c:v>
                </c:pt>
              </c:numCache>
            </c:numRef>
          </c:cat>
          <c:val>
            <c:numRef>
              <c:f>Establecimiento!$K$79:$K$268</c:f>
              <c:numCache>
                <c:formatCode>0.0%</c:formatCode>
                <c:ptCount val="190"/>
                <c:pt idx="0">
                  <c:v>8.3333335816860199E-2</c:v>
                </c:pt>
                <c:pt idx="1">
                  <c:v>0.15151515603065491</c:v>
                </c:pt>
                <c:pt idx="2">
                  <c:v>7.7844314277172089E-2</c:v>
                </c:pt>
                <c:pt idx="3">
                  <c:v>9.8684214055538177E-2</c:v>
                </c:pt>
                <c:pt idx="4">
                  <c:v>0.10169491171836853</c:v>
                </c:pt>
                <c:pt idx="5">
                  <c:v>0.11640211939811707</c:v>
                </c:pt>
                <c:pt idx="6">
                  <c:v>0.15999999642372131</c:v>
                </c:pt>
                <c:pt idx="7">
                  <c:v>0.21818181872367859</c:v>
                </c:pt>
                <c:pt idx="8">
                  <c:v>0.12121212482452393</c:v>
                </c:pt>
                <c:pt idx="9">
                  <c:v>0.14047619700431824</c:v>
                </c:pt>
                <c:pt idx="10">
                  <c:v>8.2862526178359985E-2</c:v>
                </c:pt>
                <c:pt idx="11">
                  <c:v>0.11376146972179413</c:v>
                </c:pt>
                <c:pt idx="12">
                  <c:v>0.10883280634880066</c:v>
                </c:pt>
                <c:pt idx="13">
                  <c:v>0.20465116202831268</c:v>
                </c:pt>
                <c:pt idx="14">
                  <c:v>0.21052631735801697</c:v>
                </c:pt>
                <c:pt idx="15">
                  <c:v>0.19950738549232483</c:v>
                </c:pt>
                <c:pt idx="16">
                  <c:v>0.20175439119338989</c:v>
                </c:pt>
                <c:pt idx="17">
                  <c:v>0.24017466604709625</c:v>
                </c:pt>
                <c:pt idx="18">
                  <c:v>0.20608575642108917</c:v>
                </c:pt>
                <c:pt idx="19">
                  <c:v>0.23154847323894501</c:v>
                </c:pt>
                <c:pt idx="20">
                  <c:v>0.28070175647735596</c:v>
                </c:pt>
                <c:pt idx="21">
                  <c:v>0.28859061002731323</c:v>
                </c:pt>
                <c:pt idx="22">
                  <c:v>0.29362213611602783</c:v>
                </c:pt>
                <c:pt idx="23">
                  <c:v>0.27201050519943237</c:v>
                </c:pt>
                <c:pt idx="24">
                  <c:v>0.28720930218696594</c:v>
                </c:pt>
                <c:pt idx="25">
                  <c:v>0.32845187187194824</c:v>
                </c:pt>
                <c:pt idx="26">
                  <c:v>0.38104447722434998</c:v>
                </c:pt>
                <c:pt idx="27">
                  <c:v>0.35960590839385986</c:v>
                </c:pt>
                <c:pt idx="28">
                  <c:v>0.4444444477558136</c:v>
                </c:pt>
                <c:pt idx="29">
                  <c:v>0.32347825169563293</c:v>
                </c:pt>
                <c:pt idx="30">
                  <c:v>0.32566696405410767</c:v>
                </c:pt>
                <c:pt idx="31">
                  <c:v>0.42219915986061096</c:v>
                </c:pt>
                <c:pt idx="32">
                  <c:v>0.44864866137504578</c:v>
                </c:pt>
                <c:pt idx="33">
                  <c:v>0.47006869316101074</c:v>
                </c:pt>
                <c:pt idx="34">
                  <c:v>0.51567941904067993</c:v>
                </c:pt>
                <c:pt idx="35">
                  <c:v>0.47389557957649231</c:v>
                </c:pt>
                <c:pt idx="36">
                  <c:v>0.43947571516036987</c:v>
                </c:pt>
                <c:pt idx="37">
                  <c:v>0.46022242307662964</c:v>
                </c:pt>
                <c:pt idx="38">
                  <c:v>0.4628736674785614</c:v>
                </c:pt>
                <c:pt idx="39">
                  <c:v>0.44343066215515137</c:v>
                </c:pt>
                <c:pt idx="40">
                  <c:v>0.45547944307327271</c:v>
                </c:pt>
                <c:pt idx="41">
                  <c:v>0.47947019338607788</c:v>
                </c:pt>
                <c:pt idx="42">
                  <c:v>0.55114501714706421</c:v>
                </c:pt>
                <c:pt idx="43">
                  <c:v>0.51759189367294312</c:v>
                </c:pt>
                <c:pt idx="44">
                  <c:v>0.49159327149391174</c:v>
                </c:pt>
                <c:pt idx="45">
                  <c:v>0.48800000548362732</c:v>
                </c:pt>
                <c:pt idx="46">
                  <c:v>0.49429967999458313</c:v>
                </c:pt>
                <c:pt idx="47">
                  <c:v>0.58177280426025391</c:v>
                </c:pt>
                <c:pt idx="48">
                  <c:v>0.52692306041717529</c:v>
                </c:pt>
                <c:pt idx="49">
                  <c:v>0.57736390829086304</c:v>
                </c:pt>
                <c:pt idx="50">
                  <c:v>0.51586294174194336</c:v>
                </c:pt>
                <c:pt idx="51">
                  <c:v>0.52380955219268799</c:v>
                </c:pt>
                <c:pt idx="52">
                  <c:v>0.51169383525848389</c:v>
                </c:pt>
                <c:pt idx="53">
                  <c:v>0.52387446165084839</c:v>
                </c:pt>
                <c:pt idx="54">
                  <c:v>0.504993736743927</c:v>
                </c:pt>
                <c:pt idx="55">
                  <c:v>0.51522248983383179</c:v>
                </c:pt>
                <c:pt idx="56">
                  <c:v>0.61715751886367798</c:v>
                </c:pt>
                <c:pt idx="57">
                  <c:v>0.55742144584655762</c:v>
                </c:pt>
                <c:pt idx="58">
                  <c:v>0.53485840559005737</c:v>
                </c:pt>
                <c:pt idx="59">
                  <c:v>0.55639535188674927</c:v>
                </c:pt>
                <c:pt idx="60">
                  <c:v>0.55481356382369995</c:v>
                </c:pt>
                <c:pt idx="61">
                  <c:v>0.55908203125</c:v>
                </c:pt>
                <c:pt idx="62">
                  <c:v>0.60135138034820557</c:v>
                </c:pt>
                <c:pt idx="63">
                  <c:v>0.59780222177505493</c:v>
                </c:pt>
                <c:pt idx="64">
                  <c:v>0.56158483028411865</c:v>
                </c:pt>
                <c:pt idx="65">
                  <c:v>0.55891889333724976</c:v>
                </c:pt>
                <c:pt idx="66">
                  <c:v>0.56746029853820801</c:v>
                </c:pt>
                <c:pt idx="67">
                  <c:v>0.53763008117675781</c:v>
                </c:pt>
                <c:pt idx="68">
                  <c:v>0.57161402702331543</c:v>
                </c:pt>
                <c:pt idx="69">
                  <c:v>0.62464457750320435</c:v>
                </c:pt>
                <c:pt idx="70">
                  <c:v>0.64585363864898682</c:v>
                </c:pt>
                <c:pt idx="71">
                  <c:v>0.59616857767105103</c:v>
                </c:pt>
                <c:pt idx="72">
                  <c:v>0.58974361419677734</c:v>
                </c:pt>
                <c:pt idx="73">
                  <c:v>0.5874183177947998</c:v>
                </c:pt>
                <c:pt idx="74">
                  <c:v>0.58401304483413696</c:v>
                </c:pt>
                <c:pt idx="75">
                  <c:v>0.5572662353515625</c:v>
                </c:pt>
                <c:pt idx="76">
                  <c:v>0.6517341136932373</c:v>
                </c:pt>
                <c:pt idx="77">
                  <c:v>0.63043481111526489</c:v>
                </c:pt>
                <c:pt idx="78">
                  <c:v>0.6092536449432373</c:v>
                </c:pt>
                <c:pt idx="79">
                  <c:v>0.59539008140563965</c:v>
                </c:pt>
                <c:pt idx="80">
                  <c:v>0.57615894079208374</c:v>
                </c:pt>
                <c:pt idx="81">
                  <c:v>0.60424286127090454</c:v>
                </c:pt>
                <c:pt idx="82">
                  <c:v>0.56527680158615112</c:v>
                </c:pt>
                <c:pt idx="83">
                  <c:v>0.60179257392883301</c:v>
                </c:pt>
                <c:pt idx="84">
                  <c:v>0.64026165008544922</c:v>
                </c:pt>
                <c:pt idx="85">
                  <c:v>0.5913621187210083</c:v>
                </c:pt>
                <c:pt idx="86">
                  <c:v>0.54610741138458252</c:v>
                </c:pt>
                <c:pt idx="87">
                  <c:v>0.56288158893585205</c:v>
                </c:pt>
                <c:pt idx="88">
                  <c:v>0.53645831346511841</c:v>
                </c:pt>
                <c:pt idx="89">
                  <c:v>0.5216183066368103</c:v>
                </c:pt>
                <c:pt idx="90">
                  <c:v>0.61656647920608521</c:v>
                </c:pt>
                <c:pt idx="91">
                  <c:v>0.64262080192565918</c:v>
                </c:pt>
                <c:pt idx="92">
                  <c:v>0.58945333957672119</c:v>
                </c:pt>
                <c:pt idx="93">
                  <c:v>0.56558263301849365</c:v>
                </c:pt>
                <c:pt idx="94">
                  <c:v>0.57597172260284424</c:v>
                </c:pt>
                <c:pt idx="95">
                  <c:v>0.5727272629737854</c:v>
                </c:pt>
                <c:pt idx="96">
                  <c:v>0.55886781215667725</c:v>
                </c:pt>
                <c:pt idx="97">
                  <c:v>0.61985474824905396</c:v>
                </c:pt>
                <c:pt idx="98">
                  <c:v>0.65359479188919067</c:v>
                </c:pt>
                <c:pt idx="99">
                  <c:v>0.62336575984954834</c:v>
                </c:pt>
                <c:pt idx="100">
                  <c:v>0.60055786371231079</c:v>
                </c:pt>
                <c:pt idx="101">
                  <c:v>0.61353212594985962</c:v>
                </c:pt>
                <c:pt idx="102">
                  <c:v>0.57991135120391846</c:v>
                </c:pt>
                <c:pt idx="103">
                  <c:v>0.58537262678146362</c:v>
                </c:pt>
                <c:pt idx="104">
                  <c:v>0.66395819187164307</c:v>
                </c:pt>
                <c:pt idx="105">
                  <c:v>0.67590361833572388</c:v>
                </c:pt>
                <c:pt idx="106">
                  <c:v>0.60745906829833984</c:v>
                </c:pt>
                <c:pt idx="107">
                  <c:v>0.61141097545623779</c:v>
                </c:pt>
                <c:pt idx="108">
                  <c:v>0.59422457218170166</c:v>
                </c:pt>
                <c:pt idx="109">
                  <c:v>0.5967828631401062</c:v>
                </c:pt>
                <c:pt idx="110">
                  <c:v>0.59026998281478882</c:v>
                </c:pt>
                <c:pt idx="111">
                  <c:v>0.62265294790267944</c:v>
                </c:pt>
                <c:pt idx="112">
                  <c:v>0.63770055770874023</c:v>
                </c:pt>
                <c:pt idx="113">
                  <c:v>0.58386868238449097</c:v>
                </c:pt>
                <c:pt idx="114">
                  <c:v>0.58946609497070312</c:v>
                </c:pt>
                <c:pt idx="115">
                  <c:v>0.58335500955581665</c:v>
                </c:pt>
                <c:pt idx="116">
                  <c:v>0.59238249063491821</c:v>
                </c:pt>
                <c:pt idx="117">
                  <c:v>0.58396720886230469</c:v>
                </c:pt>
                <c:pt idx="118">
                  <c:v>0.64695948362350464</c:v>
                </c:pt>
                <c:pt idx="119">
                  <c:v>0.65840047597885132</c:v>
                </c:pt>
                <c:pt idx="120">
                  <c:v>0.60418522357940674</c:v>
                </c:pt>
                <c:pt idx="121">
                  <c:v>0.61083275079727173</c:v>
                </c:pt>
                <c:pt idx="122">
                  <c:v>0.61256670951843262</c:v>
                </c:pt>
                <c:pt idx="123">
                  <c:v>0.61687982082366943</c:v>
                </c:pt>
                <c:pt idx="124">
                  <c:v>0.58363085985183716</c:v>
                </c:pt>
                <c:pt idx="125">
                  <c:v>0.62518668174743652</c:v>
                </c:pt>
                <c:pt idx="126">
                  <c:v>0.66077953577041626</c:v>
                </c:pt>
                <c:pt idx="127">
                  <c:v>0.59498769044876099</c:v>
                </c:pt>
                <c:pt idx="128">
                  <c:v>0.59568673372268677</c:v>
                </c:pt>
                <c:pt idx="129">
                  <c:v>0.5781853199005127</c:v>
                </c:pt>
                <c:pt idx="130">
                  <c:v>0.56151187419891357</c:v>
                </c:pt>
                <c:pt idx="131">
                  <c:v>0.58397656679153442</c:v>
                </c:pt>
                <c:pt idx="132">
                  <c:v>0.63636362552642822</c:v>
                </c:pt>
                <c:pt idx="133">
                  <c:v>0.65892970561981201</c:v>
                </c:pt>
                <c:pt idx="134">
                  <c:v>0.5902140736579895</c:v>
                </c:pt>
                <c:pt idx="135">
                  <c:v>0.58054864406585693</c:v>
                </c:pt>
                <c:pt idx="136">
                  <c:v>0.5834471583366394</c:v>
                </c:pt>
                <c:pt idx="137">
                  <c:v>0.58253228664398193</c:v>
                </c:pt>
                <c:pt idx="138">
                  <c:v>0.56404960155487061</c:v>
                </c:pt>
                <c:pt idx="139">
                  <c:v>0.62561273574829102</c:v>
                </c:pt>
                <c:pt idx="140">
                  <c:v>0.6398003101348877</c:v>
                </c:pt>
                <c:pt idx="141">
                  <c:v>0.59173595905303955</c:v>
                </c:pt>
                <c:pt idx="142">
                  <c:v>0.56571727991104126</c:v>
                </c:pt>
                <c:pt idx="143">
                  <c:v>0.57254558801651001</c:v>
                </c:pt>
                <c:pt idx="144">
                  <c:v>0.5524553656578064</c:v>
                </c:pt>
                <c:pt idx="145">
                  <c:v>0.55357140302658081</c:v>
                </c:pt>
                <c:pt idx="146">
                  <c:v>0.61797749996185303</c:v>
                </c:pt>
                <c:pt idx="147">
                  <c:v>0.62809920310974121</c:v>
                </c:pt>
                <c:pt idx="148">
                  <c:v>0.56106871366500854</c:v>
                </c:pt>
                <c:pt idx="149">
                  <c:v>0.54640275239944458</c:v>
                </c:pt>
                <c:pt idx="150">
                  <c:v>0.55638426542282104</c:v>
                </c:pt>
                <c:pt idx="151">
                  <c:v>0.55750846862792969</c:v>
                </c:pt>
                <c:pt idx="152">
                  <c:v>0.53631812334060669</c:v>
                </c:pt>
                <c:pt idx="153">
                  <c:v>0.61700630187988281</c:v>
                </c:pt>
                <c:pt idx="154">
                  <c:v>0.62687689065933228</c:v>
                </c:pt>
                <c:pt idx="155">
                  <c:v>0.5612189769744873</c:v>
                </c:pt>
                <c:pt idx="156">
                  <c:v>0.54469037055969238</c:v>
                </c:pt>
                <c:pt idx="157">
                  <c:v>0.52851712703704834</c:v>
                </c:pt>
                <c:pt idx="158">
                  <c:v>0.56239974498748779</c:v>
                </c:pt>
                <c:pt idx="159">
                  <c:v>0.54881268739700317</c:v>
                </c:pt>
                <c:pt idx="160">
                  <c:v>0.62348753213882446</c:v>
                </c:pt>
                <c:pt idx="161">
                  <c:v>0.61513155698776245</c:v>
                </c:pt>
                <c:pt idx="162">
                  <c:v>0.57208669185638428</c:v>
                </c:pt>
                <c:pt idx="163">
                  <c:v>0.53920775651931763</c:v>
                </c:pt>
                <c:pt idx="164">
                  <c:v>0.53059685230255127</c:v>
                </c:pt>
                <c:pt idx="165">
                  <c:v>0.52231264114379883</c:v>
                </c:pt>
                <c:pt idx="166">
                  <c:v>0.53594577312469482</c:v>
                </c:pt>
                <c:pt idx="167">
                  <c:v>0.57374733686447144</c:v>
                </c:pt>
                <c:pt idx="168">
                  <c:v>0.5963665246963501</c:v>
                </c:pt>
                <c:pt idx="169">
                  <c:v>0.57903224229812622</c:v>
                </c:pt>
                <c:pt idx="170">
                  <c:v>0.55480194091796875</c:v>
                </c:pt>
                <c:pt idx="171">
                  <c:v>0.53962463140487671</c:v>
                </c:pt>
                <c:pt idx="172">
                  <c:v>0.50989556312561035</c:v>
                </c:pt>
                <c:pt idx="173">
                  <c:v>0.49856403470039368</c:v>
                </c:pt>
                <c:pt idx="174">
                  <c:v>0.55789476633071899</c:v>
                </c:pt>
                <c:pt idx="175">
                  <c:v>0.60049420595169067</c:v>
                </c:pt>
                <c:pt idx="176">
                  <c:v>0.50486892461776733</c:v>
                </c:pt>
                <c:pt idx="177">
                  <c:v>0.49190601706504822</c:v>
                </c:pt>
                <c:pt idx="178">
                  <c:v>0.47446456551551819</c:v>
                </c:pt>
                <c:pt idx="179">
                  <c:v>0.46911314129829407</c:v>
                </c:pt>
                <c:pt idx="180">
                  <c:v>0.47010698914527893</c:v>
                </c:pt>
                <c:pt idx="181">
                  <c:v>0.54969751834869385</c:v>
                </c:pt>
                <c:pt idx="182">
                  <c:v>0.57918554544448853</c:v>
                </c:pt>
                <c:pt idx="183">
                  <c:v>0.51207995414733887</c:v>
                </c:pt>
                <c:pt idx="184">
                  <c:v>0.55254513025283813</c:v>
                </c:pt>
                <c:pt idx="185">
                  <c:v>0.59118854999542236</c:v>
                </c:pt>
                <c:pt idx="186">
                  <c:v>0.51246404647827148</c:v>
                </c:pt>
                <c:pt idx="187">
                  <c:v>0.490904301404953</c:v>
                </c:pt>
                <c:pt idx="188">
                  <c:v>0.5724637508392334</c:v>
                </c:pt>
                <c:pt idx="189">
                  <c:v>0.54746544361114502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B76-F44A-8944-AB8C58ABBC13}"/>
            </c:ext>
          </c:extLst>
        </c:ser>
        <c:ser>
          <c:idx val="3"/>
          <c:order val="3"/>
          <c:tx>
            <c:v>ISSSTE</c:v>
          </c:tx>
          <c:spPr>
            <a:ln w="63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50800" cap="rnd">
                <a:solidFill>
                  <a:schemeClr val="accent4"/>
                </a:solidFill>
                <a:prstDash val="sysDot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Establecimiento!$A$79:$A$268</c:f>
              <c:numCache>
                <c:formatCode>d\-mmm\-yy</c:formatCode>
                <c:ptCount val="190"/>
                <c:pt idx="0">
                  <c:v>43905</c:v>
                </c:pt>
                <c:pt idx="1">
                  <c:v>43906</c:v>
                </c:pt>
                <c:pt idx="2">
                  <c:v>43907</c:v>
                </c:pt>
                <c:pt idx="3">
                  <c:v>43908</c:v>
                </c:pt>
                <c:pt idx="4">
                  <c:v>43909</c:v>
                </c:pt>
                <c:pt idx="5">
                  <c:v>43910</c:v>
                </c:pt>
                <c:pt idx="6">
                  <c:v>43911</c:v>
                </c:pt>
                <c:pt idx="7">
                  <c:v>43912</c:v>
                </c:pt>
                <c:pt idx="8">
                  <c:v>43913</c:v>
                </c:pt>
                <c:pt idx="9">
                  <c:v>43914</c:v>
                </c:pt>
                <c:pt idx="10">
                  <c:v>43915</c:v>
                </c:pt>
                <c:pt idx="11">
                  <c:v>43916</c:v>
                </c:pt>
                <c:pt idx="12">
                  <c:v>43917</c:v>
                </c:pt>
                <c:pt idx="13">
                  <c:v>43918</c:v>
                </c:pt>
                <c:pt idx="14">
                  <c:v>43919</c:v>
                </c:pt>
                <c:pt idx="15">
                  <c:v>43920</c:v>
                </c:pt>
                <c:pt idx="16">
                  <c:v>43921</c:v>
                </c:pt>
                <c:pt idx="17">
                  <c:v>43922</c:v>
                </c:pt>
                <c:pt idx="18">
                  <c:v>43923</c:v>
                </c:pt>
                <c:pt idx="19">
                  <c:v>43924</c:v>
                </c:pt>
                <c:pt idx="20">
                  <c:v>43925</c:v>
                </c:pt>
                <c:pt idx="21">
                  <c:v>43926</c:v>
                </c:pt>
                <c:pt idx="22">
                  <c:v>43927</c:v>
                </c:pt>
                <c:pt idx="23">
                  <c:v>43928</c:v>
                </c:pt>
                <c:pt idx="24">
                  <c:v>43929</c:v>
                </c:pt>
                <c:pt idx="25">
                  <c:v>43930</c:v>
                </c:pt>
                <c:pt idx="26">
                  <c:v>43931</c:v>
                </c:pt>
                <c:pt idx="27">
                  <c:v>43932</c:v>
                </c:pt>
                <c:pt idx="28">
                  <c:v>43933</c:v>
                </c:pt>
                <c:pt idx="29">
                  <c:v>43934</c:v>
                </c:pt>
                <c:pt idx="30">
                  <c:v>43935</c:v>
                </c:pt>
                <c:pt idx="31">
                  <c:v>43936</c:v>
                </c:pt>
                <c:pt idx="32">
                  <c:v>43937</c:v>
                </c:pt>
                <c:pt idx="33">
                  <c:v>43938</c:v>
                </c:pt>
                <c:pt idx="34">
                  <c:v>43939</c:v>
                </c:pt>
                <c:pt idx="35">
                  <c:v>43940</c:v>
                </c:pt>
                <c:pt idx="36">
                  <c:v>43941</c:v>
                </c:pt>
                <c:pt idx="37">
                  <c:v>43942</c:v>
                </c:pt>
                <c:pt idx="38">
                  <c:v>43943</c:v>
                </c:pt>
                <c:pt idx="39">
                  <c:v>43944</c:v>
                </c:pt>
                <c:pt idx="40">
                  <c:v>43945</c:v>
                </c:pt>
                <c:pt idx="41">
                  <c:v>43946</c:v>
                </c:pt>
                <c:pt idx="42">
                  <c:v>43947</c:v>
                </c:pt>
                <c:pt idx="43">
                  <c:v>43948</c:v>
                </c:pt>
                <c:pt idx="44">
                  <c:v>43949</c:v>
                </c:pt>
                <c:pt idx="45">
                  <c:v>43950</c:v>
                </c:pt>
                <c:pt idx="46">
                  <c:v>43951</c:v>
                </c:pt>
                <c:pt idx="47">
                  <c:v>43952</c:v>
                </c:pt>
                <c:pt idx="48">
                  <c:v>43953</c:v>
                </c:pt>
                <c:pt idx="49">
                  <c:v>43954</c:v>
                </c:pt>
                <c:pt idx="50">
                  <c:v>43955</c:v>
                </c:pt>
                <c:pt idx="51">
                  <c:v>43956</c:v>
                </c:pt>
                <c:pt idx="52">
                  <c:v>43957</c:v>
                </c:pt>
                <c:pt idx="53">
                  <c:v>43958</c:v>
                </c:pt>
                <c:pt idx="54">
                  <c:v>43959</c:v>
                </c:pt>
                <c:pt idx="55">
                  <c:v>43960</c:v>
                </c:pt>
                <c:pt idx="56">
                  <c:v>43961</c:v>
                </c:pt>
                <c:pt idx="57">
                  <c:v>43962</c:v>
                </c:pt>
                <c:pt idx="58">
                  <c:v>43963</c:v>
                </c:pt>
                <c:pt idx="59">
                  <c:v>43964</c:v>
                </c:pt>
                <c:pt idx="60">
                  <c:v>43965</c:v>
                </c:pt>
                <c:pt idx="61">
                  <c:v>43966</c:v>
                </c:pt>
                <c:pt idx="62">
                  <c:v>43967</c:v>
                </c:pt>
                <c:pt idx="63">
                  <c:v>43968</c:v>
                </c:pt>
                <c:pt idx="64">
                  <c:v>43969</c:v>
                </c:pt>
                <c:pt idx="65">
                  <c:v>43970</c:v>
                </c:pt>
                <c:pt idx="66">
                  <c:v>43971</c:v>
                </c:pt>
                <c:pt idx="67">
                  <c:v>43972</c:v>
                </c:pt>
                <c:pt idx="68">
                  <c:v>43973</c:v>
                </c:pt>
                <c:pt idx="69">
                  <c:v>43974</c:v>
                </c:pt>
                <c:pt idx="70">
                  <c:v>43975</c:v>
                </c:pt>
                <c:pt idx="71">
                  <c:v>43976</c:v>
                </c:pt>
                <c:pt idx="72">
                  <c:v>43977</c:v>
                </c:pt>
                <c:pt idx="73">
                  <c:v>43978</c:v>
                </c:pt>
                <c:pt idx="74">
                  <c:v>43979</c:v>
                </c:pt>
                <c:pt idx="75">
                  <c:v>43980</c:v>
                </c:pt>
                <c:pt idx="76">
                  <c:v>43981</c:v>
                </c:pt>
                <c:pt idx="77">
                  <c:v>43982</c:v>
                </c:pt>
                <c:pt idx="78">
                  <c:v>43983</c:v>
                </c:pt>
                <c:pt idx="79">
                  <c:v>43984</c:v>
                </c:pt>
                <c:pt idx="80">
                  <c:v>43985</c:v>
                </c:pt>
                <c:pt idx="81">
                  <c:v>43986</c:v>
                </c:pt>
                <c:pt idx="82">
                  <c:v>43987</c:v>
                </c:pt>
                <c:pt idx="83">
                  <c:v>43988</c:v>
                </c:pt>
                <c:pt idx="84">
                  <c:v>43989</c:v>
                </c:pt>
                <c:pt idx="85">
                  <c:v>43990</c:v>
                </c:pt>
                <c:pt idx="86">
                  <c:v>43991</c:v>
                </c:pt>
                <c:pt idx="87">
                  <c:v>43992</c:v>
                </c:pt>
                <c:pt idx="88">
                  <c:v>43993</c:v>
                </c:pt>
                <c:pt idx="89">
                  <c:v>43994</c:v>
                </c:pt>
                <c:pt idx="90">
                  <c:v>43995</c:v>
                </c:pt>
                <c:pt idx="91">
                  <c:v>43996</c:v>
                </c:pt>
                <c:pt idx="92">
                  <c:v>43997</c:v>
                </c:pt>
                <c:pt idx="93">
                  <c:v>43998</c:v>
                </c:pt>
                <c:pt idx="94">
                  <c:v>43999</c:v>
                </c:pt>
                <c:pt idx="95">
                  <c:v>44000</c:v>
                </c:pt>
                <c:pt idx="96">
                  <c:v>44001</c:v>
                </c:pt>
                <c:pt idx="97">
                  <c:v>44002</c:v>
                </c:pt>
                <c:pt idx="98">
                  <c:v>44003</c:v>
                </c:pt>
                <c:pt idx="99">
                  <c:v>44004</c:v>
                </c:pt>
                <c:pt idx="100">
                  <c:v>44005</c:v>
                </c:pt>
                <c:pt idx="101">
                  <c:v>44006</c:v>
                </c:pt>
                <c:pt idx="102">
                  <c:v>44007</c:v>
                </c:pt>
                <c:pt idx="103">
                  <c:v>44008</c:v>
                </c:pt>
                <c:pt idx="104">
                  <c:v>44009</c:v>
                </c:pt>
                <c:pt idx="105">
                  <c:v>44010</c:v>
                </c:pt>
                <c:pt idx="106">
                  <c:v>44011</c:v>
                </c:pt>
                <c:pt idx="107">
                  <c:v>44012</c:v>
                </c:pt>
                <c:pt idx="108">
                  <c:v>44013</c:v>
                </c:pt>
                <c:pt idx="109">
                  <c:v>44014</c:v>
                </c:pt>
                <c:pt idx="110">
                  <c:v>44015</c:v>
                </c:pt>
                <c:pt idx="111">
                  <c:v>44016</c:v>
                </c:pt>
                <c:pt idx="112">
                  <c:v>44017</c:v>
                </c:pt>
                <c:pt idx="113">
                  <c:v>44018</c:v>
                </c:pt>
                <c:pt idx="114">
                  <c:v>44019</c:v>
                </c:pt>
                <c:pt idx="115">
                  <c:v>44020</c:v>
                </c:pt>
                <c:pt idx="116">
                  <c:v>44021</c:v>
                </c:pt>
                <c:pt idx="117">
                  <c:v>44022</c:v>
                </c:pt>
                <c:pt idx="118">
                  <c:v>44023</c:v>
                </c:pt>
                <c:pt idx="119">
                  <c:v>44024</c:v>
                </c:pt>
                <c:pt idx="120">
                  <c:v>44025</c:v>
                </c:pt>
                <c:pt idx="121">
                  <c:v>44026</c:v>
                </c:pt>
                <c:pt idx="122">
                  <c:v>44027</c:v>
                </c:pt>
                <c:pt idx="123">
                  <c:v>44028</c:v>
                </c:pt>
                <c:pt idx="124">
                  <c:v>44029</c:v>
                </c:pt>
                <c:pt idx="125">
                  <c:v>44030</c:v>
                </c:pt>
                <c:pt idx="126">
                  <c:v>44031</c:v>
                </c:pt>
                <c:pt idx="127">
                  <c:v>44032</c:v>
                </c:pt>
                <c:pt idx="128">
                  <c:v>44033</c:v>
                </c:pt>
                <c:pt idx="129">
                  <c:v>44034</c:v>
                </c:pt>
                <c:pt idx="130">
                  <c:v>44035</c:v>
                </c:pt>
                <c:pt idx="131">
                  <c:v>44036</c:v>
                </c:pt>
                <c:pt idx="132">
                  <c:v>44037</c:v>
                </c:pt>
                <c:pt idx="133">
                  <c:v>44038</c:v>
                </c:pt>
                <c:pt idx="134">
                  <c:v>44039</c:v>
                </c:pt>
                <c:pt idx="135">
                  <c:v>44040</c:v>
                </c:pt>
                <c:pt idx="136">
                  <c:v>44041</c:v>
                </c:pt>
                <c:pt idx="137">
                  <c:v>44042</c:v>
                </c:pt>
                <c:pt idx="138">
                  <c:v>44043</c:v>
                </c:pt>
                <c:pt idx="139">
                  <c:v>44044</c:v>
                </c:pt>
                <c:pt idx="140">
                  <c:v>44045</c:v>
                </c:pt>
                <c:pt idx="141">
                  <c:v>44046</c:v>
                </c:pt>
                <c:pt idx="142">
                  <c:v>44047</c:v>
                </c:pt>
                <c:pt idx="143">
                  <c:v>44048</c:v>
                </c:pt>
                <c:pt idx="144">
                  <c:v>44049</c:v>
                </c:pt>
                <c:pt idx="145">
                  <c:v>44050</c:v>
                </c:pt>
                <c:pt idx="146">
                  <c:v>44051</c:v>
                </c:pt>
                <c:pt idx="147">
                  <c:v>44052</c:v>
                </c:pt>
                <c:pt idx="148">
                  <c:v>44053</c:v>
                </c:pt>
                <c:pt idx="149">
                  <c:v>44054</c:v>
                </c:pt>
                <c:pt idx="150">
                  <c:v>44055</c:v>
                </c:pt>
                <c:pt idx="151">
                  <c:v>44056</c:v>
                </c:pt>
                <c:pt idx="152">
                  <c:v>44057</c:v>
                </c:pt>
                <c:pt idx="153">
                  <c:v>44058</c:v>
                </c:pt>
                <c:pt idx="154">
                  <c:v>44059</c:v>
                </c:pt>
                <c:pt idx="155">
                  <c:v>44060</c:v>
                </c:pt>
                <c:pt idx="156">
                  <c:v>44061</c:v>
                </c:pt>
                <c:pt idx="157">
                  <c:v>44062</c:v>
                </c:pt>
                <c:pt idx="158">
                  <c:v>44063</c:v>
                </c:pt>
                <c:pt idx="159">
                  <c:v>44064</c:v>
                </c:pt>
                <c:pt idx="160">
                  <c:v>44065</c:v>
                </c:pt>
                <c:pt idx="161">
                  <c:v>44066</c:v>
                </c:pt>
                <c:pt idx="162">
                  <c:v>44067</c:v>
                </c:pt>
                <c:pt idx="163">
                  <c:v>44068</c:v>
                </c:pt>
                <c:pt idx="164">
                  <c:v>44069</c:v>
                </c:pt>
                <c:pt idx="165">
                  <c:v>44070</c:v>
                </c:pt>
                <c:pt idx="166">
                  <c:v>44071</c:v>
                </c:pt>
                <c:pt idx="167">
                  <c:v>44072</c:v>
                </c:pt>
                <c:pt idx="168">
                  <c:v>44073</c:v>
                </c:pt>
                <c:pt idx="169">
                  <c:v>44074</c:v>
                </c:pt>
                <c:pt idx="170">
                  <c:v>44075</c:v>
                </c:pt>
                <c:pt idx="171">
                  <c:v>44076</c:v>
                </c:pt>
                <c:pt idx="172">
                  <c:v>44077</c:v>
                </c:pt>
                <c:pt idx="173">
                  <c:v>44078</c:v>
                </c:pt>
                <c:pt idx="174">
                  <c:v>44079</c:v>
                </c:pt>
                <c:pt idx="175">
                  <c:v>44080</c:v>
                </c:pt>
                <c:pt idx="176">
                  <c:v>44081</c:v>
                </c:pt>
                <c:pt idx="177">
                  <c:v>44082</c:v>
                </c:pt>
                <c:pt idx="178">
                  <c:v>44083</c:v>
                </c:pt>
                <c:pt idx="179">
                  <c:v>44084</c:v>
                </c:pt>
                <c:pt idx="180">
                  <c:v>44085</c:v>
                </c:pt>
                <c:pt idx="181">
                  <c:v>44086</c:v>
                </c:pt>
                <c:pt idx="182">
                  <c:v>44087</c:v>
                </c:pt>
                <c:pt idx="183">
                  <c:v>44088</c:v>
                </c:pt>
                <c:pt idx="184">
                  <c:v>44089</c:v>
                </c:pt>
                <c:pt idx="185">
                  <c:v>44090</c:v>
                </c:pt>
                <c:pt idx="186">
                  <c:v>44091</c:v>
                </c:pt>
                <c:pt idx="187">
                  <c:v>44092</c:v>
                </c:pt>
                <c:pt idx="188">
                  <c:v>44093</c:v>
                </c:pt>
                <c:pt idx="189">
                  <c:v>44094</c:v>
                </c:pt>
              </c:numCache>
            </c:numRef>
          </c:cat>
          <c:val>
            <c:numRef>
              <c:f>Establecimiento!$L$79:$L$268</c:f>
              <c:numCache>
                <c:formatCode>0.0%</c:formatCode>
                <c:ptCount val="190"/>
                <c:pt idx="0">
                  <c:v>0</c:v>
                </c:pt>
                <c:pt idx="1">
                  <c:v>0.25</c:v>
                </c:pt>
                <c:pt idx="2">
                  <c:v>0.125</c:v>
                </c:pt>
                <c:pt idx="3">
                  <c:v>0.40000000596046448</c:v>
                </c:pt>
                <c:pt idx="4">
                  <c:v>6.6666670143604279E-2</c:v>
                </c:pt>
                <c:pt idx="5">
                  <c:v>7.1428574621677399E-2</c:v>
                </c:pt>
                <c:pt idx="6">
                  <c:v>0</c:v>
                </c:pt>
                <c:pt idx="7">
                  <c:v>7.6923079788684845E-2</c:v>
                </c:pt>
                <c:pt idx="8">
                  <c:v>0.1111111119389534</c:v>
                </c:pt>
                <c:pt idx="9">
                  <c:v>0.20000000298023224</c:v>
                </c:pt>
                <c:pt idx="10">
                  <c:v>0.17073170840740204</c:v>
                </c:pt>
                <c:pt idx="11">
                  <c:v>0.2142857164144516</c:v>
                </c:pt>
                <c:pt idx="12">
                  <c:v>0.29787233471870422</c:v>
                </c:pt>
                <c:pt idx="13">
                  <c:v>0.20588235557079315</c:v>
                </c:pt>
                <c:pt idx="14">
                  <c:v>0.37037035822868347</c:v>
                </c:pt>
                <c:pt idx="15">
                  <c:v>0.22857142984867096</c:v>
                </c:pt>
                <c:pt idx="16">
                  <c:v>0.2380952388048172</c:v>
                </c:pt>
                <c:pt idx="17">
                  <c:v>0.30612245202064514</c:v>
                </c:pt>
                <c:pt idx="18">
                  <c:v>0.31372550129890442</c:v>
                </c:pt>
                <c:pt idx="19">
                  <c:v>0.20689655840396881</c:v>
                </c:pt>
                <c:pt idx="20">
                  <c:v>0.27586206793785095</c:v>
                </c:pt>
                <c:pt idx="21">
                  <c:v>0.64999997615814209</c:v>
                </c:pt>
                <c:pt idx="22">
                  <c:v>0.36666667461395264</c:v>
                </c:pt>
                <c:pt idx="23">
                  <c:v>0.35526314377784729</c:v>
                </c:pt>
                <c:pt idx="24">
                  <c:v>0.40449437499046326</c:v>
                </c:pt>
                <c:pt idx="25">
                  <c:v>0.41428571939468384</c:v>
                </c:pt>
                <c:pt idx="26">
                  <c:v>0.5223880410194397</c:v>
                </c:pt>
                <c:pt idx="27">
                  <c:v>0.51724135875701904</c:v>
                </c:pt>
                <c:pt idx="28">
                  <c:v>0.4375</c:v>
                </c:pt>
                <c:pt idx="29">
                  <c:v>0.46212121844291687</c:v>
                </c:pt>
                <c:pt idx="30">
                  <c:v>0.45689654350280762</c:v>
                </c:pt>
                <c:pt idx="31">
                  <c:v>0.40449437499046326</c:v>
                </c:pt>
                <c:pt idx="32">
                  <c:v>0.45652174949645996</c:v>
                </c:pt>
                <c:pt idx="33">
                  <c:v>0.49523809552192688</c:v>
                </c:pt>
                <c:pt idx="34">
                  <c:v>0.3731343150138855</c:v>
                </c:pt>
                <c:pt idx="35">
                  <c:v>0.54098361730575562</c:v>
                </c:pt>
                <c:pt idx="36">
                  <c:v>0.45736435055732727</c:v>
                </c:pt>
                <c:pt idx="37">
                  <c:v>0.51724135875701904</c:v>
                </c:pt>
                <c:pt idx="38">
                  <c:v>0.54022985696792603</c:v>
                </c:pt>
                <c:pt idx="39">
                  <c:v>0.66423356533050537</c:v>
                </c:pt>
                <c:pt idx="40">
                  <c:v>0.48591548204421997</c:v>
                </c:pt>
                <c:pt idx="41">
                  <c:v>0.58823531866073608</c:v>
                </c:pt>
                <c:pt idx="42">
                  <c:v>0.69811320304870605</c:v>
                </c:pt>
                <c:pt idx="43">
                  <c:v>0.59042555093765259</c:v>
                </c:pt>
                <c:pt idx="44">
                  <c:v>0.51190477609634399</c:v>
                </c:pt>
                <c:pt idx="45">
                  <c:v>0.54794520139694214</c:v>
                </c:pt>
                <c:pt idx="46">
                  <c:v>0.60402685403823853</c:v>
                </c:pt>
                <c:pt idx="47">
                  <c:v>0.52678573131561279</c:v>
                </c:pt>
                <c:pt idx="48">
                  <c:v>0.65116280317306519</c:v>
                </c:pt>
                <c:pt idx="49">
                  <c:v>0.47826087474822998</c:v>
                </c:pt>
                <c:pt idx="50">
                  <c:v>0.57943922281265259</c:v>
                </c:pt>
                <c:pt idx="51">
                  <c:v>0.5</c:v>
                </c:pt>
                <c:pt idx="52">
                  <c:v>0.5</c:v>
                </c:pt>
                <c:pt idx="53">
                  <c:v>0.42924529314041138</c:v>
                </c:pt>
                <c:pt idx="54">
                  <c:v>0.46666666865348816</c:v>
                </c:pt>
                <c:pt idx="55">
                  <c:v>0.60799998044967651</c:v>
                </c:pt>
                <c:pt idx="56">
                  <c:v>0.58095240592956543</c:v>
                </c:pt>
                <c:pt idx="57">
                  <c:v>0.5261043906211853</c:v>
                </c:pt>
                <c:pt idx="58">
                  <c:v>0.47037038207054138</c:v>
                </c:pt>
                <c:pt idx="59">
                  <c:v>0.52960526943206787</c:v>
                </c:pt>
                <c:pt idx="60">
                  <c:v>0.55686277151107788</c:v>
                </c:pt>
                <c:pt idx="61">
                  <c:v>0.55102038383483887</c:v>
                </c:pt>
                <c:pt idx="62">
                  <c:v>0.61437910795211792</c:v>
                </c:pt>
                <c:pt idx="63">
                  <c:v>0.67153286933898926</c:v>
                </c:pt>
                <c:pt idx="64">
                  <c:v>0.51212120056152344</c:v>
                </c:pt>
                <c:pt idx="65">
                  <c:v>0.59090906381607056</c:v>
                </c:pt>
                <c:pt idx="66">
                  <c:v>0.49501660466194153</c:v>
                </c:pt>
                <c:pt idx="67">
                  <c:v>0.53608244657516479</c:v>
                </c:pt>
                <c:pt idx="68">
                  <c:v>0.47077921032905579</c:v>
                </c:pt>
                <c:pt idx="69">
                  <c:v>0.60119044780731201</c:v>
                </c:pt>
                <c:pt idx="70">
                  <c:v>0.54225349426269531</c:v>
                </c:pt>
                <c:pt idx="71">
                  <c:v>0.49484536051750183</c:v>
                </c:pt>
                <c:pt idx="72">
                  <c:v>0.47826087474822998</c:v>
                </c:pt>
                <c:pt idx="73">
                  <c:v>0.48087432980537415</c:v>
                </c:pt>
                <c:pt idx="74">
                  <c:v>0.54330706596374512</c:v>
                </c:pt>
                <c:pt idx="75">
                  <c:v>0.52352941036224365</c:v>
                </c:pt>
                <c:pt idx="76">
                  <c:v>0.49773755669593811</c:v>
                </c:pt>
                <c:pt idx="77">
                  <c:v>0.587837815284729</c:v>
                </c:pt>
                <c:pt idx="78">
                  <c:v>0.55804479122161865</c:v>
                </c:pt>
                <c:pt idx="79">
                  <c:v>0.57075470685958862</c:v>
                </c:pt>
                <c:pt idx="80">
                  <c:v>0.52826088666915894</c:v>
                </c:pt>
                <c:pt idx="81">
                  <c:v>0.47754135727882385</c:v>
                </c:pt>
                <c:pt idx="82">
                  <c:v>0.45662099123001099</c:v>
                </c:pt>
                <c:pt idx="83">
                  <c:v>0.60730594396591187</c:v>
                </c:pt>
                <c:pt idx="84">
                  <c:v>0.60309278964996338</c:v>
                </c:pt>
                <c:pt idx="85">
                  <c:v>0.49619773030281067</c:v>
                </c:pt>
                <c:pt idx="86">
                  <c:v>0.53681707382202148</c:v>
                </c:pt>
                <c:pt idx="87">
                  <c:v>0.48893806338310242</c:v>
                </c:pt>
                <c:pt idx="88">
                  <c:v>0.483091801404953</c:v>
                </c:pt>
                <c:pt idx="89">
                  <c:v>0.49065420031547546</c:v>
                </c:pt>
                <c:pt idx="90">
                  <c:v>0.59071731567382812</c:v>
                </c:pt>
                <c:pt idx="91">
                  <c:v>0.53038674592971802</c:v>
                </c:pt>
                <c:pt idx="92">
                  <c:v>0.49661016464233398</c:v>
                </c:pt>
                <c:pt idx="93">
                  <c:v>0.50826448202133179</c:v>
                </c:pt>
                <c:pt idx="94">
                  <c:v>0.52036201953887939</c:v>
                </c:pt>
                <c:pt idx="95">
                  <c:v>0.53349876403808594</c:v>
                </c:pt>
                <c:pt idx="96">
                  <c:v>0.52250486612319946</c:v>
                </c:pt>
                <c:pt idx="97">
                  <c:v>0.58102768659591675</c:v>
                </c:pt>
                <c:pt idx="98">
                  <c:v>0.66666668653488159</c:v>
                </c:pt>
                <c:pt idx="99">
                  <c:v>0.58011049032211304</c:v>
                </c:pt>
                <c:pt idx="100">
                  <c:v>0.57773512601852417</c:v>
                </c:pt>
                <c:pt idx="101">
                  <c:v>0.50925928354263306</c:v>
                </c:pt>
                <c:pt idx="102">
                  <c:v>0.53861790895462036</c:v>
                </c:pt>
                <c:pt idx="103">
                  <c:v>0.51648354530334473</c:v>
                </c:pt>
                <c:pt idx="104">
                  <c:v>0.61538463830947876</c:v>
                </c:pt>
                <c:pt idx="105">
                  <c:v>0.67948716878890991</c:v>
                </c:pt>
                <c:pt idx="106">
                  <c:v>0.55762714147567749</c:v>
                </c:pt>
                <c:pt idx="107">
                  <c:v>0.43715846538543701</c:v>
                </c:pt>
                <c:pt idx="108">
                  <c:v>0.55691057443618774</c:v>
                </c:pt>
                <c:pt idx="109">
                  <c:v>0.49170124530792236</c:v>
                </c:pt>
                <c:pt idx="110">
                  <c:v>0.50403225421905518</c:v>
                </c:pt>
                <c:pt idx="111">
                  <c:v>0.56444442272186279</c:v>
                </c:pt>
                <c:pt idx="112">
                  <c:v>0.56521737575531006</c:v>
                </c:pt>
                <c:pt idx="113">
                  <c:v>0.547993004322052</c:v>
                </c:pt>
                <c:pt idx="114">
                  <c:v>0.48073959350585938</c:v>
                </c:pt>
                <c:pt idx="115">
                  <c:v>0.50837987661361694</c:v>
                </c:pt>
                <c:pt idx="116">
                  <c:v>0.51711714267730713</c:v>
                </c:pt>
                <c:pt idx="117">
                  <c:v>0.51361864805221558</c:v>
                </c:pt>
                <c:pt idx="118">
                  <c:v>0.59930312633514404</c:v>
                </c:pt>
                <c:pt idx="119">
                  <c:v>0.62008732557296753</c:v>
                </c:pt>
                <c:pt idx="120">
                  <c:v>0.52330827713012695</c:v>
                </c:pt>
                <c:pt idx="121">
                  <c:v>0.54041206836700439</c:v>
                </c:pt>
                <c:pt idx="122">
                  <c:v>0.54729729890823364</c:v>
                </c:pt>
                <c:pt idx="123">
                  <c:v>0.54264974594116211</c:v>
                </c:pt>
                <c:pt idx="124">
                  <c:v>0.54495412111282349</c:v>
                </c:pt>
                <c:pt idx="125">
                  <c:v>0.57894736528396606</c:v>
                </c:pt>
                <c:pt idx="126">
                  <c:v>0.66798418760299683</c:v>
                </c:pt>
                <c:pt idx="127">
                  <c:v>0.5583685040473938</c:v>
                </c:pt>
                <c:pt idx="128">
                  <c:v>0.56911766529083252</c:v>
                </c:pt>
                <c:pt idx="129">
                  <c:v>0.5670926570892334</c:v>
                </c:pt>
                <c:pt idx="130">
                  <c:v>0.49208861589431763</c:v>
                </c:pt>
                <c:pt idx="131">
                  <c:v>0.51470589637756348</c:v>
                </c:pt>
                <c:pt idx="132">
                  <c:v>0.51481479406356812</c:v>
                </c:pt>
                <c:pt idx="133">
                  <c:v>0.53200000524520874</c:v>
                </c:pt>
                <c:pt idx="134">
                  <c:v>0.58540374040603638</c:v>
                </c:pt>
                <c:pt idx="135">
                  <c:v>0.52431613206863403</c:v>
                </c:pt>
                <c:pt idx="136">
                  <c:v>0.55828219652175903</c:v>
                </c:pt>
                <c:pt idx="137">
                  <c:v>0.48936170339584351</c:v>
                </c:pt>
                <c:pt idx="138">
                  <c:v>0.54690617322921753</c:v>
                </c:pt>
                <c:pt idx="139">
                  <c:v>0.53736656904220581</c:v>
                </c:pt>
                <c:pt idx="140">
                  <c:v>0.61971831321716309</c:v>
                </c:pt>
                <c:pt idx="141">
                  <c:v>0.58405548334121704</c:v>
                </c:pt>
                <c:pt idx="142">
                  <c:v>0.49125874042510986</c:v>
                </c:pt>
                <c:pt idx="143">
                  <c:v>0.48550724983215332</c:v>
                </c:pt>
                <c:pt idx="144">
                  <c:v>0.52285194396972656</c:v>
                </c:pt>
                <c:pt idx="145">
                  <c:v>0.48496994376182556</c:v>
                </c:pt>
                <c:pt idx="146">
                  <c:v>0.62589925527572632</c:v>
                </c:pt>
                <c:pt idx="147">
                  <c:v>0.58921164274215698</c:v>
                </c:pt>
                <c:pt idx="148">
                  <c:v>0.52155172824859619</c:v>
                </c:pt>
                <c:pt idx="149">
                  <c:v>0.48134991526603699</c:v>
                </c:pt>
                <c:pt idx="150">
                  <c:v>0.43004116415977478</c:v>
                </c:pt>
                <c:pt idx="151">
                  <c:v>0.44727271795272827</c:v>
                </c:pt>
                <c:pt idx="152">
                  <c:v>0.46473029255867004</c:v>
                </c:pt>
                <c:pt idx="153">
                  <c:v>0.52941179275512695</c:v>
                </c:pt>
                <c:pt idx="154">
                  <c:v>0.55555558204650879</c:v>
                </c:pt>
                <c:pt idx="155">
                  <c:v>0.51320129632949829</c:v>
                </c:pt>
                <c:pt idx="156">
                  <c:v>0.40717628598213196</c:v>
                </c:pt>
                <c:pt idx="157">
                  <c:v>0.48605579137802124</c:v>
                </c:pt>
                <c:pt idx="158">
                  <c:v>0.49125874042510986</c:v>
                </c:pt>
                <c:pt idx="159">
                  <c:v>0.50309276580810547</c:v>
                </c:pt>
                <c:pt idx="160">
                  <c:v>0.45497629046440125</c:v>
                </c:pt>
                <c:pt idx="161">
                  <c:v>0.62019228935241699</c:v>
                </c:pt>
                <c:pt idx="162">
                  <c:v>0.55108875036239624</c:v>
                </c:pt>
                <c:pt idx="163">
                  <c:v>0.47231268882751465</c:v>
                </c:pt>
                <c:pt idx="164">
                  <c:v>0.45571956038475037</c:v>
                </c:pt>
                <c:pt idx="165">
                  <c:v>0.44064387679100037</c:v>
                </c:pt>
                <c:pt idx="166">
                  <c:v>0.42887932062149048</c:v>
                </c:pt>
                <c:pt idx="167">
                  <c:v>0.51176470518112183</c:v>
                </c:pt>
                <c:pt idx="168">
                  <c:v>0.54040402173995972</c:v>
                </c:pt>
                <c:pt idx="169">
                  <c:v>0.53507339954376221</c:v>
                </c:pt>
                <c:pt idx="170">
                  <c:v>0.45372051000595093</c:v>
                </c:pt>
                <c:pt idx="171">
                  <c:v>0.44793713092803955</c:v>
                </c:pt>
                <c:pt idx="172">
                  <c:v>0.43460765480995178</c:v>
                </c:pt>
                <c:pt idx="173">
                  <c:v>0.3910386860370636</c:v>
                </c:pt>
                <c:pt idx="174">
                  <c:v>0.45320197939872742</c:v>
                </c:pt>
                <c:pt idx="175">
                  <c:v>0.40552994608879089</c:v>
                </c:pt>
                <c:pt idx="176">
                  <c:v>0.42586207389831543</c:v>
                </c:pt>
                <c:pt idx="177">
                  <c:v>0.41304346919059753</c:v>
                </c:pt>
                <c:pt idx="178">
                  <c:v>0.37954938411712646</c:v>
                </c:pt>
                <c:pt idx="179">
                  <c:v>0.40831756591796875</c:v>
                </c:pt>
                <c:pt idx="180">
                  <c:v>0.45263159275054932</c:v>
                </c:pt>
                <c:pt idx="181">
                  <c:v>0.43636363744735718</c:v>
                </c:pt>
                <c:pt idx="182">
                  <c:v>0.53271025419235229</c:v>
                </c:pt>
                <c:pt idx="183">
                  <c:v>0.46511629223823547</c:v>
                </c:pt>
                <c:pt idx="184">
                  <c:v>0.37426900863647461</c:v>
                </c:pt>
                <c:pt idx="185">
                  <c:v>0.52941179275512695</c:v>
                </c:pt>
                <c:pt idx="186">
                  <c:v>0.41081079840660095</c:v>
                </c:pt>
                <c:pt idx="187">
                  <c:v>0.45497629046440125</c:v>
                </c:pt>
                <c:pt idx="188">
                  <c:v>0.48292681574821472</c:v>
                </c:pt>
                <c:pt idx="189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B76-F44A-8944-AB8C58ABBC13}"/>
            </c:ext>
          </c:extLst>
        </c:ser>
        <c:ser>
          <c:idx val="4"/>
          <c:order val="4"/>
          <c:tx>
            <c:v>Privado</c:v>
          </c:tx>
          <c:spPr>
            <a:ln w="63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50800" cap="rnd">
                <a:solidFill>
                  <a:schemeClr val="accent5"/>
                </a:solidFill>
                <a:prstDash val="sysDot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Establecimiento!$A$79:$A$268</c:f>
              <c:numCache>
                <c:formatCode>d\-mmm\-yy</c:formatCode>
                <c:ptCount val="190"/>
                <c:pt idx="0">
                  <c:v>43905</c:v>
                </c:pt>
                <c:pt idx="1">
                  <c:v>43906</c:v>
                </c:pt>
                <c:pt idx="2">
                  <c:v>43907</c:v>
                </c:pt>
                <c:pt idx="3">
                  <c:v>43908</c:v>
                </c:pt>
                <c:pt idx="4">
                  <c:v>43909</c:v>
                </c:pt>
                <c:pt idx="5">
                  <c:v>43910</c:v>
                </c:pt>
                <c:pt idx="6">
                  <c:v>43911</c:v>
                </c:pt>
                <c:pt idx="7">
                  <c:v>43912</c:v>
                </c:pt>
                <c:pt idx="8">
                  <c:v>43913</c:v>
                </c:pt>
                <c:pt idx="9">
                  <c:v>43914</c:v>
                </c:pt>
                <c:pt idx="10">
                  <c:v>43915</c:v>
                </c:pt>
                <c:pt idx="11">
                  <c:v>43916</c:v>
                </c:pt>
                <c:pt idx="12">
                  <c:v>43917</c:v>
                </c:pt>
                <c:pt idx="13">
                  <c:v>43918</c:v>
                </c:pt>
                <c:pt idx="14">
                  <c:v>43919</c:v>
                </c:pt>
                <c:pt idx="15">
                  <c:v>43920</c:v>
                </c:pt>
                <c:pt idx="16">
                  <c:v>43921</c:v>
                </c:pt>
                <c:pt idx="17">
                  <c:v>43922</c:v>
                </c:pt>
                <c:pt idx="18">
                  <c:v>43923</c:v>
                </c:pt>
                <c:pt idx="19">
                  <c:v>43924</c:v>
                </c:pt>
                <c:pt idx="20">
                  <c:v>43925</c:v>
                </c:pt>
                <c:pt idx="21">
                  <c:v>43926</c:v>
                </c:pt>
                <c:pt idx="22">
                  <c:v>43927</c:v>
                </c:pt>
                <c:pt idx="23">
                  <c:v>43928</c:v>
                </c:pt>
                <c:pt idx="24">
                  <c:v>43929</c:v>
                </c:pt>
                <c:pt idx="25">
                  <c:v>43930</c:v>
                </c:pt>
                <c:pt idx="26">
                  <c:v>43931</c:v>
                </c:pt>
                <c:pt idx="27">
                  <c:v>43932</c:v>
                </c:pt>
                <c:pt idx="28">
                  <c:v>43933</c:v>
                </c:pt>
                <c:pt idx="29">
                  <c:v>43934</c:v>
                </c:pt>
                <c:pt idx="30">
                  <c:v>43935</c:v>
                </c:pt>
                <c:pt idx="31">
                  <c:v>43936</c:v>
                </c:pt>
                <c:pt idx="32">
                  <c:v>43937</c:v>
                </c:pt>
                <c:pt idx="33">
                  <c:v>43938</c:v>
                </c:pt>
                <c:pt idx="34">
                  <c:v>43939</c:v>
                </c:pt>
                <c:pt idx="35">
                  <c:v>43940</c:v>
                </c:pt>
                <c:pt idx="36">
                  <c:v>43941</c:v>
                </c:pt>
                <c:pt idx="37">
                  <c:v>43942</c:v>
                </c:pt>
                <c:pt idx="38">
                  <c:v>43943</c:v>
                </c:pt>
                <c:pt idx="39">
                  <c:v>43944</c:v>
                </c:pt>
                <c:pt idx="40">
                  <c:v>43945</c:v>
                </c:pt>
                <c:pt idx="41">
                  <c:v>43946</c:v>
                </c:pt>
                <c:pt idx="42">
                  <c:v>43947</c:v>
                </c:pt>
                <c:pt idx="43">
                  <c:v>43948</c:v>
                </c:pt>
                <c:pt idx="44">
                  <c:v>43949</c:v>
                </c:pt>
                <c:pt idx="45">
                  <c:v>43950</c:v>
                </c:pt>
                <c:pt idx="46">
                  <c:v>43951</c:v>
                </c:pt>
                <c:pt idx="47">
                  <c:v>43952</c:v>
                </c:pt>
                <c:pt idx="48">
                  <c:v>43953</c:v>
                </c:pt>
                <c:pt idx="49">
                  <c:v>43954</c:v>
                </c:pt>
                <c:pt idx="50">
                  <c:v>43955</c:v>
                </c:pt>
                <c:pt idx="51">
                  <c:v>43956</c:v>
                </c:pt>
                <c:pt idx="52">
                  <c:v>43957</c:v>
                </c:pt>
                <c:pt idx="53">
                  <c:v>43958</c:v>
                </c:pt>
                <c:pt idx="54">
                  <c:v>43959</c:v>
                </c:pt>
                <c:pt idx="55">
                  <c:v>43960</c:v>
                </c:pt>
                <c:pt idx="56">
                  <c:v>43961</c:v>
                </c:pt>
                <c:pt idx="57">
                  <c:v>43962</c:v>
                </c:pt>
                <c:pt idx="58">
                  <c:v>43963</c:v>
                </c:pt>
                <c:pt idx="59">
                  <c:v>43964</c:v>
                </c:pt>
                <c:pt idx="60">
                  <c:v>43965</c:v>
                </c:pt>
                <c:pt idx="61">
                  <c:v>43966</c:v>
                </c:pt>
                <c:pt idx="62">
                  <c:v>43967</c:v>
                </c:pt>
                <c:pt idx="63">
                  <c:v>43968</c:v>
                </c:pt>
                <c:pt idx="64">
                  <c:v>43969</c:v>
                </c:pt>
                <c:pt idx="65">
                  <c:v>43970</c:v>
                </c:pt>
                <c:pt idx="66">
                  <c:v>43971</c:v>
                </c:pt>
                <c:pt idx="67">
                  <c:v>43972</c:v>
                </c:pt>
                <c:pt idx="68">
                  <c:v>43973</c:v>
                </c:pt>
                <c:pt idx="69">
                  <c:v>43974</c:v>
                </c:pt>
                <c:pt idx="70">
                  <c:v>43975</c:v>
                </c:pt>
                <c:pt idx="71">
                  <c:v>43976</c:v>
                </c:pt>
                <c:pt idx="72">
                  <c:v>43977</c:v>
                </c:pt>
                <c:pt idx="73">
                  <c:v>43978</c:v>
                </c:pt>
                <c:pt idx="74">
                  <c:v>43979</c:v>
                </c:pt>
                <c:pt idx="75">
                  <c:v>43980</c:v>
                </c:pt>
                <c:pt idx="76">
                  <c:v>43981</c:v>
                </c:pt>
                <c:pt idx="77">
                  <c:v>43982</c:v>
                </c:pt>
                <c:pt idx="78">
                  <c:v>43983</c:v>
                </c:pt>
                <c:pt idx="79">
                  <c:v>43984</c:v>
                </c:pt>
                <c:pt idx="80">
                  <c:v>43985</c:v>
                </c:pt>
                <c:pt idx="81">
                  <c:v>43986</c:v>
                </c:pt>
                <c:pt idx="82">
                  <c:v>43987</c:v>
                </c:pt>
                <c:pt idx="83">
                  <c:v>43988</c:v>
                </c:pt>
                <c:pt idx="84">
                  <c:v>43989</c:v>
                </c:pt>
                <c:pt idx="85">
                  <c:v>43990</c:v>
                </c:pt>
                <c:pt idx="86">
                  <c:v>43991</c:v>
                </c:pt>
                <c:pt idx="87">
                  <c:v>43992</c:v>
                </c:pt>
                <c:pt idx="88">
                  <c:v>43993</c:v>
                </c:pt>
                <c:pt idx="89">
                  <c:v>43994</c:v>
                </c:pt>
                <c:pt idx="90">
                  <c:v>43995</c:v>
                </c:pt>
                <c:pt idx="91">
                  <c:v>43996</c:v>
                </c:pt>
                <c:pt idx="92">
                  <c:v>43997</c:v>
                </c:pt>
                <c:pt idx="93">
                  <c:v>43998</c:v>
                </c:pt>
                <c:pt idx="94">
                  <c:v>43999</c:v>
                </c:pt>
                <c:pt idx="95">
                  <c:v>44000</c:v>
                </c:pt>
                <c:pt idx="96">
                  <c:v>44001</c:v>
                </c:pt>
                <c:pt idx="97">
                  <c:v>44002</c:v>
                </c:pt>
                <c:pt idx="98">
                  <c:v>44003</c:v>
                </c:pt>
                <c:pt idx="99">
                  <c:v>44004</c:v>
                </c:pt>
                <c:pt idx="100">
                  <c:v>44005</c:v>
                </c:pt>
                <c:pt idx="101">
                  <c:v>44006</c:v>
                </c:pt>
                <c:pt idx="102">
                  <c:v>44007</c:v>
                </c:pt>
                <c:pt idx="103">
                  <c:v>44008</c:v>
                </c:pt>
                <c:pt idx="104">
                  <c:v>44009</c:v>
                </c:pt>
                <c:pt idx="105">
                  <c:v>44010</c:v>
                </c:pt>
                <c:pt idx="106">
                  <c:v>44011</c:v>
                </c:pt>
                <c:pt idx="107">
                  <c:v>44012</c:v>
                </c:pt>
                <c:pt idx="108">
                  <c:v>44013</c:v>
                </c:pt>
                <c:pt idx="109">
                  <c:v>44014</c:v>
                </c:pt>
                <c:pt idx="110">
                  <c:v>44015</c:v>
                </c:pt>
                <c:pt idx="111">
                  <c:v>44016</c:v>
                </c:pt>
                <c:pt idx="112">
                  <c:v>44017</c:v>
                </c:pt>
                <c:pt idx="113">
                  <c:v>44018</c:v>
                </c:pt>
                <c:pt idx="114">
                  <c:v>44019</c:v>
                </c:pt>
                <c:pt idx="115">
                  <c:v>44020</c:v>
                </c:pt>
                <c:pt idx="116">
                  <c:v>44021</c:v>
                </c:pt>
                <c:pt idx="117">
                  <c:v>44022</c:v>
                </c:pt>
                <c:pt idx="118">
                  <c:v>44023</c:v>
                </c:pt>
                <c:pt idx="119">
                  <c:v>44024</c:v>
                </c:pt>
                <c:pt idx="120">
                  <c:v>44025</c:v>
                </c:pt>
                <c:pt idx="121">
                  <c:v>44026</c:v>
                </c:pt>
                <c:pt idx="122">
                  <c:v>44027</c:v>
                </c:pt>
                <c:pt idx="123">
                  <c:v>44028</c:v>
                </c:pt>
                <c:pt idx="124">
                  <c:v>44029</c:v>
                </c:pt>
                <c:pt idx="125">
                  <c:v>44030</c:v>
                </c:pt>
                <c:pt idx="126">
                  <c:v>44031</c:v>
                </c:pt>
                <c:pt idx="127">
                  <c:v>44032</c:v>
                </c:pt>
                <c:pt idx="128">
                  <c:v>44033</c:v>
                </c:pt>
                <c:pt idx="129">
                  <c:v>44034</c:v>
                </c:pt>
                <c:pt idx="130">
                  <c:v>44035</c:v>
                </c:pt>
                <c:pt idx="131">
                  <c:v>44036</c:v>
                </c:pt>
                <c:pt idx="132">
                  <c:v>44037</c:v>
                </c:pt>
                <c:pt idx="133">
                  <c:v>44038</c:v>
                </c:pt>
                <c:pt idx="134">
                  <c:v>44039</c:v>
                </c:pt>
                <c:pt idx="135">
                  <c:v>44040</c:v>
                </c:pt>
                <c:pt idx="136">
                  <c:v>44041</c:v>
                </c:pt>
                <c:pt idx="137">
                  <c:v>44042</c:v>
                </c:pt>
                <c:pt idx="138">
                  <c:v>44043</c:v>
                </c:pt>
                <c:pt idx="139">
                  <c:v>44044</c:v>
                </c:pt>
                <c:pt idx="140">
                  <c:v>44045</c:v>
                </c:pt>
                <c:pt idx="141">
                  <c:v>44046</c:v>
                </c:pt>
                <c:pt idx="142">
                  <c:v>44047</c:v>
                </c:pt>
                <c:pt idx="143">
                  <c:v>44048</c:v>
                </c:pt>
                <c:pt idx="144">
                  <c:v>44049</c:v>
                </c:pt>
                <c:pt idx="145">
                  <c:v>44050</c:v>
                </c:pt>
                <c:pt idx="146">
                  <c:v>44051</c:v>
                </c:pt>
                <c:pt idx="147">
                  <c:v>44052</c:v>
                </c:pt>
                <c:pt idx="148">
                  <c:v>44053</c:v>
                </c:pt>
                <c:pt idx="149">
                  <c:v>44054</c:v>
                </c:pt>
                <c:pt idx="150">
                  <c:v>44055</c:v>
                </c:pt>
                <c:pt idx="151">
                  <c:v>44056</c:v>
                </c:pt>
                <c:pt idx="152">
                  <c:v>44057</c:v>
                </c:pt>
                <c:pt idx="153">
                  <c:v>44058</c:v>
                </c:pt>
                <c:pt idx="154">
                  <c:v>44059</c:v>
                </c:pt>
                <c:pt idx="155">
                  <c:v>44060</c:v>
                </c:pt>
                <c:pt idx="156">
                  <c:v>44061</c:v>
                </c:pt>
                <c:pt idx="157">
                  <c:v>44062</c:v>
                </c:pt>
                <c:pt idx="158">
                  <c:v>44063</c:v>
                </c:pt>
                <c:pt idx="159">
                  <c:v>44064</c:v>
                </c:pt>
                <c:pt idx="160">
                  <c:v>44065</c:v>
                </c:pt>
                <c:pt idx="161">
                  <c:v>44066</c:v>
                </c:pt>
                <c:pt idx="162">
                  <c:v>44067</c:v>
                </c:pt>
                <c:pt idx="163">
                  <c:v>44068</c:v>
                </c:pt>
                <c:pt idx="164">
                  <c:v>44069</c:v>
                </c:pt>
                <c:pt idx="165">
                  <c:v>44070</c:v>
                </c:pt>
                <c:pt idx="166">
                  <c:v>44071</c:v>
                </c:pt>
                <c:pt idx="167">
                  <c:v>44072</c:v>
                </c:pt>
                <c:pt idx="168">
                  <c:v>44073</c:v>
                </c:pt>
                <c:pt idx="169">
                  <c:v>44074</c:v>
                </c:pt>
                <c:pt idx="170">
                  <c:v>44075</c:v>
                </c:pt>
                <c:pt idx="171">
                  <c:v>44076</c:v>
                </c:pt>
                <c:pt idx="172">
                  <c:v>44077</c:v>
                </c:pt>
                <c:pt idx="173">
                  <c:v>44078</c:v>
                </c:pt>
                <c:pt idx="174">
                  <c:v>44079</c:v>
                </c:pt>
                <c:pt idx="175">
                  <c:v>44080</c:v>
                </c:pt>
                <c:pt idx="176">
                  <c:v>44081</c:v>
                </c:pt>
                <c:pt idx="177">
                  <c:v>44082</c:v>
                </c:pt>
                <c:pt idx="178">
                  <c:v>44083</c:v>
                </c:pt>
                <c:pt idx="179">
                  <c:v>44084</c:v>
                </c:pt>
                <c:pt idx="180">
                  <c:v>44085</c:v>
                </c:pt>
                <c:pt idx="181">
                  <c:v>44086</c:v>
                </c:pt>
                <c:pt idx="182">
                  <c:v>44087</c:v>
                </c:pt>
                <c:pt idx="183">
                  <c:v>44088</c:v>
                </c:pt>
                <c:pt idx="184">
                  <c:v>44089</c:v>
                </c:pt>
                <c:pt idx="185">
                  <c:v>44090</c:v>
                </c:pt>
                <c:pt idx="186">
                  <c:v>44091</c:v>
                </c:pt>
                <c:pt idx="187">
                  <c:v>44092</c:v>
                </c:pt>
                <c:pt idx="188">
                  <c:v>44093</c:v>
                </c:pt>
                <c:pt idx="189">
                  <c:v>44094</c:v>
                </c:pt>
              </c:numCache>
            </c:numRef>
          </c:cat>
          <c:val>
            <c:numRef>
              <c:f>Establecimiento!$M$79:$M$268</c:f>
              <c:numCache>
                <c:formatCode>0.0%</c:formatCode>
                <c:ptCount val="190"/>
                <c:pt idx="0">
                  <c:v>0.35294118523597717</c:v>
                </c:pt>
                <c:pt idx="1">
                  <c:v>0.38461539149284363</c:v>
                </c:pt>
                <c:pt idx="2">
                  <c:v>0.51351350545883179</c:v>
                </c:pt>
                <c:pt idx="3">
                  <c:v>0.46969696879386902</c:v>
                </c:pt>
                <c:pt idx="4">
                  <c:v>0.39603960514068604</c:v>
                </c:pt>
                <c:pt idx="5">
                  <c:v>0.37142857909202576</c:v>
                </c:pt>
                <c:pt idx="6">
                  <c:v>0.1875</c:v>
                </c:pt>
                <c:pt idx="7">
                  <c:v>0.1428571492433548</c:v>
                </c:pt>
                <c:pt idx="8">
                  <c:v>0.3333333432674408</c:v>
                </c:pt>
                <c:pt idx="9">
                  <c:v>0.31578946113586426</c:v>
                </c:pt>
                <c:pt idx="10">
                  <c:v>0.27692309021949768</c:v>
                </c:pt>
                <c:pt idx="11">
                  <c:v>0.33846154808998108</c:v>
                </c:pt>
                <c:pt idx="12">
                  <c:v>0.32098764181137085</c:v>
                </c:pt>
                <c:pt idx="13">
                  <c:v>0.2800000011920929</c:v>
                </c:pt>
                <c:pt idx="14">
                  <c:v>0.28888890147209167</c:v>
                </c:pt>
                <c:pt idx="15">
                  <c:v>0.18518517911434174</c:v>
                </c:pt>
                <c:pt idx="16">
                  <c:v>0.21917808055877686</c:v>
                </c:pt>
                <c:pt idx="17">
                  <c:v>0.26760563254356384</c:v>
                </c:pt>
                <c:pt idx="18">
                  <c:v>0.36206895112991333</c:v>
                </c:pt>
                <c:pt idx="19">
                  <c:v>0.18666666746139526</c:v>
                </c:pt>
                <c:pt idx="20">
                  <c:v>0.2063492089509964</c:v>
                </c:pt>
                <c:pt idx="21">
                  <c:v>0.54166668653488159</c:v>
                </c:pt>
                <c:pt idx="22">
                  <c:v>0.36170211434364319</c:v>
                </c:pt>
                <c:pt idx="23">
                  <c:v>0.31818181276321411</c:v>
                </c:pt>
                <c:pt idx="24">
                  <c:v>0.43661972880363464</c:v>
                </c:pt>
                <c:pt idx="25">
                  <c:v>0.24324324727058411</c:v>
                </c:pt>
                <c:pt idx="26">
                  <c:v>0.54385966062545776</c:v>
                </c:pt>
                <c:pt idx="27">
                  <c:v>0.54929578304290771</c:v>
                </c:pt>
                <c:pt idx="28">
                  <c:v>0.53571426868438721</c:v>
                </c:pt>
                <c:pt idx="29">
                  <c:v>0.53793102502822876</c:v>
                </c:pt>
                <c:pt idx="30">
                  <c:v>0.42682927846908569</c:v>
                </c:pt>
                <c:pt idx="31">
                  <c:v>0.51260507106781006</c:v>
                </c:pt>
                <c:pt idx="32">
                  <c:v>0.49090909957885742</c:v>
                </c:pt>
                <c:pt idx="33">
                  <c:v>0.56122446060180664</c:v>
                </c:pt>
                <c:pt idx="34">
                  <c:v>0.46464645862579346</c:v>
                </c:pt>
                <c:pt idx="35">
                  <c:v>0.60465115308761597</c:v>
                </c:pt>
                <c:pt idx="36">
                  <c:v>0.5703703761100769</c:v>
                </c:pt>
                <c:pt idx="37">
                  <c:v>0.58518517017364502</c:v>
                </c:pt>
                <c:pt idx="38">
                  <c:v>0.47524753212928772</c:v>
                </c:pt>
                <c:pt idx="39">
                  <c:v>0.453125</c:v>
                </c:pt>
                <c:pt idx="40">
                  <c:v>0.48344370722770691</c:v>
                </c:pt>
                <c:pt idx="41">
                  <c:v>0.51754385232925415</c:v>
                </c:pt>
                <c:pt idx="42">
                  <c:v>0.42307692766189575</c:v>
                </c:pt>
                <c:pt idx="43">
                  <c:v>0.50955414772033691</c:v>
                </c:pt>
                <c:pt idx="44">
                  <c:v>0.52517986297607422</c:v>
                </c:pt>
                <c:pt idx="45">
                  <c:v>0.47651007771492004</c:v>
                </c:pt>
                <c:pt idx="46">
                  <c:v>0.40641710162162781</c:v>
                </c:pt>
                <c:pt idx="47">
                  <c:v>0.52702701091766357</c:v>
                </c:pt>
                <c:pt idx="48">
                  <c:v>0.52631580829620361</c:v>
                </c:pt>
                <c:pt idx="49">
                  <c:v>0.48275861144065857</c:v>
                </c:pt>
                <c:pt idx="50">
                  <c:v>0.35326087474822998</c:v>
                </c:pt>
                <c:pt idx="51">
                  <c:v>0.31983804702758789</c:v>
                </c:pt>
                <c:pt idx="52">
                  <c:v>0.35211268067359924</c:v>
                </c:pt>
                <c:pt idx="53">
                  <c:v>0.2910798192024231</c:v>
                </c:pt>
                <c:pt idx="54">
                  <c:v>0.29777777194976807</c:v>
                </c:pt>
                <c:pt idx="55">
                  <c:v>0.3611111044883728</c:v>
                </c:pt>
                <c:pt idx="56">
                  <c:v>0.47058823704719543</c:v>
                </c:pt>
                <c:pt idx="57">
                  <c:v>0.37987011671066284</c:v>
                </c:pt>
                <c:pt idx="58">
                  <c:v>0.32786884903907776</c:v>
                </c:pt>
                <c:pt idx="59">
                  <c:v>0.33910036087036133</c:v>
                </c:pt>
                <c:pt idx="60">
                  <c:v>0.3598484992980957</c:v>
                </c:pt>
                <c:pt idx="61">
                  <c:v>0.35409834980964661</c:v>
                </c:pt>
                <c:pt idx="62">
                  <c:v>0.45812806487083435</c:v>
                </c:pt>
                <c:pt idx="63">
                  <c:v>0.3919999897480011</c:v>
                </c:pt>
                <c:pt idx="64">
                  <c:v>0.33027523756027222</c:v>
                </c:pt>
                <c:pt idx="65">
                  <c:v>0.34082397818565369</c:v>
                </c:pt>
                <c:pt idx="66">
                  <c:v>0.26394051313400269</c:v>
                </c:pt>
                <c:pt idx="67">
                  <c:v>0.31365314126014709</c:v>
                </c:pt>
                <c:pt idx="68">
                  <c:v>0.39130434393882751</c:v>
                </c:pt>
                <c:pt idx="69">
                  <c:v>0.37398374080657959</c:v>
                </c:pt>
                <c:pt idx="70">
                  <c:v>0.39644971489906311</c:v>
                </c:pt>
                <c:pt idx="71">
                  <c:v>0.4239766001701355</c:v>
                </c:pt>
                <c:pt idx="72">
                  <c:v>0.40672782063484192</c:v>
                </c:pt>
                <c:pt idx="73">
                  <c:v>0.45015105605125427</c:v>
                </c:pt>
                <c:pt idx="74">
                  <c:v>0.39329269528388977</c:v>
                </c:pt>
                <c:pt idx="75">
                  <c:v>0.3806646466255188</c:v>
                </c:pt>
                <c:pt idx="76">
                  <c:v>0.44224423170089722</c:v>
                </c:pt>
                <c:pt idx="77">
                  <c:v>0.42028984427452087</c:v>
                </c:pt>
                <c:pt idx="78">
                  <c:v>0.40489131212234497</c:v>
                </c:pt>
                <c:pt idx="79">
                  <c:v>0.39031338691711426</c:v>
                </c:pt>
                <c:pt idx="80">
                  <c:v>0.38036808371543884</c:v>
                </c:pt>
                <c:pt idx="81">
                  <c:v>0.35492956638336182</c:v>
                </c:pt>
                <c:pt idx="82">
                  <c:v>0.40659341216087341</c:v>
                </c:pt>
                <c:pt idx="83">
                  <c:v>0.44905659556388855</c:v>
                </c:pt>
                <c:pt idx="84">
                  <c:v>0.59493672847747803</c:v>
                </c:pt>
                <c:pt idx="85">
                  <c:v>0.39671361446380615</c:v>
                </c:pt>
                <c:pt idx="86">
                  <c:v>0.37224668264389038</c:v>
                </c:pt>
                <c:pt idx="87">
                  <c:v>0.36241611838340759</c:v>
                </c:pt>
                <c:pt idx="88">
                  <c:v>0.37931033968925476</c:v>
                </c:pt>
                <c:pt idx="89">
                  <c:v>0.36800000071525574</c:v>
                </c:pt>
                <c:pt idx="90">
                  <c:v>0.37562188506126404</c:v>
                </c:pt>
                <c:pt idx="91">
                  <c:v>0.37362638115882874</c:v>
                </c:pt>
                <c:pt idx="92">
                  <c:v>0.37194126844406128</c:v>
                </c:pt>
                <c:pt idx="93">
                  <c:v>0.4375</c:v>
                </c:pt>
                <c:pt idx="94">
                  <c:v>0.40318906307220459</c:v>
                </c:pt>
                <c:pt idx="95">
                  <c:v>0.5148741602897644</c:v>
                </c:pt>
                <c:pt idx="96">
                  <c:v>0.5</c:v>
                </c:pt>
                <c:pt idx="97">
                  <c:v>0.57377046346664429</c:v>
                </c:pt>
                <c:pt idx="98">
                  <c:v>0.48557692766189575</c:v>
                </c:pt>
                <c:pt idx="99">
                  <c:v>0.48380953073501587</c:v>
                </c:pt>
                <c:pt idx="100">
                  <c:v>0.51374208927154541</c:v>
                </c:pt>
                <c:pt idx="101">
                  <c:v>0.46279069781303406</c:v>
                </c:pt>
                <c:pt idx="102">
                  <c:v>0.44525548815727234</c:v>
                </c:pt>
                <c:pt idx="103">
                  <c:v>0.43052837252616882</c:v>
                </c:pt>
                <c:pt idx="104">
                  <c:v>0.4523809552192688</c:v>
                </c:pt>
                <c:pt idx="105">
                  <c:v>0.45851528644561768</c:v>
                </c:pt>
                <c:pt idx="106">
                  <c:v>0.41743120551109314</c:v>
                </c:pt>
                <c:pt idx="107">
                  <c:v>0.4671403169631958</c:v>
                </c:pt>
                <c:pt idx="108">
                  <c:v>0.48766604065895081</c:v>
                </c:pt>
                <c:pt idx="109">
                  <c:v>0.50757575035095215</c:v>
                </c:pt>
                <c:pt idx="110">
                  <c:v>0.45562130212783813</c:v>
                </c:pt>
                <c:pt idx="111">
                  <c:v>0.43859648704528809</c:v>
                </c:pt>
                <c:pt idx="112">
                  <c:v>0.48826292157173157</c:v>
                </c:pt>
                <c:pt idx="113">
                  <c:v>0.40740740299224854</c:v>
                </c:pt>
                <c:pt idx="114">
                  <c:v>0.45956873893737793</c:v>
                </c:pt>
                <c:pt idx="115">
                  <c:v>0.43664717674255371</c:v>
                </c:pt>
                <c:pt idx="116">
                  <c:v>0.45306858420372009</c:v>
                </c:pt>
                <c:pt idx="117">
                  <c:v>0.40485075116157532</c:v>
                </c:pt>
                <c:pt idx="118">
                  <c:v>0.38430583477020264</c:v>
                </c:pt>
                <c:pt idx="119">
                  <c:v>0.49253731966018677</c:v>
                </c:pt>
                <c:pt idx="120">
                  <c:v>0.41876047849655151</c:v>
                </c:pt>
                <c:pt idx="121">
                  <c:v>0.47936508059501648</c:v>
                </c:pt>
                <c:pt idx="122">
                  <c:v>0.53177255392074585</c:v>
                </c:pt>
                <c:pt idx="123">
                  <c:v>0.45344826579093933</c:v>
                </c:pt>
                <c:pt idx="124">
                  <c:v>0.42211055755615234</c:v>
                </c:pt>
                <c:pt idx="125">
                  <c:v>0.3459821343421936</c:v>
                </c:pt>
                <c:pt idx="126">
                  <c:v>0.5128205418586731</c:v>
                </c:pt>
                <c:pt idx="127">
                  <c:v>0.39901477098464966</c:v>
                </c:pt>
                <c:pt idx="128">
                  <c:v>0.45626071095466614</c:v>
                </c:pt>
                <c:pt idx="129">
                  <c:v>0.36906853318214417</c:v>
                </c:pt>
                <c:pt idx="130">
                  <c:v>0.45659720897674561</c:v>
                </c:pt>
                <c:pt idx="131">
                  <c:v>0.47834274172782898</c:v>
                </c:pt>
                <c:pt idx="132">
                  <c:v>0.39224138855934143</c:v>
                </c:pt>
                <c:pt idx="133">
                  <c:v>0.36413043737411499</c:v>
                </c:pt>
                <c:pt idx="134">
                  <c:v>0.41088178753852844</c:v>
                </c:pt>
                <c:pt idx="135">
                  <c:v>0.47602131962776184</c:v>
                </c:pt>
                <c:pt idx="136">
                  <c:v>0.39609235525131226</c:v>
                </c:pt>
                <c:pt idx="137">
                  <c:v>0.4386318027973175</c:v>
                </c:pt>
                <c:pt idx="138">
                  <c:v>0.47045952081680298</c:v>
                </c:pt>
                <c:pt idx="139">
                  <c:v>0.36077481508255005</c:v>
                </c:pt>
                <c:pt idx="140">
                  <c:v>0.48404255509376526</c:v>
                </c:pt>
                <c:pt idx="141">
                  <c:v>0.47336065769195557</c:v>
                </c:pt>
                <c:pt idx="142">
                  <c:v>0.46092185378074646</c:v>
                </c:pt>
                <c:pt idx="143">
                  <c:v>0.42028984427452087</c:v>
                </c:pt>
                <c:pt idx="144">
                  <c:v>0.42788460850715637</c:v>
                </c:pt>
                <c:pt idx="145">
                  <c:v>0.3542976975440979</c:v>
                </c:pt>
                <c:pt idx="146">
                  <c:v>0.3851674497127533</c:v>
                </c:pt>
                <c:pt idx="147">
                  <c:v>0.47552448511123657</c:v>
                </c:pt>
                <c:pt idx="148">
                  <c:v>0.37159532308578491</c:v>
                </c:pt>
                <c:pt idx="149">
                  <c:v>0.37751004099845886</c:v>
                </c:pt>
                <c:pt idx="150">
                  <c:v>0.33920705318450928</c:v>
                </c:pt>
                <c:pt idx="151">
                  <c:v>0.38993710279464722</c:v>
                </c:pt>
                <c:pt idx="152">
                  <c:v>0.32853716611862183</c:v>
                </c:pt>
                <c:pt idx="153">
                  <c:v>0.32020998001098633</c:v>
                </c:pt>
                <c:pt idx="154">
                  <c:v>0.38461539149284363</c:v>
                </c:pt>
                <c:pt idx="155">
                  <c:v>0.35240274667739868</c:v>
                </c:pt>
                <c:pt idx="156">
                  <c:v>0.30327868461608887</c:v>
                </c:pt>
                <c:pt idx="157">
                  <c:v>0.34632036089897156</c:v>
                </c:pt>
                <c:pt idx="158">
                  <c:v>0.28177964687347412</c:v>
                </c:pt>
                <c:pt idx="159">
                  <c:v>0.30019879341125488</c:v>
                </c:pt>
                <c:pt idx="160">
                  <c:v>0.35185185074806213</c:v>
                </c:pt>
                <c:pt idx="161">
                  <c:v>0.25423729419708252</c:v>
                </c:pt>
                <c:pt idx="162">
                  <c:v>0.29182878136634827</c:v>
                </c:pt>
                <c:pt idx="163">
                  <c:v>0.27605119347572327</c:v>
                </c:pt>
                <c:pt idx="164">
                  <c:v>0.30223879218101501</c:v>
                </c:pt>
                <c:pt idx="165">
                  <c:v>0.27118644118309021</c:v>
                </c:pt>
                <c:pt idx="166">
                  <c:v>0.25652173161506653</c:v>
                </c:pt>
                <c:pt idx="167">
                  <c:v>0.20402298867702484</c:v>
                </c:pt>
                <c:pt idx="168">
                  <c:v>0.32941177487373352</c:v>
                </c:pt>
                <c:pt idx="169">
                  <c:v>0.2329246997833252</c:v>
                </c:pt>
                <c:pt idx="170">
                  <c:v>0.18573550879955292</c:v>
                </c:pt>
                <c:pt idx="171">
                  <c:v>0.28326180577278137</c:v>
                </c:pt>
                <c:pt idx="172">
                  <c:v>0.25277161598205566</c:v>
                </c:pt>
                <c:pt idx="173">
                  <c:v>0.24586288630962372</c:v>
                </c:pt>
                <c:pt idx="174">
                  <c:v>0.25144508481025696</c:v>
                </c:pt>
                <c:pt idx="175">
                  <c:v>0.2383720874786377</c:v>
                </c:pt>
                <c:pt idx="176">
                  <c:v>0.19688108563423157</c:v>
                </c:pt>
                <c:pt idx="177">
                  <c:v>0.21016165614128113</c:v>
                </c:pt>
                <c:pt idx="178">
                  <c:v>0.27435898780822754</c:v>
                </c:pt>
                <c:pt idx="179">
                  <c:v>0.23835615813732147</c:v>
                </c:pt>
                <c:pt idx="180">
                  <c:v>0.19023136794567108</c:v>
                </c:pt>
                <c:pt idx="181">
                  <c:v>0.18918919563293457</c:v>
                </c:pt>
                <c:pt idx="182">
                  <c:v>0.25373134016990662</c:v>
                </c:pt>
                <c:pt idx="183">
                  <c:v>0.1871345043182373</c:v>
                </c:pt>
                <c:pt idx="184">
                  <c:v>0.20408163964748383</c:v>
                </c:pt>
                <c:pt idx="185">
                  <c:v>0.265625</c:v>
                </c:pt>
                <c:pt idx="186">
                  <c:v>0.21261681616306305</c:v>
                </c:pt>
                <c:pt idx="187">
                  <c:v>0.16756756603717804</c:v>
                </c:pt>
                <c:pt idx="188">
                  <c:v>0.2031872570514679</c:v>
                </c:pt>
                <c:pt idx="189">
                  <c:v>0.26666668057441711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B76-F44A-8944-AB8C58ABBC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4685984"/>
        <c:axId val="2114695680"/>
      </c:lineChart>
      <c:dateAx>
        <c:axId val="2114685984"/>
        <c:scaling>
          <c:orientation val="minMax"/>
        </c:scaling>
        <c:delete val="0"/>
        <c:axPos val="b"/>
        <c:numFmt formatCode="d\-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4695680"/>
        <c:crosses val="autoZero"/>
        <c:auto val="1"/>
        <c:lblOffset val="100"/>
        <c:baseTimeUnit val="days"/>
      </c:dateAx>
      <c:valAx>
        <c:axId val="211469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4685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Paciente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movingAvg"/>
            <c:period val="15"/>
            <c:dispRSqr val="0"/>
            <c:dispEq val="0"/>
          </c:trendline>
          <c:cat>
            <c:numRef>
              <c:f>AgeDeath!$A$139:$A$251</c:f>
              <c:numCache>
                <c:formatCode>d\-mmm\-yy</c:formatCode>
                <c:ptCount val="113"/>
                <c:pt idx="0">
                  <c:v>43965</c:v>
                </c:pt>
                <c:pt idx="1">
                  <c:v>43966</c:v>
                </c:pt>
                <c:pt idx="2">
                  <c:v>43967</c:v>
                </c:pt>
                <c:pt idx="3">
                  <c:v>43968</c:v>
                </c:pt>
                <c:pt idx="4">
                  <c:v>43969</c:v>
                </c:pt>
                <c:pt idx="5">
                  <c:v>43970</c:v>
                </c:pt>
                <c:pt idx="6">
                  <c:v>43971</c:v>
                </c:pt>
                <c:pt idx="7">
                  <c:v>43972</c:v>
                </c:pt>
                <c:pt idx="8">
                  <c:v>43973</c:v>
                </c:pt>
                <c:pt idx="9">
                  <c:v>43974</c:v>
                </c:pt>
                <c:pt idx="10">
                  <c:v>43975</c:v>
                </c:pt>
                <c:pt idx="11">
                  <c:v>43976</c:v>
                </c:pt>
                <c:pt idx="12">
                  <c:v>43977</c:v>
                </c:pt>
                <c:pt idx="13">
                  <c:v>43978</c:v>
                </c:pt>
                <c:pt idx="14">
                  <c:v>43979</c:v>
                </c:pt>
                <c:pt idx="15">
                  <c:v>43980</c:v>
                </c:pt>
                <c:pt idx="16">
                  <c:v>43981</c:v>
                </c:pt>
                <c:pt idx="17">
                  <c:v>43982</c:v>
                </c:pt>
                <c:pt idx="18">
                  <c:v>43983</c:v>
                </c:pt>
                <c:pt idx="19">
                  <c:v>43984</c:v>
                </c:pt>
                <c:pt idx="20">
                  <c:v>43985</c:v>
                </c:pt>
                <c:pt idx="21">
                  <c:v>43986</c:v>
                </c:pt>
                <c:pt idx="22">
                  <c:v>43987</c:v>
                </c:pt>
                <c:pt idx="23">
                  <c:v>43988</c:v>
                </c:pt>
                <c:pt idx="24">
                  <c:v>43989</c:v>
                </c:pt>
                <c:pt idx="25">
                  <c:v>43990</c:v>
                </c:pt>
                <c:pt idx="26">
                  <c:v>43991</c:v>
                </c:pt>
                <c:pt idx="27">
                  <c:v>43992</c:v>
                </c:pt>
                <c:pt idx="28">
                  <c:v>43993</c:v>
                </c:pt>
                <c:pt idx="29">
                  <c:v>43994</c:v>
                </c:pt>
                <c:pt idx="30">
                  <c:v>43995</c:v>
                </c:pt>
                <c:pt idx="31">
                  <c:v>43996</c:v>
                </c:pt>
                <c:pt idx="32">
                  <c:v>43997</c:v>
                </c:pt>
                <c:pt idx="33">
                  <c:v>43998</c:v>
                </c:pt>
                <c:pt idx="34">
                  <c:v>43999</c:v>
                </c:pt>
                <c:pt idx="35">
                  <c:v>44000</c:v>
                </c:pt>
                <c:pt idx="36">
                  <c:v>44001</c:v>
                </c:pt>
                <c:pt idx="37">
                  <c:v>44002</c:v>
                </c:pt>
                <c:pt idx="38">
                  <c:v>44003</c:v>
                </c:pt>
                <c:pt idx="39">
                  <c:v>44004</c:v>
                </c:pt>
                <c:pt idx="40">
                  <c:v>44005</c:v>
                </c:pt>
                <c:pt idx="41">
                  <c:v>44006</c:v>
                </c:pt>
                <c:pt idx="42">
                  <c:v>44007</c:v>
                </c:pt>
                <c:pt idx="43">
                  <c:v>44008</c:v>
                </c:pt>
                <c:pt idx="44">
                  <c:v>44009</c:v>
                </c:pt>
                <c:pt idx="45">
                  <c:v>44010</c:v>
                </c:pt>
                <c:pt idx="46">
                  <c:v>44011</c:v>
                </c:pt>
                <c:pt idx="47">
                  <c:v>44012</c:v>
                </c:pt>
                <c:pt idx="48">
                  <c:v>44013</c:v>
                </c:pt>
                <c:pt idx="49">
                  <c:v>44014</c:v>
                </c:pt>
                <c:pt idx="50">
                  <c:v>44015</c:v>
                </c:pt>
                <c:pt idx="51">
                  <c:v>44016</c:v>
                </c:pt>
                <c:pt idx="52">
                  <c:v>44017</c:v>
                </c:pt>
                <c:pt idx="53">
                  <c:v>44018</c:v>
                </c:pt>
                <c:pt idx="54">
                  <c:v>44019</c:v>
                </c:pt>
                <c:pt idx="55">
                  <c:v>44020</c:v>
                </c:pt>
                <c:pt idx="56">
                  <c:v>44021</c:v>
                </c:pt>
                <c:pt idx="57">
                  <c:v>44022</c:v>
                </c:pt>
                <c:pt idx="58">
                  <c:v>44023</c:v>
                </c:pt>
                <c:pt idx="59">
                  <c:v>44024</c:v>
                </c:pt>
                <c:pt idx="60">
                  <c:v>44025</c:v>
                </c:pt>
                <c:pt idx="61">
                  <c:v>44026</c:v>
                </c:pt>
                <c:pt idx="62">
                  <c:v>44027</c:v>
                </c:pt>
                <c:pt idx="63">
                  <c:v>44028</c:v>
                </c:pt>
                <c:pt idx="64">
                  <c:v>44029</c:v>
                </c:pt>
                <c:pt idx="65">
                  <c:v>44030</c:v>
                </c:pt>
                <c:pt idx="66">
                  <c:v>44031</c:v>
                </c:pt>
                <c:pt idx="67">
                  <c:v>44032</c:v>
                </c:pt>
                <c:pt idx="68">
                  <c:v>44033</c:v>
                </c:pt>
                <c:pt idx="69">
                  <c:v>44034</c:v>
                </c:pt>
                <c:pt idx="70">
                  <c:v>44035</c:v>
                </c:pt>
                <c:pt idx="71">
                  <c:v>44036</c:v>
                </c:pt>
                <c:pt idx="72">
                  <c:v>44037</c:v>
                </c:pt>
                <c:pt idx="73">
                  <c:v>44038</c:v>
                </c:pt>
                <c:pt idx="74">
                  <c:v>44039</c:v>
                </c:pt>
                <c:pt idx="75">
                  <c:v>44040</c:v>
                </c:pt>
                <c:pt idx="76">
                  <c:v>44041</c:v>
                </c:pt>
                <c:pt idx="77">
                  <c:v>44042</c:v>
                </c:pt>
                <c:pt idx="78">
                  <c:v>44043</c:v>
                </c:pt>
                <c:pt idx="79">
                  <c:v>44044</c:v>
                </c:pt>
                <c:pt idx="80">
                  <c:v>44045</c:v>
                </c:pt>
                <c:pt idx="81">
                  <c:v>44046</c:v>
                </c:pt>
                <c:pt idx="82">
                  <c:v>44047</c:v>
                </c:pt>
                <c:pt idx="83">
                  <c:v>44048</c:v>
                </c:pt>
                <c:pt idx="84">
                  <c:v>44049</c:v>
                </c:pt>
                <c:pt idx="85">
                  <c:v>44050</c:v>
                </c:pt>
                <c:pt idx="86">
                  <c:v>44051</c:v>
                </c:pt>
                <c:pt idx="87">
                  <c:v>44052</c:v>
                </c:pt>
                <c:pt idx="88">
                  <c:v>44053</c:v>
                </c:pt>
                <c:pt idx="89">
                  <c:v>44054</c:v>
                </c:pt>
                <c:pt idx="90">
                  <c:v>44055</c:v>
                </c:pt>
                <c:pt idx="91">
                  <c:v>44056</c:v>
                </c:pt>
                <c:pt idx="92">
                  <c:v>44057</c:v>
                </c:pt>
                <c:pt idx="93">
                  <c:v>44058</c:v>
                </c:pt>
                <c:pt idx="94">
                  <c:v>44059</c:v>
                </c:pt>
                <c:pt idx="95">
                  <c:v>44060</c:v>
                </c:pt>
                <c:pt idx="96">
                  <c:v>44061</c:v>
                </c:pt>
                <c:pt idx="97">
                  <c:v>44062</c:v>
                </c:pt>
                <c:pt idx="98">
                  <c:v>44063</c:v>
                </c:pt>
                <c:pt idx="99">
                  <c:v>44064</c:v>
                </c:pt>
                <c:pt idx="100">
                  <c:v>44065</c:v>
                </c:pt>
                <c:pt idx="101">
                  <c:v>44066</c:v>
                </c:pt>
                <c:pt idx="102">
                  <c:v>44067</c:v>
                </c:pt>
                <c:pt idx="103">
                  <c:v>44068</c:v>
                </c:pt>
                <c:pt idx="104">
                  <c:v>44069</c:v>
                </c:pt>
                <c:pt idx="105">
                  <c:v>44070</c:v>
                </c:pt>
                <c:pt idx="106">
                  <c:v>44071</c:v>
                </c:pt>
                <c:pt idx="107">
                  <c:v>44072</c:v>
                </c:pt>
                <c:pt idx="108">
                  <c:v>44073</c:v>
                </c:pt>
                <c:pt idx="109">
                  <c:v>44074</c:v>
                </c:pt>
                <c:pt idx="110">
                  <c:v>44075</c:v>
                </c:pt>
                <c:pt idx="111">
                  <c:v>44076</c:v>
                </c:pt>
                <c:pt idx="112">
                  <c:v>44077</c:v>
                </c:pt>
              </c:numCache>
            </c:numRef>
          </c:cat>
          <c:val>
            <c:numRef>
              <c:f>AgeDeath!$G$139:$G$251</c:f>
              <c:numCache>
                <c:formatCode>General</c:formatCode>
                <c:ptCount val="113"/>
                <c:pt idx="0">
                  <c:v>42.816326141357422</c:v>
                </c:pt>
                <c:pt idx="1">
                  <c:v>42.571792602539062</c:v>
                </c:pt>
                <c:pt idx="2">
                  <c:v>44.044391632080078</c:v>
                </c:pt>
                <c:pt idx="3">
                  <c:v>46.796661376953125</c:v>
                </c:pt>
                <c:pt idx="4">
                  <c:v>42.869068145751953</c:v>
                </c:pt>
                <c:pt idx="5">
                  <c:v>42.769428253173828</c:v>
                </c:pt>
                <c:pt idx="6">
                  <c:v>43.105766296386719</c:v>
                </c:pt>
                <c:pt idx="7">
                  <c:v>42.493488311767578</c:v>
                </c:pt>
                <c:pt idx="8">
                  <c:v>42.783016204833984</c:v>
                </c:pt>
                <c:pt idx="9">
                  <c:v>44.528892517089844</c:v>
                </c:pt>
                <c:pt idx="10">
                  <c:v>45.092578887939453</c:v>
                </c:pt>
                <c:pt idx="11">
                  <c:v>42.117347717285156</c:v>
                </c:pt>
                <c:pt idx="12">
                  <c:v>42.460109710693359</c:v>
                </c:pt>
                <c:pt idx="13">
                  <c:v>42.2049560546875</c:v>
                </c:pt>
                <c:pt idx="14">
                  <c:v>42.149879455566406</c:v>
                </c:pt>
                <c:pt idx="15">
                  <c:v>42.365867614746094</c:v>
                </c:pt>
                <c:pt idx="16">
                  <c:v>43.947780609130859</c:v>
                </c:pt>
                <c:pt idx="17">
                  <c:v>45.701908111572266</c:v>
                </c:pt>
                <c:pt idx="18">
                  <c:v>42.177021026611328</c:v>
                </c:pt>
                <c:pt idx="19">
                  <c:v>42.269779205322266</c:v>
                </c:pt>
                <c:pt idx="20">
                  <c:v>42.235256195068359</c:v>
                </c:pt>
                <c:pt idx="21">
                  <c:v>42.621681213378906</c:v>
                </c:pt>
                <c:pt idx="22">
                  <c:v>42.204784393310547</c:v>
                </c:pt>
                <c:pt idx="23">
                  <c:v>43.82720947265625</c:v>
                </c:pt>
                <c:pt idx="24">
                  <c:v>45.13812255859375</c:v>
                </c:pt>
                <c:pt idx="25">
                  <c:v>42.014842987060547</c:v>
                </c:pt>
                <c:pt idx="26">
                  <c:v>41.780845642089844</c:v>
                </c:pt>
                <c:pt idx="27">
                  <c:v>42.246974945068359</c:v>
                </c:pt>
                <c:pt idx="28">
                  <c:v>42.379371643066406</c:v>
                </c:pt>
                <c:pt idx="29">
                  <c:v>41.917873382568359</c:v>
                </c:pt>
                <c:pt idx="30">
                  <c:v>44.482921600341797</c:v>
                </c:pt>
                <c:pt idx="31">
                  <c:v>46.345939636230469</c:v>
                </c:pt>
                <c:pt idx="32">
                  <c:v>42.141426086425781</c:v>
                </c:pt>
                <c:pt idx="33">
                  <c:v>42.222881317138672</c:v>
                </c:pt>
                <c:pt idx="34">
                  <c:v>41.648082733154297</c:v>
                </c:pt>
                <c:pt idx="35">
                  <c:v>42.254730224609375</c:v>
                </c:pt>
                <c:pt idx="36">
                  <c:v>42.063247680664062</c:v>
                </c:pt>
                <c:pt idx="37">
                  <c:v>44.00897216796875</c:v>
                </c:pt>
                <c:pt idx="38">
                  <c:v>45.507713317871094</c:v>
                </c:pt>
                <c:pt idx="39">
                  <c:v>41.949153900146484</c:v>
                </c:pt>
                <c:pt idx="40">
                  <c:v>42.336273193359375</c:v>
                </c:pt>
                <c:pt idx="41">
                  <c:v>42.145145416259766</c:v>
                </c:pt>
                <c:pt idx="42">
                  <c:v>42.088542938232422</c:v>
                </c:pt>
                <c:pt idx="43">
                  <c:v>42.199493408203125</c:v>
                </c:pt>
                <c:pt idx="44">
                  <c:v>44.269908905029297</c:v>
                </c:pt>
                <c:pt idx="45">
                  <c:v>45.700527191162109</c:v>
                </c:pt>
                <c:pt idx="46">
                  <c:v>41.860054016113281</c:v>
                </c:pt>
                <c:pt idx="47">
                  <c:v>42.120754241943359</c:v>
                </c:pt>
                <c:pt idx="48">
                  <c:v>41.639179229736328</c:v>
                </c:pt>
                <c:pt idx="49">
                  <c:v>41.922401428222656</c:v>
                </c:pt>
                <c:pt idx="50">
                  <c:v>41.758090972900391</c:v>
                </c:pt>
                <c:pt idx="51">
                  <c:v>44.530612945556641</c:v>
                </c:pt>
                <c:pt idx="52">
                  <c:v>45.285465240478516</c:v>
                </c:pt>
                <c:pt idx="53">
                  <c:v>42.061126708984375</c:v>
                </c:pt>
                <c:pt idx="54">
                  <c:v>42.0628662109375</c:v>
                </c:pt>
                <c:pt idx="55">
                  <c:v>41.871170043945312</c:v>
                </c:pt>
                <c:pt idx="56">
                  <c:v>41.948997497558594</c:v>
                </c:pt>
                <c:pt idx="57">
                  <c:v>42.011920928955078</c:v>
                </c:pt>
                <c:pt idx="58">
                  <c:v>44.741596221923828</c:v>
                </c:pt>
                <c:pt idx="59">
                  <c:v>45.219150543212891</c:v>
                </c:pt>
                <c:pt idx="60">
                  <c:v>42.094894409179688</c:v>
                </c:pt>
                <c:pt idx="61">
                  <c:v>41.924186706542969</c:v>
                </c:pt>
                <c:pt idx="62">
                  <c:v>42.024463653564453</c:v>
                </c:pt>
                <c:pt idx="63">
                  <c:v>42.040821075439453</c:v>
                </c:pt>
                <c:pt idx="64">
                  <c:v>42.152957916259766</c:v>
                </c:pt>
                <c:pt idx="65">
                  <c:v>44.371898651123047</c:v>
                </c:pt>
                <c:pt idx="66">
                  <c:v>45.989475250244141</c:v>
                </c:pt>
                <c:pt idx="67">
                  <c:v>42.002964019775391</c:v>
                </c:pt>
                <c:pt idx="68">
                  <c:v>41.963111877441406</c:v>
                </c:pt>
                <c:pt idx="69">
                  <c:v>41.746715545654297</c:v>
                </c:pt>
                <c:pt idx="70">
                  <c:v>41.591312408447266</c:v>
                </c:pt>
                <c:pt idx="71">
                  <c:v>41.965522766113281</c:v>
                </c:pt>
                <c:pt idx="72">
                  <c:v>44.042346954345703</c:v>
                </c:pt>
                <c:pt idx="73">
                  <c:v>45.848896026611328</c:v>
                </c:pt>
                <c:pt idx="74">
                  <c:v>42.014389038085938</c:v>
                </c:pt>
                <c:pt idx="75">
                  <c:v>41.863937377929688</c:v>
                </c:pt>
                <c:pt idx="76">
                  <c:v>42.090976715087891</c:v>
                </c:pt>
                <c:pt idx="77">
                  <c:v>42.164051055908203</c:v>
                </c:pt>
                <c:pt idx="78">
                  <c:v>42.071178436279297</c:v>
                </c:pt>
                <c:pt idx="79">
                  <c:v>43.939090728759766</c:v>
                </c:pt>
                <c:pt idx="80">
                  <c:v>45.766681671142578</c:v>
                </c:pt>
                <c:pt idx="81">
                  <c:v>41.729320526123047</c:v>
                </c:pt>
                <c:pt idx="82">
                  <c:v>41.994777679443359</c:v>
                </c:pt>
                <c:pt idx="83">
                  <c:v>41.259952545166016</c:v>
                </c:pt>
                <c:pt idx="84">
                  <c:v>41.470405578613281</c:v>
                </c:pt>
                <c:pt idx="85">
                  <c:v>41.4241943359375</c:v>
                </c:pt>
                <c:pt idx="86">
                  <c:v>43.840061187744141</c:v>
                </c:pt>
                <c:pt idx="87">
                  <c:v>45.912578582763672</c:v>
                </c:pt>
                <c:pt idx="88">
                  <c:v>41.732692718505859</c:v>
                </c:pt>
                <c:pt idx="89">
                  <c:v>41.036834716796875</c:v>
                </c:pt>
                <c:pt idx="90">
                  <c:v>41.421131134033203</c:v>
                </c:pt>
                <c:pt idx="91">
                  <c:v>41.380397796630859</c:v>
                </c:pt>
                <c:pt idx="92">
                  <c:v>41.206283569335938</c:v>
                </c:pt>
                <c:pt idx="93">
                  <c:v>43.726119995117188</c:v>
                </c:pt>
                <c:pt idx="94">
                  <c:v>44.900119781494141</c:v>
                </c:pt>
                <c:pt idx="95">
                  <c:v>41.459014892578125</c:v>
                </c:pt>
                <c:pt idx="96">
                  <c:v>41.114437103271484</c:v>
                </c:pt>
                <c:pt idx="97">
                  <c:v>41.068893432617188</c:v>
                </c:pt>
                <c:pt idx="98">
                  <c:v>41.572486877441406</c:v>
                </c:pt>
                <c:pt idx="99">
                  <c:v>41.232276916503906</c:v>
                </c:pt>
                <c:pt idx="100">
                  <c:v>43.199783325195312</c:v>
                </c:pt>
                <c:pt idx="101">
                  <c:v>45.270160675048828</c:v>
                </c:pt>
                <c:pt idx="102">
                  <c:v>41.296085357666016</c:v>
                </c:pt>
                <c:pt idx="103">
                  <c:v>40.795680999755859</c:v>
                </c:pt>
                <c:pt idx="104">
                  <c:v>40.597908020019531</c:v>
                </c:pt>
                <c:pt idx="105">
                  <c:v>40.7314453125</c:v>
                </c:pt>
                <c:pt idx="106">
                  <c:v>40.878822326660156</c:v>
                </c:pt>
                <c:pt idx="107">
                  <c:v>42.690742492675781</c:v>
                </c:pt>
                <c:pt idx="108">
                  <c:v>44.55767822265625</c:v>
                </c:pt>
                <c:pt idx="109">
                  <c:v>40.842529296875</c:v>
                </c:pt>
                <c:pt idx="110">
                  <c:v>40.704219818115234</c:v>
                </c:pt>
                <c:pt idx="111">
                  <c:v>40.619277954101562</c:v>
                </c:pt>
                <c:pt idx="112">
                  <c:v>40.727249145507812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EA-B145-B0BF-88BB9CF65901}"/>
            </c:ext>
          </c:extLst>
        </c:ser>
        <c:ser>
          <c:idx val="1"/>
          <c:order val="1"/>
          <c:tx>
            <c:v>Defunción</c:v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movingAvg"/>
            <c:period val="15"/>
            <c:dispRSqr val="0"/>
            <c:dispEq val="0"/>
          </c:trendline>
          <c:cat>
            <c:numRef>
              <c:f>AgeDeath!$A$139:$A$251</c:f>
              <c:numCache>
                <c:formatCode>d\-mmm\-yy</c:formatCode>
                <c:ptCount val="113"/>
                <c:pt idx="0">
                  <c:v>43965</c:v>
                </c:pt>
                <c:pt idx="1">
                  <c:v>43966</c:v>
                </c:pt>
                <c:pt idx="2">
                  <c:v>43967</c:v>
                </c:pt>
                <c:pt idx="3">
                  <c:v>43968</c:v>
                </c:pt>
                <c:pt idx="4">
                  <c:v>43969</c:v>
                </c:pt>
                <c:pt idx="5">
                  <c:v>43970</c:v>
                </c:pt>
                <c:pt idx="6">
                  <c:v>43971</c:v>
                </c:pt>
                <c:pt idx="7">
                  <c:v>43972</c:v>
                </c:pt>
                <c:pt idx="8">
                  <c:v>43973</c:v>
                </c:pt>
                <c:pt idx="9">
                  <c:v>43974</c:v>
                </c:pt>
                <c:pt idx="10">
                  <c:v>43975</c:v>
                </c:pt>
                <c:pt idx="11">
                  <c:v>43976</c:v>
                </c:pt>
                <c:pt idx="12">
                  <c:v>43977</c:v>
                </c:pt>
                <c:pt idx="13">
                  <c:v>43978</c:v>
                </c:pt>
                <c:pt idx="14">
                  <c:v>43979</c:v>
                </c:pt>
                <c:pt idx="15">
                  <c:v>43980</c:v>
                </c:pt>
                <c:pt idx="16">
                  <c:v>43981</c:v>
                </c:pt>
                <c:pt idx="17">
                  <c:v>43982</c:v>
                </c:pt>
                <c:pt idx="18">
                  <c:v>43983</c:v>
                </c:pt>
                <c:pt idx="19">
                  <c:v>43984</c:v>
                </c:pt>
                <c:pt idx="20">
                  <c:v>43985</c:v>
                </c:pt>
                <c:pt idx="21">
                  <c:v>43986</c:v>
                </c:pt>
                <c:pt idx="22">
                  <c:v>43987</c:v>
                </c:pt>
                <c:pt idx="23">
                  <c:v>43988</c:v>
                </c:pt>
                <c:pt idx="24">
                  <c:v>43989</c:v>
                </c:pt>
                <c:pt idx="25">
                  <c:v>43990</c:v>
                </c:pt>
                <c:pt idx="26">
                  <c:v>43991</c:v>
                </c:pt>
                <c:pt idx="27">
                  <c:v>43992</c:v>
                </c:pt>
                <c:pt idx="28">
                  <c:v>43993</c:v>
                </c:pt>
                <c:pt idx="29">
                  <c:v>43994</c:v>
                </c:pt>
                <c:pt idx="30">
                  <c:v>43995</c:v>
                </c:pt>
                <c:pt idx="31">
                  <c:v>43996</c:v>
                </c:pt>
                <c:pt idx="32">
                  <c:v>43997</c:v>
                </c:pt>
                <c:pt idx="33">
                  <c:v>43998</c:v>
                </c:pt>
                <c:pt idx="34">
                  <c:v>43999</c:v>
                </c:pt>
                <c:pt idx="35">
                  <c:v>44000</c:v>
                </c:pt>
                <c:pt idx="36">
                  <c:v>44001</c:v>
                </c:pt>
                <c:pt idx="37">
                  <c:v>44002</c:v>
                </c:pt>
                <c:pt idx="38">
                  <c:v>44003</c:v>
                </c:pt>
                <c:pt idx="39">
                  <c:v>44004</c:v>
                </c:pt>
                <c:pt idx="40">
                  <c:v>44005</c:v>
                </c:pt>
                <c:pt idx="41">
                  <c:v>44006</c:v>
                </c:pt>
                <c:pt idx="42">
                  <c:v>44007</c:v>
                </c:pt>
                <c:pt idx="43">
                  <c:v>44008</c:v>
                </c:pt>
                <c:pt idx="44">
                  <c:v>44009</c:v>
                </c:pt>
                <c:pt idx="45">
                  <c:v>44010</c:v>
                </c:pt>
                <c:pt idx="46">
                  <c:v>44011</c:v>
                </c:pt>
                <c:pt idx="47">
                  <c:v>44012</c:v>
                </c:pt>
                <c:pt idx="48">
                  <c:v>44013</c:v>
                </c:pt>
                <c:pt idx="49">
                  <c:v>44014</c:v>
                </c:pt>
                <c:pt idx="50">
                  <c:v>44015</c:v>
                </c:pt>
                <c:pt idx="51">
                  <c:v>44016</c:v>
                </c:pt>
                <c:pt idx="52">
                  <c:v>44017</c:v>
                </c:pt>
                <c:pt idx="53">
                  <c:v>44018</c:v>
                </c:pt>
                <c:pt idx="54">
                  <c:v>44019</c:v>
                </c:pt>
                <c:pt idx="55">
                  <c:v>44020</c:v>
                </c:pt>
                <c:pt idx="56">
                  <c:v>44021</c:v>
                </c:pt>
                <c:pt idx="57">
                  <c:v>44022</c:v>
                </c:pt>
                <c:pt idx="58">
                  <c:v>44023</c:v>
                </c:pt>
                <c:pt idx="59">
                  <c:v>44024</c:v>
                </c:pt>
                <c:pt idx="60">
                  <c:v>44025</c:v>
                </c:pt>
                <c:pt idx="61">
                  <c:v>44026</c:v>
                </c:pt>
                <c:pt idx="62">
                  <c:v>44027</c:v>
                </c:pt>
                <c:pt idx="63">
                  <c:v>44028</c:v>
                </c:pt>
                <c:pt idx="64">
                  <c:v>44029</c:v>
                </c:pt>
                <c:pt idx="65">
                  <c:v>44030</c:v>
                </c:pt>
                <c:pt idx="66">
                  <c:v>44031</c:v>
                </c:pt>
                <c:pt idx="67">
                  <c:v>44032</c:v>
                </c:pt>
                <c:pt idx="68">
                  <c:v>44033</c:v>
                </c:pt>
                <c:pt idx="69">
                  <c:v>44034</c:v>
                </c:pt>
                <c:pt idx="70">
                  <c:v>44035</c:v>
                </c:pt>
                <c:pt idx="71">
                  <c:v>44036</c:v>
                </c:pt>
                <c:pt idx="72">
                  <c:v>44037</c:v>
                </c:pt>
                <c:pt idx="73">
                  <c:v>44038</c:v>
                </c:pt>
                <c:pt idx="74">
                  <c:v>44039</c:v>
                </c:pt>
                <c:pt idx="75">
                  <c:v>44040</c:v>
                </c:pt>
                <c:pt idx="76">
                  <c:v>44041</c:v>
                </c:pt>
                <c:pt idx="77">
                  <c:v>44042</c:v>
                </c:pt>
                <c:pt idx="78">
                  <c:v>44043</c:v>
                </c:pt>
                <c:pt idx="79">
                  <c:v>44044</c:v>
                </c:pt>
                <c:pt idx="80">
                  <c:v>44045</c:v>
                </c:pt>
                <c:pt idx="81">
                  <c:v>44046</c:v>
                </c:pt>
                <c:pt idx="82">
                  <c:v>44047</c:v>
                </c:pt>
                <c:pt idx="83">
                  <c:v>44048</c:v>
                </c:pt>
                <c:pt idx="84">
                  <c:v>44049</c:v>
                </c:pt>
                <c:pt idx="85">
                  <c:v>44050</c:v>
                </c:pt>
                <c:pt idx="86">
                  <c:v>44051</c:v>
                </c:pt>
                <c:pt idx="87">
                  <c:v>44052</c:v>
                </c:pt>
                <c:pt idx="88">
                  <c:v>44053</c:v>
                </c:pt>
                <c:pt idx="89">
                  <c:v>44054</c:v>
                </c:pt>
                <c:pt idx="90">
                  <c:v>44055</c:v>
                </c:pt>
                <c:pt idx="91">
                  <c:v>44056</c:v>
                </c:pt>
                <c:pt idx="92">
                  <c:v>44057</c:v>
                </c:pt>
                <c:pt idx="93">
                  <c:v>44058</c:v>
                </c:pt>
                <c:pt idx="94">
                  <c:v>44059</c:v>
                </c:pt>
                <c:pt idx="95">
                  <c:v>44060</c:v>
                </c:pt>
                <c:pt idx="96">
                  <c:v>44061</c:v>
                </c:pt>
                <c:pt idx="97">
                  <c:v>44062</c:v>
                </c:pt>
                <c:pt idx="98">
                  <c:v>44063</c:v>
                </c:pt>
                <c:pt idx="99">
                  <c:v>44064</c:v>
                </c:pt>
                <c:pt idx="100">
                  <c:v>44065</c:v>
                </c:pt>
                <c:pt idx="101">
                  <c:v>44066</c:v>
                </c:pt>
                <c:pt idx="102">
                  <c:v>44067</c:v>
                </c:pt>
                <c:pt idx="103">
                  <c:v>44068</c:v>
                </c:pt>
                <c:pt idx="104">
                  <c:v>44069</c:v>
                </c:pt>
                <c:pt idx="105">
                  <c:v>44070</c:v>
                </c:pt>
                <c:pt idx="106">
                  <c:v>44071</c:v>
                </c:pt>
                <c:pt idx="107">
                  <c:v>44072</c:v>
                </c:pt>
                <c:pt idx="108">
                  <c:v>44073</c:v>
                </c:pt>
                <c:pt idx="109">
                  <c:v>44074</c:v>
                </c:pt>
                <c:pt idx="110">
                  <c:v>44075</c:v>
                </c:pt>
                <c:pt idx="111">
                  <c:v>44076</c:v>
                </c:pt>
                <c:pt idx="112">
                  <c:v>44077</c:v>
                </c:pt>
              </c:numCache>
            </c:numRef>
          </c:cat>
          <c:val>
            <c:numRef>
              <c:f>AgeDeath!$F$139:$F$251</c:f>
              <c:numCache>
                <c:formatCode>General</c:formatCode>
                <c:ptCount val="113"/>
                <c:pt idx="0">
                  <c:v>61.173843383789062</c:v>
                </c:pt>
                <c:pt idx="1">
                  <c:v>61.68768310546875</c:v>
                </c:pt>
                <c:pt idx="2">
                  <c:v>61.046344757080078</c:v>
                </c:pt>
                <c:pt idx="3">
                  <c:v>61.35443115234375</c:v>
                </c:pt>
                <c:pt idx="4">
                  <c:v>60.948253631591797</c:v>
                </c:pt>
                <c:pt idx="5">
                  <c:v>62.185855865478516</c:v>
                </c:pt>
                <c:pt idx="6">
                  <c:v>60.701854705810547</c:v>
                </c:pt>
                <c:pt idx="7">
                  <c:v>61.097263336181641</c:v>
                </c:pt>
                <c:pt idx="8">
                  <c:v>60.327842712402344</c:v>
                </c:pt>
                <c:pt idx="9">
                  <c:v>60.238006591796875</c:v>
                </c:pt>
                <c:pt idx="10">
                  <c:v>59.589511871337891</c:v>
                </c:pt>
                <c:pt idx="11">
                  <c:v>60.726287841796875</c:v>
                </c:pt>
                <c:pt idx="12">
                  <c:v>61.427505493164062</c:v>
                </c:pt>
                <c:pt idx="13">
                  <c:v>60.843940734863281</c:v>
                </c:pt>
                <c:pt idx="14">
                  <c:v>61.453769683837891</c:v>
                </c:pt>
                <c:pt idx="15">
                  <c:v>61.375537872314453</c:v>
                </c:pt>
                <c:pt idx="16">
                  <c:v>61.8944091796875</c:v>
                </c:pt>
                <c:pt idx="17">
                  <c:v>61.723682403564453</c:v>
                </c:pt>
                <c:pt idx="18">
                  <c:v>60.890510559082031</c:v>
                </c:pt>
                <c:pt idx="19">
                  <c:v>60.750675201416016</c:v>
                </c:pt>
                <c:pt idx="20">
                  <c:v>61.8125</c:v>
                </c:pt>
                <c:pt idx="21">
                  <c:v>61.948753356933594</c:v>
                </c:pt>
                <c:pt idx="22">
                  <c:v>61.391136169433594</c:v>
                </c:pt>
                <c:pt idx="23">
                  <c:v>61.247787475585938</c:v>
                </c:pt>
                <c:pt idx="24">
                  <c:v>61.002998352050781</c:v>
                </c:pt>
                <c:pt idx="25">
                  <c:v>61.133335113525391</c:v>
                </c:pt>
                <c:pt idx="26">
                  <c:v>61.824867248535156</c:v>
                </c:pt>
                <c:pt idx="27">
                  <c:v>62.016250610351562</c:v>
                </c:pt>
                <c:pt idx="28">
                  <c:v>60.268886566162109</c:v>
                </c:pt>
                <c:pt idx="29">
                  <c:v>61.580726623535156</c:v>
                </c:pt>
                <c:pt idx="30">
                  <c:v>62.172130584716797</c:v>
                </c:pt>
                <c:pt idx="31">
                  <c:v>62.273101806640625</c:v>
                </c:pt>
                <c:pt idx="32">
                  <c:v>61.276645660400391</c:v>
                </c:pt>
                <c:pt idx="33">
                  <c:v>62.645885467529297</c:v>
                </c:pt>
                <c:pt idx="34">
                  <c:v>62.640602111816406</c:v>
                </c:pt>
                <c:pt idx="35">
                  <c:v>62.970130920410156</c:v>
                </c:pt>
                <c:pt idx="36">
                  <c:v>62.294765472412109</c:v>
                </c:pt>
                <c:pt idx="37">
                  <c:v>62.239067077636719</c:v>
                </c:pt>
                <c:pt idx="38">
                  <c:v>62.662441253662109</c:v>
                </c:pt>
                <c:pt idx="39">
                  <c:v>61.918575286865234</c:v>
                </c:pt>
                <c:pt idx="40">
                  <c:v>62.192459106445312</c:v>
                </c:pt>
                <c:pt idx="41">
                  <c:v>61.616966247558594</c:v>
                </c:pt>
                <c:pt idx="42">
                  <c:v>61.451656341552734</c:v>
                </c:pt>
                <c:pt idx="43">
                  <c:v>62.58453369140625</c:v>
                </c:pt>
                <c:pt idx="44">
                  <c:v>62.040332794189453</c:v>
                </c:pt>
                <c:pt idx="45">
                  <c:v>61.678062438964844</c:v>
                </c:pt>
                <c:pt idx="46">
                  <c:v>61.884422302246094</c:v>
                </c:pt>
                <c:pt idx="47">
                  <c:v>61.287139892578125</c:v>
                </c:pt>
                <c:pt idx="48">
                  <c:v>61.471305847167969</c:v>
                </c:pt>
                <c:pt idx="49">
                  <c:v>62.73974609375</c:v>
                </c:pt>
                <c:pt idx="50">
                  <c:v>62.922554016113281</c:v>
                </c:pt>
                <c:pt idx="51">
                  <c:v>63.282012939453125</c:v>
                </c:pt>
                <c:pt idx="52">
                  <c:v>62.117198944091797</c:v>
                </c:pt>
                <c:pt idx="53">
                  <c:v>61.922519683837891</c:v>
                </c:pt>
                <c:pt idx="54">
                  <c:v>62.532375335693359</c:v>
                </c:pt>
                <c:pt idx="55">
                  <c:v>62.507652282714844</c:v>
                </c:pt>
                <c:pt idx="56">
                  <c:v>63.169208526611328</c:v>
                </c:pt>
                <c:pt idx="57">
                  <c:v>63.148200988769531</c:v>
                </c:pt>
                <c:pt idx="58">
                  <c:v>63.131328582763672</c:v>
                </c:pt>
                <c:pt idx="59">
                  <c:v>62.547988891601562</c:v>
                </c:pt>
                <c:pt idx="60">
                  <c:v>62.509479522705078</c:v>
                </c:pt>
                <c:pt idx="61">
                  <c:v>62.825870513916016</c:v>
                </c:pt>
                <c:pt idx="62">
                  <c:v>62.880283355712891</c:v>
                </c:pt>
                <c:pt idx="63">
                  <c:v>61.919418334960938</c:v>
                </c:pt>
                <c:pt idx="64">
                  <c:v>63.02325439453125</c:v>
                </c:pt>
                <c:pt idx="65">
                  <c:v>62.366477966308594</c:v>
                </c:pt>
                <c:pt idx="66">
                  <c:v>63.727787017822266</c:v>
                </c:pt>
                <c:pt idx="67">
                  <c:v>63.212791442871094</c:v>
                </c:pt>
                <c:pt idx="68">
                  <c:v>63.610694885253906</c:v>
                </c:pt>
                <c:pt idx="69">
                  <c:v>61.953460693359375</c:v>
                </c:pt>
                <c:pt idx="70">
                  <c:v>63.204425811767578</c:v>
                </c:pt>
                <c:pt idx="71">
                  <c:v>62.270915985107422</c:v>
                </c:pt>
                <c:pt idx="72">
                  <c:v>63.261680603027344</c:v>
                </c:pt>
                <c:pt idx="73">
                  <c:v>63.201652526855469</c:v>
                </c:pt>
                <c:pt idx="74">
                  <c:v>62.674362182617188</c:v>
                </c:pt>
                <c:pt idx="75">
                  <c:v>62.009208679199219</c:v>
                </c:pt>
                <c:pt idx="76">
                  <c:v>62.947441101074219</c:v>
                </c:pt>
                <c:pt idx="77">
                  <c:v>64.640289306640625</c:v>
                </c:pt>
                <c:pt idx="78">
                  <c:v>62.296520233154297</c:v>
                </c:pt>
                <c:pt idx="79">
                  <c:v>63.961605072021484</c:v>
                </c:pt>
                <c:pt idx="80">
                  <c:v>62.686168670654297</c:v>
                </c:pt>
                <c:pt idx="81">
                  <c:v>63.903522491455078</c:v>
                </c:pt>
                <c:pt idx="82">
                  <c:v>63.206844329833984</c:v>
                </c:pt>
                <c:pt idx="83">
                  <c:v>63.683944702148438</c:v>
                </c:pt>
                <c:pt idx="84">
                  <c:v>63.659164428710938</c:v>
                </c:pt>
                <c:pt idx="85">
                  <c:v>63.395565032958984</c:v>
                </c:pt>
                <c:pt idx="86">
                  <c:v>63.854579925537109</c:v>
                </c:pt>
                <c:pt idx="87">
                  <c:v>63.728813171386719</c:v>
                </c:pt>
                <c:pt idx="88">
                  <c:v>63.933773040771484</c:v>
                </c:pt>
                <c:pt idx="89">
                  <c:v>63.188278198242188</c:v>
                </c:pt>
                <c:pt idx="90">
                  <c:v>63.342685699462891</c:v>
                </c:pt>
                <c:pt idx="91">
                  <c:v>62.698322296142578</c:v>
                </c:pt>
                <c:pt idx="92">
                  <c:v>63.988864898681641</c:v>
                </c:pt>
                <c:pt idx="93">
                  <c:v>64.703529357910156</c:v>
                </c:pt>
                <c:pt idx="94">
                  <c:v>64.75238037109375</c:v>
                </c:pt>
                <c:pt idx="95">
                  <c:v>62.324901580810547</c:v>
                </c:pt>
                <c:pt idx="96">
                  <c:v>63.971981048583984</c:v>
                </c:pt>
                <c:pt idx="97">
                  <c:v>62.504386901855469</c:v>
                </c:pt>
                <c:pt idx="98">
                  <c:v>63.111110687255859</c:v>
                </c:pt>
                <c:pt idx="99">
                  <c:v>64.396636962890625</c:v>
                </c:pt>
                <c:pt idx="100">
                  <c:v>63.362499237060547</c:v>
                </c:pt>
                <c:pt idx="101">
                  <c:v>66.7672119140625</c:v>
                </c:pt>
                <c:pt idx="102">
                  <c:v>65.478141784667969</c:v>
                </c:pt>
                <c:pt idx="103">
                  <c:v>62.343021392822266</c:v>
                </c:pt>
                <c:pt idx="104">
                  <c:v>63.041801452636719</c:v>
                </c:pt>
                <c:pt idx="105">
                  <c:v>64.199996948242188</c:v>
                </c:pt>
                <c:pt idx="106">
                  <c:v>65.587120056152344</c:v>
                </c:pt>
                <c:pt idx="107">
                  <c:v>65.36407470703125</c:v>
                </c:pt>
                <c:pt idx="108">
                  <c:v>65.538459777832031</c:v>
                </c:pt>
                <c:pt idx="109">
                  <c:v>63.724136352539062</c:v>
                </c:pt>
                <c:pt idx="110">
                  <c:v>65.431999206542969</c:v>
                </c:pt>
                <c:pt idx="111">
                  <c:v>61.726314544677734</c:v>
                </c:pt>
                <c:pt idx="112">
                  <c:v>62.428569793701172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EA-B145-B0BF-88BB9CF65901}"/>
            </c:ext>
          </c:extLst>
        </c:ser>
        <c:ser>
          <c:idx val="2"/>
          <c:order val="2"/>
          <c:tx>
            <c:v>Positivo</c:v>
          </c:tx>
          <c:spPr>
            <a:ln w="28575" cap="rnd">
              <a:solidFill>
                <a:schemeClr val="bg2">
                  <a:lumMod val="75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tx1">
                    <a:lumMod val="50000"/>
                    <a:lumOff val="50000"/>
                  </a:schemeClr>
                </a:solidFill>
                <a:prstDash val="solid"/>
              </a:ln>
              <a:effectLst/>
            </c:spPr>
            <c:trendlineType val="movingAvg"/>
            <c:period val="15"/>
            <c:dispRSqr val="0"/>
            <c:dispEq val="0"/>
          </c:trendline>
          <c:cat>
            <c:numRef>
              <c:f>AgeDeath!$A$139:$A$251</c:f>
              <c:numCache>
                <c:formatCode>d\-mmm\-yy</c:formatCode>
                <c:ptCount val="113"/>
                <c:pt idx="0">
                  <c:v>43965</c:v>
                </c:pt>
                <c:pt idx="1">
                  <c:v>43966</c:v>
                </c:pt>
                <c:pt idx="2">
                  <c:v>43967</c:v>
                </c:pt>
                <c:pt idx="3">
                  <c:v>43968</c:v>
                </c:pt>
                <c:pt idx="4">
                  <c:v>43969</c:v>
                </c:pt>
                <c:pt idx="5">
                  <c:v>43970</c:v>
                </c:pt>
                <c:pt idx="6">
                  <c:v>43971</c:v>
                </c:pt>
                <c:pt idx="7">
                  <c:v>43972</c:v>
                </c:pt>
                <c:pt idx="8">
                  <c:v>43973</c:v>
                </c:pt>
                <c:pt idx="9">
                  <c:v>43974</c:v>
                </c:pt>
                <c:pt idx="10">
                  <c:v>43975</c:v>
                </c:pt>
                <c:pt idx="11">
                  <c:v>43976</c:v>
                </c:pt>
                <c:pt idx="12">
                  <c:v>43977</c:v>
                </c:pt>
                <c:pt idx="13">
                  <c:v>43978</c:v>
                </c:pt>
                <c:pt idx="14">
                  <c:v>43979</c:v>
                </c:pt>
                <c:pt idx="15">
                  <c:v>43980</c:v>
                </c:pt>
                <c:pt idx="16">
                  <c:v>43981</c:v>
                </c:pt>
                <c:pt idx="17">
                  <c:v>43982</c:v>
                </c:pt>
                <c:pt idx="18">
                  <c:v>43983</c:v>
                </c:pt>
                <c:pt idx="19">
                  <c:v>43984</c:v>
                </c:pt>
                <c:pt idx="20">
                  <c:v>43985</c:v>
                </c:pt>
                <c:pt idx="21">
                  <c:v>43986</c:v>
                </c:pt>
                <c:pt idx="22">
                  <c:v>43987</c:v>
                </c:pt>
                <c:pt idx="23">
                  <c:v>43988</c:v>
                </c:pt>
                <c:pt idx="24">
                  <c:v>43989</c:v>
                </c:pt>
                <c:pt idx="25">
                  <c:v>43990</c:v>
                </c:pt>
                <c:pt idx="26">
                  <c:v>43991</c:v>
                </c:pt>
                <c:pt idx="27">
                  <c:v>43992</c:v>
                </c:pt>
                <c:pt idx="28">
                  <c:v>43993</c:v>
                </c:pt>
                <c:pt idx="29">
                  <c:v>43994</c:v>
                </c:pt>
                <c:pt idx="30">
                  <c:v>43995</c:v>
                </c:pt>
                <c:pt idx="31">
                  <c:v>43996</c:v>
                </c:pt>
                <c:pt idx="32">
                  <c:v>43997</c:v>
                </c:pt>
                <c:pt idx="33">
                  <c:v>43998</c:v>
                </c:pt>
                <c:pt idx="34">
                  <c:v>43999</c:v>
                </c:pt>
                <c:pt idx="35">
                  <c:v>44000</c:v>
                </c:pt>
                <c:pt idx="36">
                  <c:v>44001</c:v>
                </c:pt>
                <c:pt idx="37">
                  <c:v>44002</c:v>
                </c:pt>
                <c:pt idx="38">
                  <c:v>44003</c:v>
                </c:pt>
                <c:pt idx="39">
                  <c:v>44004</c:v>
                </c:pt>
                <c:pt idx="40">
                  <c:v>44005</c:v>
                </c:pt>
                <c:pt idx="41">
                  <c:v>44006</c:v>
                </c:pt>
                <c:pt idx="42">
                  <c:v>44007</c:v>
                </c:pt>
                <c:pt idx="43">
                  <c:v>44008</c:v>
                </c:pt>
                <c:pt idx="44">
                  <c:v>44009</c:v>
                </c:pt>
                <c:pt idx="45">
                  <c:v>44010</c:v>
                </c:pt>
                <c:pt idx="46">
                  <c:v>44011</c:v>
                </c:pt>
                <c:pt idx="47">
                  <c:v>44012</c:v>
                </c:pt>
                <c:pt idx="48">
                  <c:v>44013</c:v>
                </c:pt>
                <c:pt idx="49">
                  <c:v>44014</c:v>
                </c:pt>
                <c:pt idx="50">
                  <c:v>44015</c:v>
                </c:pt>
                <c:pt idx="51">
                  <c:v>44016</c:v>
                </c:pt>
                <c:pt idx="52">
                  <c:v>44017</c:v>
                </c:pt>
                <c:pt idx="53">
                  <c:v>44018</c:v>
                </c:pt>
                <c:pt idx="54">
                  <c:v>44019</c:v>
                </c:pt>
                <c:pt idx="55">
                  <c:v>44020</c:v>
                </c:pt>
                <c:pt idx="56">
                  <c:v>44021</c:v>
                </c:pt>
                <c:pt idx="57">
                  <c:v>44022</c:v>
                </c:pt>
                <c:pt idx="58">
                  <c:v>44023</c:v>
                </c:pt>
                <c:pt idx="59">
                  <c:v>44024</c:v>
                </c:pt>
                <c:pt idx="60">
                  <c:v>44025</c:v>
                </c:pt>
                <c:pt idx="61">
                  <c:v>44026</c:v>
                </c:pt>
                <c:pt idx="62">
                  <c:v>44027</c:v>
                </c:pt>
                <c:pt idx="63">
                  <c:v>44028</c:v>
                </c:pt>
                <c:pt idx="64">
                  <c:v>44029</c:v>
                </c:pt>
                <c:pt idx="65">
                  <c:v>44030</c:v>
                </c:pt>
                <c:pt idx="66">
                  <c:v>44031</c:v>
                </c:pt>
                <c:pt idx="67">
                  <c:v>44032</c:v>
                </c:pt>
                <c:pt idx="68">
                  <c:v>44033</c:v>
                </c:pt>
                <c:pt idx="69">
                  <c:v>44034</c:v>
                </c:pt>
                <c:pt idx="70">
                  <c:v>44035</c:v>
                </c:pt>
                <c:pt idx="71">
                  <c:v>44036</c:v>
                </c:pt>
                <c:pt idx="72">
                  <c:v>44037</c:v>
                </c:pt>
                <c:pt idx="73">
                  <c:v>44038</c:v>
                </c:pt>
                <c:pt idx="74">
                  <c:v>44039</c:v>
                </c:pt>
                <c:pt idx="75">
                  <c:v>44040</c:v>
                </c:pt>
                <c:pt idx="76">
                  <c:v>44041</c:v>
                </c:pt>
                <c:pt idx="77">
                  <c:v>44042</c:v>
                </c:pt>
                <c:pt idx="78">
                  <c:v>44043</c:v>
                </c:pt>
                <c:pt idx="79">
                  <c:v>44044</c:v>
                </c:pt>
                <c:pt idx="80">
                  <c:v>44045</c:v>
                </c:pt>
                <c:pt idx="81">
                  <c:v>44046</c:v>
                </c:pt>
                <c:pt idx="82">
                  <c:v>44047</c:v>
                </c:pt>
                <c:pt idx="83">
                  <c:v>44048</c:v>
                </c:pt>
                <c:pt idx="84">
                  <c:v>44049</c:v>
                </c:pt>
                <c:pt idx="85">
                  <c:v>44050</c:v>
                </c:pt>
                <c:pt idx="86">
                  <c:v>44051</c:v>
                </c:pt>
                <c:pt idx="87">
                  <c:v>44052</c:v>
                </c:pt>
                <c:pt idx="88">
                  <c:v>44053</c:v>
                </c:pt>
                <c:pt idx="89">
                  <c:v>44054</c:v>
                </c:pt>
                <c:pt idx="90">
                  <c:v>44055</c:v>
                </c:pt>
                <c:pt idx="91">
                  <c:v>44056</c:v>
                </c:pt>
                <c:pt idx="92">
                  <c:v>44057</c:v>
                </c:pt>
                <c:pt idx="93">
                  <c:v>44058</c:v>
                </c:pt>
                <c:pt idx="94">
                  <c:v>44059</c:v>
                </c:pt>
                <c:pt idx="95">
                  <c:v>44060</c:v>
                </c:pt>
                <c:pt idx="96">
                  <c:v>44061</c:v>
                </c:pt>
                <c:pt idx="97">
                  <c:v>44062</c:v>
                </c:pt>
                <c:pt idx="98">
                  <c:v>44063</c:v>
                </c:pt>
                <c:pt idx="99">
                  <c:v>44064</c:v>
                </c:pt>
                <c:pt idx="100">
                  <c:v>44065</c:v>
                </c:pt>
                <c:pt idx="101">
                  <c:v>44066</c:v>
                </c:pt>
                <c:pt idx="102">
                  <c:v>44067</c:v>
                </c:pt>
                <c:pt idx="103">
                  <c:v>44068</c:v>
                </c:pt>
                <c:pt idx="104">
                  <c:v>44069</c:v>
                </c:pt>
                <c:pt idx="105">
                  <c:v>44070</c:v>
                </c:pt>
                <c:pt idx="106">
                  <c:v>44071</c:v>
                </c:pt>
                <c:pt idx="107">
                  <c:v>44072</c:v>
                </c:pt>
                <c:pt idx="108">
                  <c:v>44073</c:v>
                </c:pt>
                <c:pt idx="109">
                  <c:v>44074</c:v>
                </c:pt>
                <c:pt idx="110">
                  <c:v>44075</c:v>
                </c:pt>
                <c:pt idx="111">
                  <c:v>44076</c:v>
                </c:pt>
                <c:pt idx="112">
                  <c:v>44077</c:v>
                </c:pt>
              </c:numCache>
            </c:numRef>
          </c:cat>
          <c:val>
            <c:numRef>
              <c:f>AgeDeath!$C$139:$C$251</c:f>
              <c:numCache>
                <c:formatCode>General</c:formatCode>
                <c:ptCount val="113"/>
                <c:pt idx="0">
                  <c:v>46.550979614257812</c:v>
                </c:pt>
                <c:pt idx="1">
                  <c:v>46.377487182617188</c:v>
                </c:pt>
                <c:pt idx="2">
                  <c:v>46.905437469482422</c:v>
                </c:pt>
                <c:pt idx="3">
                  <c:v>49.535423278808594</c:v>
                </c:pt>
                <c:pt idx="4">
                  <c:v>45.698757171630859</c:v>
                </c:pt>
                <c:pt idx="5">
                  <c:v>45.515289306640625</c:v>
                </c:pt>
                <c:pt idx="6">
                  <c:v>46.068233489990234</c:v>
                </c:pt>
                <c:pt idx="7">
                  <c:v>45.342952728271484</c:v>
                </c:pt>
                <c:pt idx="8">
                  <c:v>45.196723937988281</c:v>
                </c:pt>
                <c:pt idx="9">
                  <c:v>47.415390014648438</c:v>
                </c:pt>
                <c:pt idx="10">
                  <c:v>48.16363525390625</c:v>
                </c:pt>
                <c:pt idx="11">
                  <c:v>45.074058532714844</c:v>
                </c:pt>
                <c:pt idx="12">
                  <c:v>45.257087707519531</c:v>
                </c:pt>
                <c:pt idx="13">
                  <c:v>44.439910888671875</c:v>
                </c:pt>
                <c:pt idx="14">
                  <c:v>45.199325561523438</c:v>
                </c:pt>
                <c:pt idx="15">
                  <c:v>45.181922912597656</c:v>
                </c:pt>
                <c:pt idx="16">
                  <c:v>47.365406036376953</c:v>
                </c:pt>
                <c:pt idx="17">
                  <c:v>48.753444671630859</c:v>
                </c:pt>
                <c:pt idx="18">
                  <c:v>44.570079803466797</c:v>
                </c:pt>
                <c:pt idx="19">
                  <c:v>44.807510375976562</c:v>
                </c:pt>
                <c:pt idx="20">
                  <c:v>44.852928161621094</c:v>
                </c:pt>
                <c:pt idx="21">
                  <c:v>45.256851196289062</c:v>
                </c:pt>
                <c:pt idx="22">
                  <c:v>44.811405181884766</c:v>
                </c:pt>
                <c:pt idx="23">
                  <c:v>46.850357055664062</c:v>
                </c:pt>
                <c:pt idx="24">
                  <c:v>48.656906127929688</c:v>
                </c:pt>
                <c:pt idx="25">
                  <c:v>44.354988098144531</c:v>
                </c:pt>
                <c:pt idx="26">
                  <c:v>43.997001647949219</c:v>
                </c:pt>
                <c:pt idx="27">
                  <c:v>44.441898345947266</c:v>
                </c:pt>
                <c:pt idx="28">
                  <c:v>44.589820861816406</c:v>
                </c:pt>
                <c:pt idx="29">
                  <c:v>44.537513732910156</c:v>
                </c:pt>
                <c:pt idx="30">
                  <c:v>47.597068786621094</c:v>
                </c:pt>
                <c:pt idx="31">
                  <c:v>49.683399200439453</c:v>
                </c:pt>
                <c:pt idx="32">
                  <c:v>44.440025329589844</c:v>
                </c:pt>
                <c:pt idx="33">
                  <c:v>44.37823486328125</c:v>
                </c:pt>
                <c:pt idx="34">
                  <c:v>44.0582275390625</c:v>
                </c:pt>
                <c:pt idx="35">
                  <c:v>44.805500030517578</c:v>
                </c:pt>
                <c:pt idx="36">
                  <c:v>44.205970764160156</c:v>
                </c:pt>
                <c:pt idx="37">
                  <c:v>46.3780517578125</c:v>
                </c:pt>
                <c:pt idx="38">
                  <c:v>48.424507141113281</c:v>
                </c:pt>
                <c:pt idx="39">
                  <c:v>44.187629699707031</c:v>
                </c:pt>
                <c:pt idx="40">
                  <c:v>44.608715057373047</c:v>
                </c:pt>
                <c:pt idx="41">
                  <c:v>44.435256958007812</c:v>
                </c:pt>
                <c:pt idx="42">
                  <c:v>44.384002685546875</c:v>
                </c:pt>
                <c:pt idx="43">
                  <c:v>44.393192291259766</c:v>
                </c:pt>
                <c:pt idx="44">
                  <c:v>46.929691314697266</c:v>
                </c:pt>
                <c:pt idx="45">
                  <c:v>48.589080810546875</c:v>
                </c:pt>
                <c:pt idx="46">
                  <c:v>43.988025665283203</c:v>
                </c:pt>
                <c:pt idx="47">
                  <c:v>43.9669189453125</c:v>
                </c:pt>
                <c:pt idx="48">
                  <c:v>43.696395874023438</c:v>
                </c:pt>
                <c:pt idx="49">
                  <c:v>43.780391693115234</c:v>
                </c:pt>
                <c:pt idx="50">
                  <c:v>43.923999786376953</c:v>
                </c:pt>
                <c:pt idx="51">
                  <c:v>47.004825592041016</c:v>
                </c:pt>
                <c:pt idx="52">
                  <c:v>47.685314178466797</c:v>
                </c:pt>
                <c:pt idx="53">
                  <c:v>44.237949371337891</c:v>
                </c:pt>
                <c:pt idx="54">
                  <c:v>44.237724304199219</c:v>
                </c:pt>
                <c:pt idx="55">
                  <c:v>43.852981567382812</c:v>
                </c:pt>
                <c:pt idx="56">
                  <c:v>43.864971160888672</c:v>
                </c:pt>
                <c:pt idx="57">
                  <c:v>44.295417785644531</c:v>
                </c:pt>
                <c:pt idx="58">
                  <c:v>47.722724914550781</c:v>
                </c:pt>
                <c:pt idx="59">
                  <c:v>47.909759521484375</c:v>
                </c:pt>
                <c:pt idx="60">
                  <c:v>43.982635498046875</c:v>
                </c:pt>
                <c:pt idx="61">
                  <c:v>43.805194854736328</c:v>
                </c:pt>
                <c:pt idx="62">
                  <c:v>43.902153015136719</c:v>
                </c:pt>
                <c:pt idx="63">
                  <c:v>43.817451477050781</c:v>
                </c:pt>
                <c:pt idx="64">
                  <c:v>44.221607208251953</c:v>
                </c:pt>
                <c:pt idx="65">
                  <c:v>46.565895080566406</c:v>
                </c:pt>
                <c:pt idx="66">
                  <c:v>48.401283264160156</c:v>
                </c:pt>
                <c:pt idx="67">
                  <c:v>44.234176635742188</c:v>
                </c:pt>
                <c:pt idx="68">
                  <c:v>44.091751098632812</c:v>
                </c:pt>
                <c:pt idx="69">
                  <c:v>44.092796325683594</c:v>
                </c:pt>
                <c:pt idx="70">
                  <c:v>43.690845489501953</c:v>
                </c:pt>
                <c:pt idx="71">
                  <c:v>44.32415771484375</c:v>
                </c:pt>
                <c:pt idx="72">
                  <c:v>46.815181732177734</c:v>
                </c:pt>
                <c:pt idx="73">
                  <c:v>48.993133544921875</c:v>
                </c:pt>
                <c:pt idx="74">
                  <c:v>44.207874298095703</c:v>
                </c:pt>
                <c:pt idx="75">
                  <c:v>44.111625671386719</c:v>
                </c:pt>
                <c:pt idx="76">
                  <c:v>44.266937255859375</c:v>
                </c:pt>
                <c:pt idx="77">
                  <c:v>44.548255920410156</c:v>
                </c:pt>
                <c:pt idx="78">
                  <c:v>44.530384063720703</c:v>
                </c:pt>
                <c:pt idx="79">
                  <c:v>46.762126922607422</c:v>
                </c:pt>
                <c:pt idx="80">
                  <c:v>49.430854797363281</c:v>
                </c:pt>
                <c:pt idx="81">
                  <c:v>44.4544677734375</c:v>
                </c:pt>
                <c:pt idx="82">
                  <c:v>44.085563659667969</c:v>
                </c:pt>
                <c:pt idx="83">
                  <c:v>43.409381866455078</c:v>
                </c:pt>
                <c:pt idx="84">
                  <c:v>43.966514587402344</c:v>
                </c:pt>
                <c:pt idx="85">
                  <c:v>43.563800811767578</c:v>
                </c:pt>
                <c:pt idx="86">
                  <c:v>46.749473571777344</c:v>
                </c:pt>
                <c:pt idx="87">
                  <c:v>49.190914154052734</c:v>
                </c:pt>
                <c:pt idx="88">
                  <c:v>44.002250671386719</c:v>
                </c:pt>
                <c:pt idx="89">
                  <c:v>43.4971923828125</c:v>
                </c:pt>
                <c:pt idx="90">
                  <c:v>43.683864593505859</c:v>
                </c:pt>
                <c:pt idx="91">
                  <c:v>43.703208923339844</c:v>
                </c:pt>
                <c:pt idx="92">
                  <c:v>43.622348785400391</c:v>
                </c:pt>
                <c:pt idx="93">
                  <c:v>46.500335693359375</c:v>
                </c:pt>
                <c:pt idx="94">
                  <c:v>48.308891296386719</c:v>
                </c:pt>
                <c:pt idx="95">
                  <c:v>43.708953857421875</c:v>
                </c:pt>
                <c:pt idx="96">
                  <c:v>43.698520660400391</c:v>
                </c:pt>
                <c:pt idx="97">
                  <c:v>43.496807098388672</c:v>
                </c:pt>
                <c:pt idx="98">
                  <c:v>44.042263031005859</c:v>
                </c:pt>
                <c:pt idx="99">
                  <c:v>43.475955963134766</c:v>
                </c:pt>
                <c:pt idx="100">
                  <c:v>46.379890441894531</c:v>
                </c:pt>
                <c:pt idx="101">
                  <c:v>48.277362823486328</c:v>
                </c:pt>
                <c:pt idx="102">
                  <c:v>43.958484649658203</c:v>
                </c:pt>
                <c:pt idx="103">
                  <c:v>43.570167541503906</c:v>
                </c:pt>
                <c:pt idx="104">
                  <c:v>42.682743072509766</c:v>
                </c:pt>
                <c:pt idx="105">
                  <c:v>43.065628051757812</c:v>
                </c:pt>
                <c:pt idx="106">
                  <c:v>43.169227600097656</c:v>
                </c:pt>
                <c:pt idx="107">
                  <c:v>46.033065795898438</c:v>
                </c:pt>
                <c:pt idx="108">
                  <c:v>48.263912200927734</c:v>
                </c:pt>
                <c:pt idx="109">
                  <c:v>43.214710235595703</c:v>
                </c:pt>
                <c:pt idx="110">
                  <c:v>42.821670532226562</c:v>
                </c:pt>
                <c:pt idx="111">
                  <c:v>42.743423461914062</c:v>
                </c:pt>
                <c:pt idx="112">
                  <c:v>42.754035949707031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C8-D64F-BCEE-A1CB50CB61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9349104"/>
        <c:axId val="2095206560"/>
      </c:lineChart>
      <c:dateAx>
        <c:axId val="2089349104"/>
        <c:scaling>
          <c:orientation val="minMax"/>
        </c:scaling>
        <c:delete val="0"/>
        <c:axPos val="b"/>
        <c:numFmt formatCode="d\-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5206560"/>
        <c:crosses val="autoZero"/>
        <c:auto val="1"/>
        <c:lblOffset val="100"/>
        <c:baseTimeUnit val="days"/>
      </c:dateAx>
      <c:valAx>
        <c:axId val="2095206560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9349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Evolución diaria de los Años de</a:t>
            </a:r>
            <a:r>
              <a:rPr lang="en-US" sz="1800" baseline="0"/>
              <a:t> </a:t>
            </a:r>
            <a:r>
              <a:rPr lang="en-US" sz="1800"/>
              <a:t>Vida Perdidos</a:t>
            </a:r>
            <a:r>
              <a:rPr lang="en-US" sz="1800" baseline="0"/>
              <a:t> </a:t>
            </a:r>
          </a:p>
          <a:p>
            <a:pPr>
              <a:defRPr/>
            </a:pPr>
            <a:r>
              <a:rPr lang="en-US" sz="1800" baseline="0"/>
              <a:t>(estandarizados por cada muerte)</a:t>
            </a:r>
            <a:r>
              <a:rPr lang="en-US" sz="1800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muertes!$A$101:$A$315</c:f>
              <c:numCache>
                <c:formatCode>m/d/yy</c:formatCode>
                <c:ptCount val="215"/>
                <c:pt idx="0">
                  <c:v>43929</c:v>
                </c:pt>
                <c:pt idx="1">
                  <c:v>43930</c:v>
                </c:pt>
                <c:pt idx="2">
                  <c:v>43931</c:v>
                </c:pt>
                <c:pt idx="3">
                  <c:v>43932</c:v>
                </c:pt>
                <c:pt idx="4">
                  <c:v>43933</c:v>
                </c:pt>
                <c:pt idx="5">
                  <c:v>43934</c:v>
                </c:pt>
                <c:pt idx="6">
                  <c:v>43935</c:v>
                </c:pt>
                <c:pt idx="7">
                  <c:v>43936</c:v>
                </c:pt>
                <c:pt idx="8">
                  <c:v>43937</c:v>
                </c:pt>
                <c:pt idx="9">
                  <c:v>43938</c:v>
                </c:pt>
                <c:pt idx="10">
                  <c:v>43939</c:v>
                </c:pt>
                <c:pt idx="11">
                  <c:v>43940</c:v>
                </c:pt>
                <c:pt idx="12">
                  <c:v>43941</c:v>
                </c:pt>
                <c:pt idx="13">
                  <c:v>43942</c:v>
                </c:pt>
                <c:pt idx="14">
                  <c:v>43943</c:v>
                </c:pt>
                <c:pt idx="15">
                  <c:v>43944</c:v>
                </c:pt>
                <c:pt idx="16">
                  <c:v>43945</c:v>
                </c:pt>
                <c:pt idx="17">
                  <c:v>43946</c:v>
                </c:pt>
                <c:pt idx="18">
                  <c:v>43947</c:v>
                </c:pt>
                <c:pt idx="19">
                  <c:v>43948</c:v>
                </c:pt>
                <c:pt idx="20">
                  <c:v>43949</c:v>
                </c:pt>
                <c:pt idx="21">
                  <c:v>43950</c:v>
                </c:pt>
                <c:pt idx="22">
                  <c:v>43951</c:v>
                </c:pt>
                <c:pt idx="23">
                  <c:v>43952</c:v>
                </c:pt>
                <c:pt idx="24">
                  <c:v>43953</c:v>
                </c:pt>
                <c:pt idx="25">
                  <c:v>43954</c:v>
                </c:pt>
                <c:pt idx="26">
                  <c:v>43955</c:v>
                </c:pt>
                <c:pt idx="27">
                  <c:v>43956</c:v>
                </c:pt>
                <c:pt idx="28">
                  <c:v>43957</c:v>
                </c:pt>
                <c:pt idx="29">
                  <c:v>43958</c:v>
                </c:pt>
                <c:pt idx="30">
                  <c:v>43959</c:v>
                </c:pt>
                <c:pt idx="31">
                  <c:v>43960</c:v>
                </c:pt>
                <c:pt idx="32">
                  <c:v>43961</c:v>
                </c:pt>
                <c:pt idx="33">
                  <c:v>43962</c:v>
                </c:pt>
                <c:pt idx="34">
                  <c:v>43963</c:v>
                </c:pt>
                <c:pt idx="35">
                  <c:v>43964</c:v>
                </c:pt>
                <c:pt idx="36">
                  <c:v>43965</c:v>
                </c:pt>
                <c:pt idx="37">
                  <c:v>43966</c:v>
                </c:pt>
                <c:pt idx="38">
                  <c:v>43967</c:v>
                </c:pt>
                <c:pt idx="39">
                  <c:v>43968</c:v>
                </c:pt>
                <c:pt idx="40">
                  <c:v>43969</c:v>
                </c:pt>
                <c:pt idx="41">
                  <c:v>43970</c:v>
                </c:pt>
                <c:pt idx="42">
                  <c:v>43971</c:v>
                </c:pt>
                <c:pt idx="43">
                  <c:v>43972</c:v>
                </c:pt>
                <c:pt idx="44">
                  <c:v>43973</c:v>
                </c:pt>
                <c:pt idx="45">
                  <c:v>43974</c:v>
                </c:pt>
                <c:pt idx="46">
                  <c:v>43975</c:v>
                </c:pt>
                <c:pt idx="47">
                  <c:v>43976</c:v>
                </c:pt>
                <c:pt idx="48">
                  <c:v>43977</c:v>
                </c:pt>
                <c:pt idx="49">
                  <c:v>43978</c:v>
                </c:pt>
                <c:pt idx="50">
                  <c:v>43979</c:v>
                </c:pt>
                <c:pt idx="51">
                  <c:v>43980</c:v>
                </c:pt>
                <c:pt idx="52">
                  <c:v>43981</c:v>
                </c:pt>
                <c:pt idx="53">
                  <c:v>43982</c:v>
                </c:pt>
                <c:pt idx="54">
                  <c:v>43983</c:v>
                </c:pt>
                <c:pt idx="55">
                  <c:v>43984</c:v>
                </c:pt>
                <c:pt idx="56">
                  <c:v>43985</c:v>
                </c:pt>
                <c:pt idx="57">
                  <c:v>43986</c:v>
                </c:pt>
                <c:pt idx="58">
                  <c:v>43987</c:v>
                </c:pt>
                <c:pt idx="59">
                  <c:v>43988</c:v>
                </c:pt>
                <c:pt idx="60">
                  <c:v>43989</c:v>
                </c:pt>
                <c:pt idx="61">
                  <c:v>43990</c:v>
                </c:pt>
                <c:pt idx="62">
                  <c:v>43991</c:v>
                </c:pt>
                <c:pt idx="63">
                  <c:v>43992</c:v>
                </c:pt>
                <c:pt idx="64">
                  <c:v>43993</c:v>
                </c:pt>
                <c:pt idx="65">
                  <c:v>43994</c:v>
                </c:pt>
                <c:pt idx="66">
                  <c:v>43995</c:v>
                </c:pt>
                <c:pt idx="67">
                  <c:v>43996</c:v>
                </c:pt>
                <c:pt idx="68">
                  <c:v>43997</c:v>
                </c:pt>
                <c:pt idx="69">
                  <c:v>43998</c:v>
                </c:pt>
                <c:pt idx="70">
                  <c:v>43999</c:v>
                </c:pt>
                <c:pt idx="71">
                  <c:v>44000</c:v>
                </c:pt>
                <c:pt idx="72">
                  <c:v>44001</c:v>
                </c:pt>
                <c:pt idx="73">
                  <c:v>44002</c:v>
                </c:pt>
                <c:pt idx="74">
                  <c:v>44003</c:v>
                </c:pt>
                <c:pt idx="75">
                  <c:v>44004</c:v>
                </c:pt>
                <c:pt idx="76">
                  <c:v>44005</c:v>
                </c:pt>
                <c:pt idx="77">
                  <c:v>44006</c:v>
                </c:pt>
                <c:pt idx="78">
                  <c:v>44007</c:v>
                </c:pt>
                <c:pt idx="79">
                  <c:v>44008</c:v>
                </c:pt>
                <c:pt idx="80">
                  <c:v>44009</c:v>
                </c:pt>
                <c:pt idx="81">
                  <c:v>44010</c:v>
                </c:pt>
                <c:pt idx="82">
                  <c:v>44011</c:v>
                </c:pt>
                <c:pt idx="83">
                  <c:v>44012</c:v>
                </c:pt>
                <c:pt idx="84">
                  <c:v>44013</c:v>
                </c:pt>
                <c:pt idx="85">
                  <c:v>44014</c:v>
                </c:pt>
                <c:pt idx="86">
                  <c:v>44015</c:v>
                </c:pt>
                <c:pt idx="87">
                  <c:v>44016</c:v>
                </c:pt>
                <c:pt idx="88">
                  <c:v>44017</c:v>
                </c:pt>
                <c:pt idx="89">
                  <c:v>44018</c:v>
                </c:pt>
                <c:pt idx="90">
                  <c:v>44019</c:v>
                </c:pt>
                <c:pt idx="91">
                  <c:v>44020</c:v>
                </c:pt>
                <c:pt idx="92">
                  <c:v>44021</c:v>
                </c:pt>
                <c:pt idx="93">
                  <c:v>44022</c:v>
                </c:pt>
                <c:pt idx="94">
                  <c:v>44023</c:v>
                </c:pt>
                <c:pt idx="95">
                  <c:v>44024</c:v>
                </c:pt>
                <c:pt idx="96">
                  <c:v>44025</c:v>
                </c:pt>
                <c:pt idx="97">
                  <c:v>44026</c:v>
                </c:pt>
                <c:pt idx="98">
                  <c:v>44027</c:v>
                </c:pt>
                <c:pt idx="99">
                  <c:v>44028</c:v>
                </c:pt>
                <c:pt idx="100">
                  <c:v>44029</c:v>
                </c:pt>
                <c:pt idx="101">
                  <c:v>44030</c:v>
                </c:pt>
                <c:pt idx="102">
                  <c:v>44031</c:v>
                </c:pt>
                <c:pt idx="103">
                  <c:v>44032</c:v>
                </c:pt>
                <c:pt idx="104">
                  <c:v>44033</c:v>
                </c:pt>
                <c:pt idx="105">
                  <c:v>44034</c:v>
                </c:pt>
                <c:pt idx="106">
                  <c:v>44035</c:v>
                </c:pt>
                <c:pt idx="107">
                  <c:v>44036</c:v>
                </c:pt>
                <c:pt idx="108">
                  <c:v>44037</c:v>
                </c:pt>
                <c:pt idx="109">
                  <c:v>44038</c:v>
                </c:pt>
                <c:pt idx="110">
                  <c:v>44039</c:v>
                </c:pt>
                <c:pt idx="111">
                  <c:v>44040</c:v>
                </c:pt>
                <c:pt idx="112">
                  <c:v>44041</c:v>
                </c:pt>
                <c:pt idx="113">
                  <c:v>44042</c:v>
                </c:pt>
                <c:pt idx="114">
                  <c:v>44043</c:v>
                </c:pt>
                <c:pt idx="115">
                  <c:v>44044</c:v>
                </c:pt>
                <c:pt idx="116">
                  <c:v>44045</c:v>
                </c:pt>
                <c:pt idx="117">
                  <c:v>44046</c:v>
                </c:pt>
                <c:pt idx="118">
                  <c:v>44047</c:v>
                </c:pt>
                <c:pt idx="119">
                  <c:v>44048</c:v>
                </c:pt>
                <c:pt idx="120">
                  <c:v>44049</c:v>
                </c:pt>
                <c:pt idx="121">
                  <c:v>44050</c:v>
                </c:pt>
                <c:pt idx="122">
                  <c:v>44051</c:v>
                </c:pt>
                <c:pt idx="123">
                  <c:v>44052</c:v>
                </c:pt>
                <c:pt idx="124">
                  <c:v>44053</c:v>
                </c:pt>
                <c:pt idx="125">
                  <c:v>44054</c:v>
                </c:pt>
                <c:pt idx="126">
                  <c:v>44055</c:v>
                </c:pt>
                <c:pt idx="127">
                  <c:v>44056</c:v>
                </c:pt>
                <c:pt idx="128">
                  <c:v>44057</c:v>
                </c:pt>
                <c:pt idx="129">
                  <c:v>44058</c:v>
                </c:pt>
                <c:pt idx="130">
                  <c:v>44059</c:v>
                </c:pt>
                <c:pt idx="131">
                  <c:v>44060</c:v>
                </c:pt>
                <c:pt idx="132">
                  <c:v>44061</c:v>
                </c:pt>
                <c:pt idx="133">
                  <c:v>44062</c:v>
                </c:pt>
                <c:pt idx="134">
                  <c:v>44063</c:v>
                </c:pt>
                <c:pt idx="135">
                  <c:v>44064</c:v>
                </c:pt>
                <c:pt idx="136">
                  <c:v>44065</c:v>
                </c:pt>
                <c:pt idx="137">
                  <c:v>44066</c:v>
                </c:pt>
                <c:pt idx="138">
                  <c:v>44067</c:v>
                </c:pt>
                <c:pt idx="139">
                  <c:v>44068</c:v>
                </c:pt>
                <c:pt idx="140">
                  <c:v>44069</c:v>
                </c:pt>
                <c:pt idx="141">
                  <c:v>44070</c:v>
                </c:pt>
                <c:pt idx="142">
                  <c:v>44071</c:v>
                </c:pt>
                <c:pt idx="143">
                  <c:v>44072</c:v>
                </c:pt>
                <c:pt idx="144">
                  <c:v>44073</c:v>
                </c:pt>
                <c:pt idx="145">
                  <c:v>44074</c:v>
                </c:pt>
                <c:pt idx="146">
                  <c:v>44075</c:v>
                </c:pt>
                <c:pt idx="147">
                  <c:v>44076</c:v>
                </c:pt>
                <c:pt idx="148">
                  <c:v>44077</c:v>
                </c:pt>
                <c:pt idx="149">
                  <c:v>44078</c:v>
                </c:pt>
                <c:pt idx="150">
                  <c:v>44079</c:v>
                </c:pt>
                <c:pt idx="151">
                  <c:v>44080</c:v>
                </c:pt>
                <c:pt idx="152">
                  <c:v>44081</c:v>
                </c:pt>
                <c:pt idx="153">
                  <c:v>44082</c:v>
                </c:pt>
                <c:pt idx="154">
                  <c:v>44083</c:v>
                </c:pt>
                <c:pt idx="155">
                  <c:v>44084</c:v>
                </c:pt>
                <c:pt idx="156">
                  <c:v>44085</c:v>
                </c:pt>
                <c:pt idx="157">
                  <c:v>44086</c:v>
                </c:pt>
                <c:pt idx="158">
                  <c:v>44087</c:v>
                </c:pt>
                <c:pt idx="159">
                  <c:v>44088</c:v>
                </c:pt>
                <c:pt idx="160">
                  <c:v>44089</c:v>
                </c:pt>
                <c:pt idx="161">
                  <c:v>44090</c:v>
                </c:pt>
                <c:pt idx="162">
                  <c:v>44091</c:v>
                </c:pt>
                <c:pt idx="163">
                  <c:v>44092</c:v>
                </c:pt>
                <c:pt idx="164">
                  <c:v>44093</c:v>
                </c:pt>
                <c:pt idx="165">
                  <c:v>44094</c:v>
                </c:pt>
                <c:pt idx="166">
                  <c:v>44095</c:v>
                </c:pt>
                <c:pt idx="167">
                  <c:v>44096</c:v>
                </c:pt>
                <c:pt idx="168">
                  <c:v>44097</c:v>
                </c:pt>
                <c:pt idx="169">
                  <c:v>44098</c:v>
                </c:pt>
                <c:pt idx="170">
                  <c:v>44099</c:v>
                </c:pt>
                <c:pt idx="171">
                  <c:v>44100</c:v>
                </c:pt>
                <c:pt idx="172">
                  <c:v>44101</c:v>
                </c:pt>
                <c:pt idx="173">
                  <c:v>44102</c:v>
                </c:pt>
                <c:pt idx="174">
                  <c:v>44103</c:v>
                </c:pt>
                <c:pt idx="175">
                  <c:v>44104</c:v>
                </c:pt>
                <c:pt idx="176">
                  <c:v>44105</c:v>
                </c:pt>
                <c:pt idx="177">
                  <c:v>44106</c:v>
                </c:pt>
                <c:pt idx="178">
                  <c:v>44107</c:v>
                </c:pt>
                <c:pt idx="179">
                  <c:v>44108</c:v>
                </c:pt>
                <c:pt idx="180">
                  <c:v>44109</c:v>
                </c:pt>
                <c:pt idx="181">
                  <c:v>44110</c:v>
                </c:pt>
                <c:pt idx="182">
                  <c:v>44111</c:v>
                </c:pt>
                <c:pt idx="183">
                  <c:v>44112</c:v>
                </c:pt>
                <c:pt idx="184">
                  <c:v>44113</c:v>
                </c:pt>
                <c:pt idx="185">
                  <c:v>44114</c:v>
                </c:pt>
                <c:pt idx="186">
                  <c:v>44115</c:v>
                </c:pt>
                <c:pt idx="187">
                  <c:v>44116</c:v>
                </c:pt>
                <c:pt idx="188">
                  <c:v>44117</c:v>
                </c:pt>
                <c:pt idx="189">
                  <c:v>44118</c:v>
                </c:pt>
                <c:pt idx="190">
                  <c:v>44119</c:v>
                </c:pt>
                <c:pt idx="191">
                  <c:v>44120</c:v>
                </c:pt>
                <c:pt idx="192">
                  <c:v>44121</c:v>
                </c:pt>
                <c:pt idx="193">
                  <c:v>44122</c:v>
                </c:pt>
                <c:pt idx="194">
                  <c:v>44123</c:v>
                </c:pt>
                <c:pt idx="195">
                  <c:v>44124</c:v>
                </c:pt>
                <c:pt idx="196">
                  <c:v>44125</c:v>
                </c:pt>
                <c:pt idx="197">
                  <c:v>44126</c:v>
                </c:pt>
                <c:pt idx="198">
                  <c:v>44127</c:v>
                </c:pt>
                <c:pt idx="199">
                  <c:v>44128</c:v>
                </c:pt>
                <c:pt idx="200">
                  <c:v>44129</c:v>
                </c:pt>
                <c:pt idx="201">
                  <c:v>44130</c:v>
                </c:pt>
                <c:pt idx="202">
                  <c:v>44131</c:v>
                </c:pt>
                <c:pt idx="203">
                  <c:v>44132</c:v>
                </c:pt>
                <c:pt idx="204">
                  <c:v>44133</c:v>
                </c:pt>
                <c:pt idx="205">
                  <c:v>44134</c:v>
                </c:pt>
                <c:pt idx="206">
                  <c:v>44135</c:v>
                </c:pt>
                <c:pt idx="207">
                  <c:v>44136</c:v>
                </c:pt>
                <c:pt idx="208">
                  <c:v>44137</c:v>
                </c:pt>
                <c:pt idx="209">
                  <c:v>44138</c:v>
                </c:pt>
                <c:pt idx="210">
                  <c:v>44139</c:v>
                </c:pt>
                <c:pt idx="211">
                  <c:v>44140</c:v>
                </c:pt>
                <c:pt idx="212">
                  <c:v>44141</c:v>
                </c:pt>
                <c:pt idx="213">
                  <c:v>44142</c:v>
                </c:pt>
                <c:pt idx="214">
                  <c:v>44143</c:v>
                </c:pt>
              </c:numCache>
            </c:numRef>
          </c:cat>
          <c:val>
            <c:numRef>
              <c:f>muertes!$N$101:$N$315</c:f>
              <c:numCache>
                <c:formatCode>General</c:formatCode>
                <c:ptCount val="215"/>
                <c:pt idx="0">
                  <c:v>24.494495439966883</c:v>
                </c:pt>
                <c:pt idx="1">
                  <c:v>24.100000122137239</c:v>
                </c:pt>
                <c:pt idx="2">
                  <c:v>25.756355930182892</c:v>
                </c:pt>
                <c:pt idx="3">
                  <c:v>23.660451940223997</c:v>
                </c:pt>
                <c:pt idx="4">
                  <c:v>22.864903819102508</c:v>
                </c:pt>
                <c:pt idx="5">
                  <c:v>25.438487986928408</c:v>
                </c:pt>
                <c:pt idx="6">
                  <c:v>25.354794539817391</c:v>
                </c:pt>
                <c:pt idx="7">
                  <c:v>23.159090920761749</c:v>
                </c:pt>
                <c:pt idx="8">
                  <c:v>25.202439079924329</c:v>
                </c:pt>
                <c:pt idx="9">
                  <c:v>24.747206682599458</c:v>
                </c:pt>
                <c:pt idx="10">
                  <c:v>23.354999978012508</c:v>
                </c:pt>
                <c:pt idx="11">
                  <c:v>25.257599999745686</c:v>
                </c:pt>
                <c:pt idx="12">
                  <c:v>24.90020711574989</c:v>
                </c:pt>
                <c:pt idx="13">
                  <c:v>24.895259603151619</c:v>
                </c:pt>
                <c:pt idx="14">
                  <c:v>24.660934176920833</c:v>
                </c:pt>
                <c:pt idx="15">
                  <c:v>25.068410799484845</c:v>
                </c:pt>
                <c:pt idx="16">
                  <c:v>24.201520864501198</c:v>
                </c:pt>
                <c:pt idx="17">
                  <c:v>24.262278978388998</c:v>
                </c:pt>
                <c:pt idx="18">
                  <c:v>23.430172392417646</c:v>
                </c:pt>
                <c:pt idx="19">
                  <c:v>23.880945073395239</c:v>
                </c:pt>
                <c:pt idx="20">
                  <c:v>23.202499961058297</c:v>
                </c:pt>
                <c:pt idx="21">
                  <c:v>23.908099716697528</c:v>
                </c:pt>
                <c:pt idx="22">
                  <c:v>23.106989239279088</c:v>
                </c:pt>
                <c:pt idx="23">
                  <c:v>24.302485370496559</c:v>
                </c:pt>
                <c:pt idx="24">
                  <c:v>24.214384720271752</c:v>
                </c:pt>
                <c:pt idx="25">
                  <c:v>23.539855018042136</c:v>
                </c:pt>
                <c:pt idx="26">
                  <c:v>23.683505168543999</c:v>
                </c:pt>
                <c:pt idx="27">
                  <c:v>23.535964868222063</c:v>
                </c:pt>
                <c:pt idx="28">
                  <c:v>23.851977361124113</c:v>
                </c:pt>
                <c:pt idx="29">
                  <c:v>23.639705824150759</c:v>
                </c:pt>
                <c:pt idx="30">
                  <c:v>23.193444915728922</c:v>
                </c:pt>
                <c:pt idx="31">
                  <c:v>23.055199938201905</c:v>
                </c:pt>
                <c:pt idx="32">
                  <c:v>23.387865510600353</c:v>
                </c:pt>
                <c:pt idx="33">
                  <c:v>22.752618454340986</c:v>
                </c:pt>
                <c:pt idx="34">
                  <c:v>23.466370508755524</c:v>
                </c:pt>
                <c:pt idx="35">
                  <c:v>22.97470809760879</c:v>
                </c:pt>
                <c:pt idx="36">
                  <c:v>22.342197240217498</c:v>
                </c:pt>
                <c:pt idx="37">
                  <c:v>22.21131419154576</c:v>
                </c:pt>
                <c:pt idx="38">
                  <c:v>22.758217213877728</c:v>
                </c:pt>
                <c:pt idx="39">
                  <c:v>22.503409038213167</c:v>
                </c:pt>
                <c:pt idx="40">
                  <c:v>22.891610756283104</c:v>
                </c:pt>
                <c:pt idx="41">
                  <c:v>22.162516514354984</c:v>
                </c:pt>
                <c:pt idx="42">
                  <c:v>23.144266031204015</c:v>
                </c:pt>
                <c:pt idx="43">
                  <c:v>22.986722441381243</c:v>
                </c:pt>
                <c:pt idx="44">
                  <c:v>23.086684355246877</c:v>
                </c:pt>
                <c:pt idx="45">
                  <c:v>23.16686657129199</c:v>
                </c:pt>
                <c:pt idx="46">
                  <c:v>23.584933497881078</c:v>
                </c:pt>
                <c:pt idx="47">
                  <c:v>23.171003283844499</c:v>
                </c:pt>
                <c:pt idx="48">
                  <c:v>22.583037981805923</c:v>
                </c:pt>
                <c:pt idx="49">
                  <c:v>22.983842189682047</c:v>
                </c:pt>
                <c:pt idx="50">
                  <c:v>22.302505924479775</c:v>
                </c:pt>
                <c:pt idx="51">
                  <c:v>22.451761830331055</c:v>
                </c:pt>
                <c:pt idx="52">
                  <c:v>22.062038210850613</c:v>
                </c:pt>
                <c:pt idx="53">
                  <c:v>22.457801884194403</c:v>
                </c:pt>
                <c:pt idx="54">
                  <c:v>22.804963782013633</c:v>
                </c:pt>
                <c:pt idx="55">
                  <c:v>22.627419277819619</c:v>
                </c:pt>
                <c:pt idx="56">
                  <c:v>22.258208903324729</c:v>
                </c:pt>
                <c:pt idx="57">
                  <c:v>22.03734667776952</c:v>
                </c:pt>
                <c:pt idx="58">
                  <c:v>22.55506114355051</c:v>
                </c:pt>
                <c:pt idx="59">
                  <c:v>22.379197982319614</c:v>
                </c:pt>
                <c:pt idx="60">
                  <c:v>22.77266999816414</c:v>
                </c:pt>
                <c:pt idx="61">
                  <c:v>22.684241822737061</c:v>
                </c:pt>
                <c:pt idx="62">
                  <c:v>22.440497731191542</c:v>
                </c:pt>
                <c:pt idx="63">
                  <c:v>22.225425480274446</c:v>
                </c:pt>
                <c:pt idx="64">
                  <c:v>23.245185966825588</c:v>
                </c:pt>
                <c:pt idx="65">
                  <c:v>22.15642101940356</c:v>
                </c:pt>
                <c:pt idx="66">
                  <c:v>21.655465528228184</c:v>
                </c:pt>
                <c:pt idx="67">
                  <c:v>22.126958504250521</c:v>
                </c:pt>
                <c:pt idx="68">
                  <c:v>22.26035325309596</c:v>
                </c:pt>
                <c:pt idx="69">
                  <c:v>21.503499422447554</c:v>
                </c:pt>
                <c:pt idx="70">
                  <c:v>21.62700807673551</c:v>
                </c:pt>
                <c:pt idx="71">
                  <c:v>21.477222171889412</c:v>
                </c:pt>
                <c:pt idx="72">
                  <c:v>21.604880903448379</c:v>
                </c:pt>
                <c:pt idx="73">
                  <c:v>21.732009885328875</c:v>
                </c:pt>
                <c:pt idx="74">
                  <c:v>21.667388283674061</c:v>
                </c:pt>
                <c:pt idx="75">
                  <c:v>21.96663036501926</c:v>
                </c:pt>
                <c:pt idx="76">
                  <c:v>22.040564929832847</c:v>
                </c:pt>
                <c:pt idx="77">
                  <c:v>22.524315024619778</c:v>
                </c:pt>
                <c:pt idx="78">
                  <c:v>22.54046238309386</c:v>
                </c:pt>
                <c:pt idx="79">
                  <c:v>21.803901860546507</c:v>
                </c:pt>
                <c:pt idx="80">
                  <c:v>22.056679122605722</c:v>
                </c:pt>
                <c:pt idx="81">
                  <c:v>22.255965512030532</c:v>
                </c:pt>
                <c:pt idx="82">
                  <c:v>22.169574431155592</c:v>
                </c:pt>
                <c:pt idx="83">
                  <c:v>22.676598040021769</c:v>
                </c:pt>
                <c:pt idx="84">
                  <c:v>22.157278416528982</c:v>
                </c:pt>
                <c:pt idx="85">
                  <c:v>21.382582871834813</c:v>
                </c:pt>
                <c:pt idx="86">
                  <c:v>21.399653528909486</c:v>
                </c:pt>
                <c:pt idx="87">
                  <c:v>20.979920157726774</c:v>
                </c:pt>
                <c:pt idx="88">
                  <c:v>22.104563246805323</c:v>
                </c:pt>
                <c:pt idx="89">
                  <c:v>21.891318001507717</c:v>
                </c:pt>
                <c:pt idx="90">
                  <c:v>21.369098212581275</c:v>
                </c:pt>
                <c:pt idx="91">
                  <c:v>21.886775907922964</c:v>
                </c:pt>
                <c:pt idx="92">
                  <c:v>21.228605122712768</c:v>
                </c:pt>
                <c:pt idx="93">
                  <c:v>21.199408215742846</c:v>
                </c:pt>
                <c:pt idx="94">
                  <c:v>21.284168804541114</c:v>
                </c:pt>
                <c:pt idx="95">
                  <c:v>21.789736825541446</c:v>
                </c:pt>
                <c:pt idx="96">
                  <c:v>21.857099044554325</c:v>
                </c:pt>
                <c:pt idx="97">
                  <c:v>21.328905353383988</c:v>
                </c:pt>
                <c:pt idx="98">
                  <c:v>21.544689314159935</c:v>
                </c:pt>
                <c:pt idx="99">
                  <c:v>22.229339254663344</c:v>
                </c:pt>
                <c:pt idx="100">
                  <c:v>21.389456522983053</c:v>
                </c:pt>
                <c:pt idx="101">
                  <c:v>21.718496394328117</c:v>
                </c:pt>
                <c:pt idx="102">
                  <c:v>20.944698789895298</c:v>
                </c:pt>
                <c:pt idx="103">
                  <c:v>21.206804651715583</c:v>
                </c:pt>
                <c:pt idx="104">
                  <c:v>20.832565359045699</c:v>
                </c:pt>
                <c:pt idx="105">
                  <c:v>22.186427771850983</c:v>
                </c:pt>
                <c:pt idx="106">
                  <c:v>21.182838241128113</c:v>
                </c:pt>
                <c:pt idx="107">
                  <c:v>21.941460619615704</c:v>
                </c:pt>
                <c:pt idx="108">
                  <c:v>20.979123685163319</c:v>
                </c:pt>
                <c:pt idx="109">
                  <c:v>21.375966789972715</c:v>
                </c:pt>
                <c:pt idx="110">
                  <c:v>21.530071351870848</c:v>
                </c:pt>
                <c:pt idx="111">
                  <c:v>22.178405280129063</c:v>
                </c:pt>
                <c:pt idx="112">
                  <c:v>21.42705474651023</c:v>
                </c:pt>
                <c:pt idx="113">
                  <c:v>20.61645121075712</c:v>
                </c:pt>
                <c:pt idx="114">
                  <c:v>21.944347791494049</c:v>
                </c:pt>
                <c:pt idx="115">
                  <c:v>20.592717015776646</c:v>
                </c:pt>
                <c:pt idx="116">
                  <c:v>21.472996981985844</c:v>
                </c:pt>
                <c:pt idx="117">
                  <c:v>21.002287117014088</c:v>
                </c:pt>
                <c:pt idx="118">
                  <c:v>21.278304215381269</c:v>
                </c:pt>
                <c:pt idx="119">
                  <c:v>20.742895734810215</c:v>
                </c:pt>
                <c:pt idx="120">
                  <c:v>21.004289500515199</c:v>
                </c:pt>
                <c:pt idx="121">
                  <c:v>21.155282149611608</c:v>
                </c:pt>
                <c:pt idx="122">
                  <c:v>21.242993576511456</c:v>
                </c:pt>
                <c:pt idx="123">
                  <c:v>21.101351311077941</c:v>
                </c:pt>
                <c:pt idx="124">
                  <c:v>20.909455931866106</c:v>
                </c:pt>
                <c:pt idx="125">
                  <c:v>21.199161976409357</c:v>
                </c:pt>
                <c:pt idx="126">
                  <c:v>21.277535028651055</c:v>
                </c:pt>
                <c:pt idx="127">
                  <c:v>21.229698679881594</c:v>
                </c:pt>
                <c:pt idx="128">
                  <c:v>20.907544087827876</c:v>
                </c:pt>
                <c:pt idx="129">
                  <c:v>20.320970465860086</c:v>
                </c:pt>
                <c:pt idx="130">
                  <c:v>21.066546724854614</c:v>
                </c:pt>
                <c:pt idx="131">
                  <c:v>22.104664705932663</c:v>
                </c:pt>
                <c:pt idx="132">
                  <c:v>20.756434060621633</c:v>
                </c:pt>
                <c:pt idx="133">
                  <c:v>21.704503041616878</c:v>
                </c:pt>
                <c:pt idx="134">
                  <c:v>21.11740558840371</c:v>
                </c:pt>
                <c:pt idx="135">
                  <c:v>20.962214951406473</c:v>
                </c:pt>
                <c:pt idx="136">
                  <c:v>21.083685226952962</c:v>
                </c:pt>
                <c:pt idx="137">
                  <c:v>19.365088706420959</c:v>
                </c:pt>
                <c:pt idx="138">
                  <c:v>20.322775207853244</c:v>
                </c:pt>
                <c:pt idx="139">
                  <c:v>21.565331215116387</c:v>
                </c:pt>
                <c:pt idx="140">
                  <c:v>21.904761846481808</c:v>
                </c:pt>
                <c:pt idx="141">
                  <c:v>21.173730306575262</c:v>
                </c:pt>
                <c:pt idx="142">
                  <c:v>20.631652040066925</c:v>
                </c:pt>
                <c:pt idx="143">
                  <c:v>20.310199964523317</c:v>
                </c:pt>
                <c:pt idx="144">
                  <c:v>20.871602389198287</c:v>
                </c:pt>
                <c:pt idx="145">
                  <c:v>20.70032047919738</c:v>
                </c:pt>
                <c:pt idx="146">
                  <c:v>20.470932361630677</c:v>
                </c:pt>
                <c:pt idx="147">
                  <c:v>21.334513209351396</c:v>
                </c:pt>
                <c:pt idx="148">
                  <c:v>20.617298108938304</c:v>
                </c:pt>
                <c:pt idx="149">
                  <c:v>21.163738286383797</c:v>
                </c:pt>
                <c:pt idx="150">
                  <c:v>20.039639601836335</c:v>
                </c:pt>
                <c:pt idx="151">
                  <c:v>21.182403397662444</c:v>
                </c:pt>
                <c:pt idx="152">
                  <c:v>20.746572891731464</c:v>
                </c:pt>
                <c:pt idx="153">
                  <c:v>21.783925213323574</c:v>
                </c:pt>
                <c:pt idx="154">
                  <c:v>20.151263435825115</c:v>
                </c:pt>
                <c:pt idx="155">
                  <c:v>19.958909795469207</c:v>
                </c:pt>
                <c:pt idx="156">
                  <c:v>21.867068206450067</c:v>
                </c:pt>
                <c:pt idx="157">
                  <c:v>21.074885759179452</c:v>
                </c:pt>
                <c:pt idx="158">
                  <c:v>20.154278645597053</c:v>
                </c:pt>
                <c:pt idx="159">
                  <c:v>20.497222175421538</c:v>
                </c:pt>
                <c:pt idx="160">
                  <c:v>19.58211758669685</c:v>
                </c:pt>
                <c:pt idx="161">
                  <c:v>21.751870259977039</c:v>
                </c:pt>
                <c:pt idx="162">
                  <c:v>21.649253675297125</c:v>
                </c:pt>
                <c:pt idx="163">
                  <c:v>19.776170163458968</c:v>
                </c:pt>
                <c:pt idx="164">
                  <c:v>20.953995063864866</c:v>
                </c:pt>
                <c:pt idx="165">
                  <c:v>19.213910668540816</c:v>
                </c:pt>
                <c:pt idx="166">
                  <c:v>21.366272128780448</c:v>
                </c:pt>
                <c:pt idx="167">
                  <c:v>20.750110318855469</c:v>
                </c:pt>
                <c:pt idx="168">
                  <c:v>19.713439612290856</c:v>
                </c:pt>
                <c:pt idx="169">
                  <c:v>20.861137368667748</c:v>
                </c:pt>
                <c:pt idx="170">
                  <c:v>20.746501134695912</c:v>
                </c:pt>
                <c:pt idx="171">
                  <c:v>20.050445041599897</c:v>
                </c:pt>
                <c:pt idx="172">
                  <c:v>20.516753860793187</c:v>
                </c:pt>
                <c:pt idx="173">
                  <c:v>21.880379759309665</c:v>
                </c:pt>
                <c:pt idx="174">
                  <c:v>21.423655863731138</c:v>
                </c:pt>
                <c:pt idx="175">
                  <c:v>20.721729490022174</c:v>
                </c:pt>
                <c:pt idx="176">
                  <c:v>20.943303511611052</c:v>
                </c:pt>
                <c:pt idx="177">
                  <c:v>21.19024995446205</c:v>
                </c:pt>
                <c:pt idx="178">
                  <c:v>21.831315747060273</c:v>
                </c:pt>
                <c:pt idx="179">
                  <c:v>20.912742324152813</c:v>
                </c:pt>
                <c:pt idx="180">
                  <c:v>21.189227609130427</c:v>
                </c:pt>
                <c:pt idx="181">
                  <c:v>20.872560925600006</c:v>
                </c:pt>
                <c:pt idx="182">
                  <c:v>20.577611893733174</c:v>
                </c:pt>
                <c:pt idx="183">
                  <c:v>20.454482675968915</c:v>
                </c:pt>
                <c:pt idx="184">
                  <c:v>21.554233341522565</c:v>
                </c:pt>
                <c:pt idx="185">
                  <c:v>19.973444924970561</c:v>
                </c:pt>
                <c:pt idx="186">
                  <c:v>19.419274363658324</c:v>
                </c:pt>
                <c:pt idx="187">
                  <c:v>21.488888856551657</c:v>
                </c:pt>
                <c:pt idx="188">
                  <c:v>20.994071146245059</c:v>
                </c:pt>
                <c:pt idx="189">
                  <c:v>21.046804484568145</c:v>
                </c:pt>
                <c:pt idx="190">
                  <c:v>20.708747446655515</c:v>
                </c:pt>
                <c:pt idx="191">
                  <c:v>20.754897924345368</c:v>
                </c:pt>
                <c:pt idx="192">
                  <c:v>21.379126166834414</c:v>
                </c:pt>
                <c:pt idx="193">
                  <c:v>20.920161292437584</c:v>
                </c:pt>
                <c:pt idx="194">
                  <c:v>21.0353140766228</c:v>
                </c:pt>
                <c:pt idx="195">
                  <c:v>20.83555554902112</c:v>
                </c:pt>
                <c:pt idx="196">
                  <c:v>20.575359273005805</c:v>
                </c:pt>
                <c:pt idx="197">
                  <c:v>20.796031736192248</c:v>
                </c:pt>
                <c:pt idx="198">
                  <c:v>20.811914856890414</c:v>
                </c:pt>
                <c:pt idx="199">
                  <c:v>19.786993525938186</c:v>
                </c:pt>
                <c:pt idx="200">
                  <c:v>20.875536440779722</c:v>
                </c:pt>
                <c:pt idx="201">
                  <c:v>20.835283649728652</c:v>
                </c:pt>
                <c:pt idx="202">
                  <c:v>20.249898542013419</c:v>
                </c:pt>
                <c:pt idx="203">
                  <c:v>20.205284469495943</c:v>
                </c:pt>
                <c:pt idx="204">
                  <c:v>20.716703292301723</c:v>
                </c:pt>
                <c:pt idx="205">
                  <c:v>21.081489828854597</c:v>
                </c:pt>
                <c:pt idx="206">
                  <c:v>20.128391949974713</c:v>
                </c:pt>
                <c:pt idx="207">
                  <c:v>20.312864042022852</c:v>
                </c:pt>
                <c:pt idx="208">
                  <c:v>20.499999943185358</c:v>
                </c:pt>
                <c:pt idx="209">
                  <c:v>21.258733618207373</c:v>
                </c:pt>
                <c:pt idx="210">
                  <c:v>20.789183652644255</c:v>
                </c:pt>
                <c:pt idx="211">
                  <c:v>20.940546632084597</c:v>
                </c:pt>
                <c:pt idx="212">
                  <c:v>20.36698108124283</c:v>
                </c:pt>
                <c:pt idx="213">
                  <c:v>20.456495434856127</c:v>
                </c:pt>
                <c:pt idx="214">
                  <c:v>20.889893497558351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4D-1E4C-855D-EEE095412D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088464"/>
        <c:axId val="73111856"/>
      </c:lineChart>
      <c:dateAx>
        <c:axId val="73088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Fecha</a:t>
                </a:r>
                <a:r>
                  <a:rPr lang="en-US" sz="1600" baseline="0"/>
                  <a:t> de Ingreso del Paciente Difunto</a:t>
                </a:r>
                <a:endParaRPr 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11856"/>
        <c:crosses val="autoZero"/>
        <c:auto val="1"/>
        <c:lblOffset val="100"/>
        <c:baseTimeUnit val="days"/>
      </c:dateAx>
      <c:valAx>
        <c:axId val="73111856"/>
        <c:scaling>
          <c:orientation val="minMax"/>
          <c:min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Años Predidos</a:t>
                </a:r>
                <a:r>
                  <a:rPr lang="en-US" sz="1600" baseline="0"/>
                  <a:t> (promedio) respecto a la esperanza d evida por cohorte de edad</a:t>
                </a:r>
                <a:endParaRPr 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88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chart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971AD3F-4734-DF43-B706-90B9CC3D347F}">
  <sheetPr/>
  <sheetViews>
    <sheetView zoomScale="182" workbookViewId="0" zoomToFit="1"/>
  </sheetViews>
  <pageMargins left="0.7" right="0.7" top="0.75" bottom="0.75" header="0.3" footer="0.3"/>
  <drawing r:id="rId1"/>
</chartsheet>
</file>

<file path=xl/chartsheets/sheet1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AF99465-7415-7547-8408-02CE71591C69}">
  <sheetPr/>
  <sheetViews>
    <sheetView zoomScale="182" workbookViewId="0" zoomToFit="1"/>
  </sheetViews>
  <pageMargins left="0.7" right="0.7" top="0.75" bottom="0.75" header="0.3" footer="0.3"/>
  <drawing r:id="rId1"/>
</chartsheet>
</file>

<file path=xl/chartsheets/sheet1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B3DF4A2-CF35-AF4C-904B-43C3C28AB877}">
  <sheetPr/>
  <sheetViews>
    <sheetView zoomScale="182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ACFD26C-FEDE-1542-A7D2-1F62073E148F}">
  <sheetPr/>
  <sheetViews>
    <sheetView zoomScale="182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A06E6C9-38D0-E844-BA21-72460984C641}">
  <sheetPr/>
  <sheetViews>
    <sheetView zoomScale="18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E5979F7-C79F-3940-A4DE-DB860162C077}">
  <sheetPr/>
  <sheetViews>
    <sheetView tabSelected="1" zoomScale="18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E0E9AFD-34F8-764D-94BE-562F63413C22}">
  <sheetPr/>
  <sheetViews>
    <sheetView zoomScale="182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5697346-B5B9-CB45-891C-9FD4ED679D3D}">
  <sheetPr/>
  <sheetViews>
    <sheetView zoomScale="182" workbookViewId="0" zoomToFit="1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2B49D74-A15C-5042-AA39-193EB9D086FF}">
  <sheetPr/>
  <sheetViews>
    <sheetView zoomScale="182" workbookViewId="0" zoomToFit="1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3C0B1A0-AAE8-0749-B634-541169594873}">
  <sheetPr/>
  <sheetViews>
    <sheetView zoomScale="182" workbookViewId="0" zoomToFit="1"/>
  </sheetViews>
  <pageMargins left="0.7" right="0.7" top="0.75" bottom="0.75" header="0.3" footer="0.3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17B319E-7CC8-4545-94CE-A38D7BAF70B6}">
  <sheetPr/>
  <sheetViews>
    <sheetView zoomScale="18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80659" cy="628719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178848-80BC-144B-A476-CAC069FDA3A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8680659" cy="628719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62D455-2FE7-FF42-AA58-6600982562E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680659" cy="628719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6960BF-DC6C-BD4E-A16E-59AC46951FD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0" y="0"/>
    <xdr:ext cx="8680659" cy="628719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B70F54-13F3-5144-BD9E-3CDEF0433AA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80659" cy="628719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4D84CD-3127-D54A-ABD3-1C09603C43F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80659" cy="628719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4DD273-CE46-EB40-B165-618E2E1AB9B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80659" cy="628719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A0FADA-4C65-364A-85AB-286F4276997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80659" cy="628719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72C07D-7140-E447-B0A9-2493FE4B0ED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80659" cy="628719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E8A624-6B0D-C643-A088-E1679A18F2C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80659" cy="628719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DDFEAA-2D08-F341-B301-776F79026E5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603250</xdr:colOff>
      <xdr:row>3</xdr:row>
      <xdr:rowOff>50800</xdr:rowOff>
    </xdr:from>
    <xdr:to>
      <xdr:col>20</xdr:col>
      <xdr:colOff>685800</xdr:colOff>
      <xdr:row>47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E2EC762-C04C-5343-BD5E-C81BD026B3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680659" cy="628719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1AF787-630D-DD49-BD84-91B2DC822F4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3BC9F-011D-1542-9489-8AD403FF1CF7}">
  <dimension ref="E7:T44"/>
  <sheetViews>
    <sheetView workbookViewId="0">
      <selection activeCell="J19" sqref="J19"/>
    </sheetView>
  </sheetViews>
  <sheetFormatPr baseColWidth="10" defaultRowHeight="16" x14ac:dyDescent="0.2"/>
  <cols>
    <col min="17" max="17" width="11" bestFit="1" customWidth="1"/>
    <col min="18" max="19" width="11.6640625" bestFit="1" customWidth="1"/>
    <col min="20" max="20" width="12.6640625" bestFit="1" customWidth="1"/>
  </cols>
  <sheetData>
    <row r="7" spans="5:20" x14ac:dyDescent="0.2">
      <c r="E7">
        <v>3</v>
      </c>
      <c r="F7" s="8">
        <v>1.9613999999999999E-3</v>
      </c>
      <c r="G7" s="8">
        <v>0.12747</v>
      </c>
      <c r="H7" s="8">
        <v>2.3995499999999999E-2</v>
      </c>
      <c r="I7" s="8">
        <v>0.41823060000000001</v>
      </c>
      <c r="K7">
        <v>3</v>
      </c>
      <c r="L7" s="3">
        <v>10197</v>
      </c>
      <c r="M7" s="3">
        <v>2581</v>
      </c>
      <c r="N7" s="3">
        <v>1792</v>
      </c>
      <c r="O7">
        <v>746</v>
      </c>
      <c r="Q7" s="9">
        <f>F7*L7</f>
        <v>20.0003958</v>
      </c>
      <c r="R7" s="9">
        <f t="shared" ref="R7:T13" si="0">G7*M7</f>
        <v>329.00006999999999</v>
      </c>
      <c r="S7" s="9">
        <f t="shared" si="0"/>
        <v>42.999935999999998</v>
      </c>
      <c r="T7" s="9">
        <f t="shared" si="0"/>
        <v>312.00002760000001</v>
      </c>
    </row>
    <row r="8" spans="5:20" x14ac:dyDescent="0.2">
      <c r="E8">
        <v>4</v>
      </c>
      <c r="F8" s="8">
        <v>3.7033000000000001E-3</v>
      </c>
      <c r="G8" s="8">
        <v>0.2100264</v>
      </c>
      <c r="H8" s="8">
        <v>3.4523600000000002E-2</v>
      </c>
      <c r="I8" s="8">
        <v>0.44746740000000002</v>
      </c>
      <c r="K8">
        <v>4</v>
      </c>
      <c r="L8" s="3">
        <v>39964</v>
      </c>
      <c r="M8" s="3">
        <v>10213</v>
      </c>
      <c r="N8" s="3">
        <v>15207</v>
      </c>
      <c r="O8" s="3">
        <v>11431</v>
      </c>
      <c r="Q8" s="9">
        <f t="shared" ref="Q8:Q13" si="1">F8*L8</f>
        <v>147.99868119999999</v>
      </c>
      <c r="R8" s="9">
        <f t="shared" si="0"/>
        <v>2144.9996231999999</v>
      </c>
      <c r="S8" s="9">
        <f t="shared" si="0"/>
        <v>525.00038519999998</v>
      </c>
      <c r="T8" s="9">
        <f t="shared" si="0"/>
        <v>5114.9998494000001</v>
      </c>
    </row>
    <row r="9" spans="5:20" x14ac:dyDescent="0.2">
      <c r="E9">
        <v>5</v>
      </c>
      <c r="F9" s="8">
        <v>3.3754000000000002E-3</v>
      </c>
      <c r="G9" s="8">
        <v>0.2300835</v>
      </c>
      <c r="H9" s="8">
        <v>2.7040999999999999E-2</v>
      </c>
      <c r="I9" s="8">
        <v>0.44136009999999998</v>
      </c>
      <c r="K9">
        <v>5</v>
      </c>
      <c r="L9" s="3">
        <v>91249</v>
      </c>
      <c r="M9" s="3">
        <v>15929</v>
      </c>
      <c r="N9" s="3">
        <v>57912</v>
      </c>
      <c r="O9" s="3">
        <v>28999</v>
      </c>
      <c r="Q9" s="9">
        <f t="shared" si="1"/>
        <v>308.00187460000001</v>
      </c>
      <c r="R9" s="9">
        <f t="shared" si="0"/>
        <v>3665.0000715000001</v>
      </c>
      <c r="S9" s="9">
        <f t="shared" si="0"/>
        <v>1565.998392</v>
      </c>
      <c r="T9" s="9">
        <f t="shared" si="0"/>
        <v>12799.001539899999</v>
      </c>
    </row>
    <row r="10" spans="5:20" x14ac:dyDescent="0.2">
      <c r="E10">
        <v>6</v>
      </c>
      <c r="F10" s="8">
        <v>2.6151999999999998E-3</v>
      </c>
      <c r="G10" s="8">
        <v>0.21731710000000001</v>
      </c>
      <c r="H10" s="8">
        <v>2.0587899999999999E-2</v>
      </c>
      <c r="I10" s="8">
        <v>0.40902169999999999</v>
      </c>
      <c r="K10">
        <v>6</v>
      </c>
      <c r="L10" s="3">
        <v>139568</v>
      </c>
      <c r="M10" s="3">
        <v>18167</v>
      </c>
      <c r="N10" s="3">
        <v>113319</v>
      </c>
      <c r="O10" s="3">
        <v>40059</v>
      </c>
      <c r="Q10" s="9">
        <f t="shared" si="1"/>
        <v>364.99823359999999</v>
      </c>
      <c r="R10" s="9">
        <f t="shared" si="0"/>
        <v>3947.9997557000002</v>
      </c>
      <c r="S10" s="9">
        <f t="shared" si="0"/>
        <v>2333.0002400999997</v>
      </c>
      <c r="T10" s="9">
        <f t="shared" si="0"/>
        <v>16385.000280299999</v>
      </c>
    </row>
    <row r="11" spans="5:20" x14ac:dyDescent="0.2">
      <c r="E11">
        <v>7</v>
      </c>
      <c r="F11" s="8">
        <v>1.8797E-3</v>
      </c>
      <c r="G11" s="8">
        <v>0.20654110000000001</v>
      </c>
      <c r="H11" s="8">
        <v>1.6175499999999999E-2</v>
      </c>
      <c r="I11" s="8">
        <v>0.38913759999999997</v>
      </c>
      <c r="K11">
        <v>7</v>
      </c>
      <c r="L11" s="3">
        <v>182476</v>
      </c>
      <c r="M11" s="3">
        <v>20761</v>
      </c>
      <c r="N11" s="3">
        <v>156471</v>
      </c>
      <c r="O11" s="3">
        <v>44005</v>
      </c>
      <c r="Q11" s="9">
        <f t="shared" si="1"/>
        <v>343.00013719999998</v>
      </c>
      <c r="R11" s="9">
        <f t="shared" si="0"/>
        <v>4287.9997770999998</v>
      </c>
      <c r="S11" s="9">
        <f t="shared" si="0"/>
        <v>2530.9966605</v>
      </c>
      <c r="T11" s="9">
        <f t="shared" si="0"/>
        <v>17124.000087999997</v>
      </c>
    </row>
    <row r="12" spans="5:20" x14ac:dyDescent="0.2">
      <c r="E12">
        <v>8</v>
      </c>
      <c r="F12" s="8">
        <v>1.4896E-3</v>
      </c>
      <c r="G12" s="8">
        <v>0.18790209999999999</v>
      </c>
      <c r="H12" s="8">
        <v>1.1596E-2</v>
      </c>
      <c r="I12" s="8">
        <v>0.36892580000000003</v>
      </c>
      <c r="K12">
        <v>8</v>
      </c>
      <c r="L12" s="3">
        <v>186631</v>
      </c>
      <c r="M12" s="3">
        <v>19739</v>
      </c>
      <c r="N12" s="3">
        <v>125216</v>
      </c>
      <c r="O12" s="3">
        <v>32947</v>
      </c>
      <c r="Q12" s="9">
        <f t="shared" si="1"/>
        <v>278.00553760000003</v>
      </c>
      <c r="R12" s="9">
        <f t="shared" si="0"/>
        <v>3708.9995518999999</v>
      </c>
      <c r="S12" s="9">
        <f t="shared" si="0"/>
        <v>1452.0047360000001</v>
      </c>
      <c r="T12" s="9">
        <f t="shared" si="0"/>
        <v>12154.9983326</v>
      </c>
    </row>
    <row r="13" spans="5:20" x14ac:dyDescent="0.2">
      <c r="E13">
        <v>9</v>
      </c>
      <c r="F13" s="8">
        <v>6.9470000000000003E-4</v>
      </c>
      <c r="G13" s="8">
        <v>0.1246255</v>
      </c>
      <c r="H13" s="8">
        <v>5.3594000000000003E-3</v>
      </c>
      <c r="I13" s="8">
        <v>0.27595779999999998</v>
      </c>
      <c r="K13">
        <v>9</v>
      </c>
      <c r="L13" s="3">
        <v>210152</v>
      </c>
      <c r="M13" s="3">
        <v>19691</v>
      </c>
      <c r="N13" s="3">
        <v>106729</v>
      </c>
      <c r="O13" s="3">
        <v>21612</v>
      </c>
      <c r="Q13" s="9">
        <f t="shared" si="1"/>
        <v>145.9925944</v>
      </c>
      <c r="R13" s="9">
        <f t="shared" si="0"/>
        <v>2454.0007205000002</v>
      </c>
      <c r="S13" s="9">
        <f t="shared" si="0"/>
        <v>572.00340260000007</v>
      </c>
      <c r="T13" s="9">
        <f t="shared" si="0"/>
        <v>5963.9999735999991</v>
      </c>
    </row>
    <row r="17" spans="18:18" x14ac:dyDescent="0.2">
      <c r="R17" s="9"/>
    </row>
    <row r="18" spans="18:18" x14ac:dyDescent="0.2">
      <c r="R18" s="9"/>
    </row>
    <row r="19" spans="18:18" x14ac:dyDescent="0.2">
      <c r="R19" s="9"/>
    </row>
    <row r="20" spans="18:18" x14ac:dyDescent="0.2">
      <c r="R20" s="9"/>
    </row>
    <row r="21" spans="18:18" x14ac:dyDescent="0.2">
      <c r="R21" s="9"/>
    </row>
    <row r="22" spans="18:18" x14ac:dyDescent="0.2">
      <c r="R22" s="9"/>
    </row>
    <row r="23" spans="18:18" x14ac:dyDescent="0.2">
      <c r="R23" s="9"/>
    </row>
    <row r="24" spans="18:18" x14ac:dyDescent="0.2">
      <c r="R24" s="9"/>
    </row>
    <row r="25" spans="18:18" x14ac:dyDescent="0.2">
      <c r="R25" s="9"/>
    </row>
    <row r="26" spans="18:18" x14ac:dyDescent="0.2">
      <c r="R26" s="9"/>
    </row>
    <row r="27" spans="18:18" x14ac:dyDescent="0.2">
      <c r="R27" s="9"/>
    </row>
    <row r="28" spans="18:18" x14ac:dyDescent="0.2">
      <c r="R28" s="9"/>
    </row>
    <row r="29" spans="18:18" x14ac:dyDescent="0.2">
      <c r="R29" s="9"/>
    </row>
    <row r="30" spans="18:18" x14ac:dyDescent="0.2">
      <c r="R30" s="9"/>
    </row>
    <row r="31" spans="18:18" x14ac:dyDescent="0.2">
      <c r="R31" s="9"/>
    </row>
    <row r="32" spans="18:18" x14ac:dyDescent="0.2">
      <c r="R32" s="9"/>
    </row>
    <row r="33" spans="18:18" x14ac:dyDescent="0.2">
      <c r="R33" s="9"/>
    </row>
    <row r="34" spans="18:18" x14ac:dyDescent="0.2">
      <c r="R34" s="9"/>
    </row>
    <row r="35" spans="18:18" x14ac:dyDescent="0.2">
      <c r="R35" s="9"/>
    </row>
    <row r="36" spans="18:18" x14ac:dyDescent="0.2">
      <c r="R36" s="9"/>
    </row>
    <row r="37" spans="18:18" x14ac:dyDescent="0.2">
      <c r="R37" s="9"/>
    </row>
    <row r="38" spans="18:18" x14ac:dyDescent="0.2">
      <c r="R38" s="9"/>
    </row>
    <row r="39" spans="18:18" x14ac:dyDescent="0.2">
      <c r="R39" s="9"/>
    </row>
    <row r="40" spans="18:18" x14ac:dyDescent="0.2">
      <c r="R40" s="9"/>
    </row>
    <row r="41" spans="18:18" x14ac:dyDescent="0.2">
      <c r="R41" s="9"/>
    </row>
    <row r="42" spans="18:18" x14ac:dyDescent="0.2">
      <c r="R42" s="9"/>
    </row>
    <row r="43" spans="18:18" x14ac:dyDescent="0.2">
      <c r="R43" s="9"/>
    </row>
    <row r="44" spans="18:18" x14ac:dyDescent="0.2">
      <c r="R44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F469F-9244-4D43-AA17-85325812641C}">
  <dimension ref="A1:O330"/>
  <sheetViews>
    <sheetView topLeftCell="A284" workbookViewId="0">
      <selection activeCell="F277" sqref="F277"/>
    </sheetView>
  </sheetViews>
  <sheetFormatPr baseColWidth="10" defaultColWidth="10.83203125" defaultRowHeight="16" x14ac:dyDescent="0.2"/>
  <sheetData>
    <row r="1" spans="1:13" x14ac:dyDescent="0.2">
      <c r="B1" t="s">
        <v>42</v>
      </c>
      <c r="C1" t="s">
        <v>4</v>
      </c>
      <c r="E1" t="s">
        <v>42</v>
      </c>
      <c r="I1" s="1"/>
    </row>
    <row r="2" spans="1:13" x14ac:dyDescent="0.2">
      <c r="B2" t="s">
        <v>36</v>
      </c>
      <c r="C2" s="2" t="s">
        <v>14</v>
      </c>
      <c r="D2" t="s">
        <v>15</v>
      </c>
      <c r="E2" t="s">
        <v>3</v>
      </c>
      <c r="I2" s="1"/>
    </row>
    <row r="3" spans="1:13" x14ac:dyDescent="0.2">
      <c r="A3" s="1">
        <v>43831</v>
      </c>
      <c r="B3">
        <v>29</v>
      </c>
      <c r="C3" s="2">
        <v>0</v>
      </c>
      <c r="D3" s="2">
        <v>0</v>
      </c>
      <c r="E3">
        <v>0</v>
      </c>
      <c r="I3" s="1"/>
      <c r="M3" s="1"/>
    </row>
    <row r="4" spans="1:13" x14ac:dyDescent="0.2">
      <c r="A4" s="1">
        <v>43832</v>
      </c>
      <c r="B4">
        <v>108</v>
      </c>
      <c r="C4" s="2">
        <v>0</v>
      </c>
      <c r="D4" s="2">
        <v>0</v>
      </c>
      <c r="E4">
        <v>0</v>
      </c>
      <c r="I4" s="1"/>
      <c r="M4" s="1"/>
    </row>
    <row r="5" spans="1:13" x14ac:dyDescent="0.2">
      <c r="A5" s="1">
        <v>43833</v>
      </c>
      <c r="B5">
        <v>181</v>
      </c>
      <c r="C5" s="2">
        <v>0</v>
      </c>
      <c r="D5" s="2">
        <v>0</v>
      </c>
      <c r="E5">
        <v>0</v>
      </c>
      <c r="I5" s="1"/>
      <c r="M5" s="1"/>
    </row>
    <row r="6" spans="1:13" x14ac:dyDescent="0.2">
      <c r="A6" s="1">
        <v>43834</v>
      </c>
      <c r="B6">
        <v>64</v>
      </c>
      <c r="C6" s="2">
        <v>0</v>
      </c>
      <c r="D6" s="2">
        <v>0</v>
      </c>
      <c r="E6">
        <v>0</v>
      </c>
      <c r="I6" s="1"/>
      <c r="M6" s="1"/>
    </row>
    <row r="7" spans="1:13" x14ac:dyDescent="0.2">
      <c r="A7" s="1">
        <v>43835</v>
      </c>
      <c r="B7">
        <v>117</v>
      </c>
      <c r="C7" s="2">
        <v>0</v>
      </c>
      <c r="D7" s="2">
        <v>0</v>
      </c>
      <c r="E7">
        <v>0</v>
      </c>
      <c r="I7" s="1"/>
      <c r="M7" s="1"/>
    </row>
    <row r="8" spans="1:13" x14ac:dyDescent="0.2">
      <c r="A8" s="1">
        <v>43836</v>
      </c>
      <c r="B8">
        <v>289</v>
      </c>
      <c r="C8" s="2">
        <v>0</v>
      </c>
      <c r="D8" s="2">
        <v>0</v>
      </c>
      <c r="E8">
        <v>0</v>
      </c>
      <c r="I8" s="1"/>
      <c r="M8" s="1"/>
    </row>
    <row r="9" spans="1:13" x14ac:dyDescent="0.2">
      <c r="A9" s="1">
        <v>43837</v>
      </c>
      <c r="B9">
        <v>323</v>
      </c>
      <c r="C9" s="2">
        <v>0</v>
      </c>
      <c r="D9" s="2">
        <v>0</v>
      </c>
      <c r="E9">
        <v>0</v>
      </c>
      <c r="I9" s="1"/>
      <c r="M9" s="1"/>
    </row>
    <row r="10" spans="1:13" x14ac:dyDescent="0.2">
      <c r="A10" s="1">
        <v>43838</v>
      </c>
      <c r="B10">
        <v>348</v>
      </c>
      <c r="C10" s="2">
        <v>0</v>
      </c>
      <c r="D10" s="2">
        <v>0</v>
      </c>
      <c r="E10">
        <v>0</v>
      </c>
      <c r="I10" s="1"/>
      <c r="M10" s="1"/>
    </row>
    <row r="11" spans="1:13" x14ac:dyDescent="0.2">
      <c r="A11" s="1">
        <v>43839</v>
      </c>
      <c r="B11">
        <v>312</v>
      </c>
      <c r="C11" s="2">
        <v>0</v>
      </c>
      <c r="D11" s="2">
        <v>0</v>
      </c>
      <c r="E11">
        <v>0</v>
      </c>
      <c r="I11" s="1"/>
      <c r="M11" s="1"/>
    </row>
    <row r="12" spans="1:13" x14ac:dyDescent="0.2">
      <c r="A12" s="1">
        <v>43840</v>
      </c>
      <c r="B12">
        <v>275</v>
      </c>
      <c r="C12" s="2">
        <v>0</v>
      </c>
      <c r="D12" s="2">
        <v>0</v>
      </c>
      <c r="E12">
        <v>0</v>
      </c>
      <c r="I12" s="1"/>
      <c r="M12" s="1"/>
    </row>
    <row r="13" spans="1:13" x14ac:dyDescent="0.2">
      <c r="A13" s="1">
        <v>43841</v>
      </c>
      <c r="B13">
        <v>79</v>
      </c>
      <c r="C13" s="2">
        <v>0</v>
      </c>
      <c r="D13" s="2">
        <v>0</v>
      </c>
      <c r="E13">
        <v>0</v>
      </c>
      <c r="I13" s="1"/>
      <c r="M13" s="1"/>
    </row>
    <row r="14" spans="1:13" x14ac:dyDescent="0.2">
      <c r="A14" s="1">
        <v>43842</v>
      </c>
      <c r="B14">
        <v>171</v>
      </c>
      <c r="C14" s="2">
        <v>0</v>
      </c>
      <c r="D14" s="2">
        <v>0</v>
      </c>
      <c r="E14">
        <v>0</v>
      </c>
      <c r="I14" s="1"/>
      <c r="M14" s="1"/>
    </row>
    <row r="15" spans="1:13" x14ac:dyDescent="0.2">
      <c r="A15" s="1">
        <v>43843</v>
      </c>
      <c r="B15">
        <v>405</v>
      </c>
      <c r="C15" s="2">
        <v>1.5625E-2</v>
      </c>
      <c r="D15" s="2">
        <v>0</v>
      </c>
      <c r="E15">
        <v>2.1321962121874094E-3</v>
      </c>
      <c r="I15" s="1"/>
      <c r="M15" s="1"/>
    </row>
    <row r="16" spans="1:13" x14ac:dyDescent="0.2">
      <c r="A16" s="1">
        <v>43844</v>
      </c>
      <c r="B16">
        <v>427</v>
      </c>
      <c r="C16" s="2">
        <v>0</v>
      </c>
      <c r="D16" s="2">
        <v>0</v>
      </c>
      <c r="E16">
        <v>0</v>
      </c>
      <c r="I16" s="1"/>
      <c r="M16" s="1"/>
    </row>
    <row r="17" spans="1:13" x14ac:dyDescent="0.2">
      <c r="A17" s="1">
        <v>43845</v>
      </c>
      <c r="B17">
        <v>519</v>
      </c>
      <c r="C17" s="2">
        <v>0</v>
      </c>
      <c r="D17" s="2">
        <v>0</v>
      </c>
      <c r="E17">
        <v>0</v>
      </c>
      <c r="I17" s="1"/>
      <c r="M17" s="1"/>
    </row>
    <row r="18" spans="1:13" x14ac:dyDescent="0.2">
      <c r="A18" s="1">
        <v>43846</v>
      </c>
      <c r="B18">
        <v>476</v>
      </c>
      <c r="C18" s="2">
        <v>0</v>
      </c>
      <c r="D18" s="2">
        <v>0</v>
      </c>
      <c r="E18">
        <v>0</v>
      </c>
      <c r="I18" s="1"/>
      <c r="M18" s="1"/>
    </row>
    <row r="19" spans="1:13" x14ac:dyDescent="0.2">
      <c r="A19" s="1">
        <v>43847</v>
      </c>
      <c r="B19">
        <v>415</v>
      </c>
      <c r="C19" s="2">
        <v>0</v>
      </c>
      <c r="D19" s="2">
        <v>0</v>
      </c>
      <c r="E19">
        <v>0</v>
      </c>
      <c r="I19" s="1"/>
      <c r="M19" s="1"/>
    </row>
    <row r="20" spans="1:13" x14ac:dyDescent="0.2">
      <c r="A20" s="1">
        <v>43848</v>
      </c>
      <c r="B20">
        <v>96</v>
      </c>
      <c r="C20" s="2">
        <v>0</v>
      </c>
      <c r="D20" s="2">
        <v>0</v>
      </c>
      <c r="E20">
        <v>0</v>
      </c>
      <c r="I20" s="1"/>
      <c r="M20" s="1"/>
    </row>
    <row r="21" spans="1:13" x14ac:dyDescent="0.2">
      <c r="A21" s="1">
        <v>43849</v>
      </c>
      <c r="B21">
        <v>174</v>
      </c>
      <c r="C21" s="2">
        <v>0</v>
      </c>
      <c r="D21" s="2">
        <v>0</v>
      </c>
      <c r="E21">
        <v>0</v>
      </c>
      <c r="I21" s="1"/>
      <c r="M21" s="1"/>
    </row>
    <row r="22" spans="1:13" x14ac:dyDescent="0.2">
      <c r="A22" s="1">
        <v>43850</v>
      </c>
      <c r="B22">
        <v>533</v>
      </c>
      <c r="C22" s="2">
        <v>0</v>
      </c>
      <c r="D22" s="2">
        <v>0</v>
      </c>
      <c r="E22">
        <v>0</v>
      </c>
      <c r="I22" s="1"/>
      <c r="M22" s="1"/>
    </row>
    <row r="23" spans="1:13" x14ac:dyDescent="0.2">
      <c r="A23" s="1">
        <v>43851</v>
      </c>
      <c r="B23">
        <v>491</v>
      </c>
      <c r="C23" s="2">
        <v>0</v>
      </c>
      <c r="D23" s="2">
        <v>0</v>
      </c>
      <c r="E23">
        <v>0</v>
      </c>
      <c r="I23" s="1"/>
      <c r="M23" s="1"/>
    </row>
    <row r="24" spans="1:13" x14ac:dyDescent="0.2">
      <c r="A24" s="1">
        <v>43852</v>
      </c>
      <c r="B24">
        <v>526</v>
      </c>
      <c r="C24" s="2">
        <v>0</v>
      </c>
      <c r="D24" s="2">
        <v>0</v>
      </c>
      <c r="E24">
        <v>0</v>
      </c>
      <c r="I24" s="1"/>
      <c r="M24" s="1"/>
    </row>
    <row r="25" spans="1:13" x14ac:dyDescent="0.2">
      <c r="A25" s="1">
        <v>43853</v>
      </c>
      <c r="B25">
        <v>482</v>
      </c>
      <c r="C25" s="2">
        <v>0</v>
      </c>
      <c r="D25" s="2">
        <v>0</v>
      </c>
      <c r="E25">
        <v>0</v>
      </c>
      <c r="I25" s="1"/>
      <c r="M25" s="1"/>
    </row>
    <row r="26" spans="1:13" x14ac:dyDescent="0.2">
      <c r="A26" s="1">
        <v>43854</v>
      </c>
      <c r="B26">
        <v>426</v>
      </c>
      <c r="C26" s="2">
        <v>0</v>
      </c>
      <c r="D26" s="2">
        <v>0</v>
      </c>
      <c r="E26">
        <v>0</v>
      </c>
      <c r="I26" s="1"/>
      <c r="M26" s="1"/>
    </row>
    <row r="27" spans="1:13" x14ac:dyDescent="0.2">
      <c r="A27" s="1">
        <v>43855</v>
      </c>
      <c r="B27">
        <v>142</v>
      </c>
      <c r="C27" s="2">
        <v>0</v>
      </c>
      <c r="D27" s="2">
        <v>0</v>
      </c>
      <c r="E27">
        <v>0</v>
      </c>
      <c r="I27" s="1"/>
      <c r="M27" s="1"/>
    </row>
    <row r="28" spans="1:13" x14ac:dyDescent="0.2">
      <c r="A28" s="1">
        <v>43856</v>
      </c>
      <c r="B28">
        <v>196</v>
      </c>
      <c r="C28" s="2">
        <v>0</v>
      </c>
      <c r="D28" s="2">
        <v>0</v>
      </c>
      <c r="E28">
        <v>0</v>
      </c>
      <c r="I28" s="1"/>
      <c r="M28" s="1"/>
    </row>
    <row r="29" spans="1:13" x14ac:dyDescent="0.2">
      <c r="A29" s="1">
        <v>43857</v>
      </c>
      <c r="B29">
        <v>564</v>
      </c>
      <c r="C29" s="2">
        <v>0</v>
      </c>
      <c r="D29" s="2">
        <v>0</v>
      </c>
      <c r="E29">
        <v>0</v>
      </c>
      <c r="I29" s="1"/>
      <c r="M29" s="1"/>
    </row>
    <row r="30" spans="1:13" x14ac:dyDescent="0.2">
      <c r="A30" s="1">
        <v>43858</v>
      </c>
      <c r="B30">
        <v>538</v>
      </c>
      <c r="C30" s="2">
        <v>0</v>
      </c>
      <c r="D30" s="2">
        <v>0</v>
      </c>
      <c r="E30">
        <v>0</v>
      </c>
      <c r="I30" s="1"/>
      <c r="M30" s="1"/>
    </row>
    <row r="31" spans="1:13" x14ac:dyDescent="0.2">
      <c r="A31" s="1">
        <v>43859</v>
      </c>
      <c r="B31">
        <v>474</v>
      </c>
      <c r="C31" s="2">
        <v>0</v>
      </c>
      <c r="D31" s="2">
        <v>2.1097045391798019E-3</v>
      </c>
      <c r="E31">
        <v>1.8939394503831863E-3</v>
      </c>
      <c r="I31" s="1"/>
      <c r="M31" s="1"/>
    </row>
    <row r="32" spans="1:13" x14ac:dyDescent="0.2">
      <c r="A32" s="1">
        <v>43860</v>
      </c>
      <c r="B32">
        <v>484</v>
      </c>
      <c r="C32" s="2">
        <v>0</v>
      </c>
      <c r="D32" s="2">
        <v>0</v>
      </c>
      <c r="E32">
        <v>0</v>
      </c>
      <c r="I32" s="1"/>
      <c r="M32" s="1"/>
    </row>
    <row r="33" spans="1:13" x14ac:dyDescent="0.2">
      <c r="A33" s="1">
        <v>43861</v>
      </c>
      <c r="B33">
        <v>330</v>
      </c>
      <c r="C33" s="2">
        <v>0</v>
      </c>
      <c r="D33" s="2">
        <v>0</v>
      </c>
      <c r="E33">
        <v>0</v>
      </c>
      <c r="I33" s="1"/>
      <c r="M33" s="1"/>
    </row>
    <row r="34" spans="1:13" x14ac:dyDescent="0.2">
      <c r="A34" s="1">
        <v>43862</v>
      </c>
      <c r="B34">
        <v>85</v>
      </c>
      <c r="C34" s="2">
        <v>0</v>
      </c>
      <c r="D34" s="2">
        <v>0</v>
      </c>
      <c r="E34">
        <v>0</v>
      </c>
      <c r="I34" s="1"/>
      <c r="M34" s="1"/>
    </row>
    <row r="35" spans="1:13" x14ac:dyDescent="0.2">
      <c r="A35" s="1">
        <v>43863</v>
      </c>
      <c r="B35">
        <v>128</v>
      </c>
      <c r="C35" s="2">
        <v>0</v>
      </c>
      <c r="D35" s="2">
        <v>0</v>
      </c>
      <c r="E35">
        <v>0</v>
      </c>
      <c r="I35" s="1"/>
      <c r="M35" s="1"/>
    </row>
    <row r="36" spans="1:13" x14ac:dyDescent="0.2">
      <c r="A36" s="1">
        <v>43864</v>
      </c>
      <c r="B36">
        <v>223</v>
      </c>
      <c r="C36" s="2">
        <v>0</v>
      </c>
      <c r="D36" s="2">
        <v>0</v>
      </c>
      <c r="E36">
        <v>0</v>
      </c>
      <c r="I36" s="1"/>
      <c r="M36" s="1"/>
    </row>
    <row r="37" spans="1:13" x14ac:dyDescent="0.2">
      <c r="A37" s="1">
        <v>43865</v>
      </c>
      <c r="B37">
        <v>584</v>
      </c>
      <c r="C37" s="2">
        <v>0</v>
      </c>
      <c r="D37" s="2">
        <v>0</v>
      </c>
      <c r="E37">
        <v>0</v>
      </c>
      <c r="I37" s="1"/>
      <c r="M37" s="1"/>
    </row>
    <row r="38" spans="1:13" x14ac:dyDescent="0.2">
      <c r="A38" s="1">
        <v>43866</v>
      </c>
      <c r="B38">
        <v>506</v>
      </c>
      <c r="C38" s="2">
        <v>0</v>
      </c>
      <c r="D38" s="2">
        <v>0</v>
      </c>
      <c r="E38">
        <v>0</v>
      </c>
      <c r="I38" s="1"/>
      <c r="M38" s="1"/>
    </row>
    <row r="39" spans="1:13" x14ac:dyDescent="0.2">
      <c r="A39" s="1">
        <v>43867</v>
      </c>
      <c r="B39">
        <v>468</v>
      </c>
      <c r="C39" s="2">
        <v>0</v>
      </c>
      <c r="D39" s="2">
        <v>0</v>
      </c>
      <c r="E39">
        <v>0</v>
      </c>
      <c r="I39" s="1"/>
      <c r="M39" s="1"/>
    </row>
    <row r="40" spans="1:13" x14ac:dyDescent="0.2">
      <c r="A40" s="1">
        <v>43868</v>
      </c>
      <c r="B40">
        <v>391</v>
      </c>
      <c r="C40" s="2">
        <v>0</v>
      </c>
      <c r="D40" s="2">
        <v>0</v>
      </c>
      <c r="E40">
        <v>0</v>
      </c>
      <c r="I40" s="1"/>
      <c r="M40" s="1"/>
    </row>
    <row r="41" spans="1:13" x14ac:dyDescent="0.2">
      <c r="A41" s="1">
        <v>43869</v>
      </c>
      <c r="B41">
        <v>94</v>
      </c>
      <c r="C41" s="2">
        <v>0</v>
      </c>
      <c r="D41" s="2">
        <v>0</v>
      </c>
      <c r="E41">
        <v>0</v>
      </c>
      <c r="I41" s="1"/>
      <c r="M41" s="1"/>
    </row>
    <row r="42" spans="1:13" x14ac:dyDescent="0.2">
      <c r="A42" s="1">
        <v>43870</v>
      </c>
      <c r="B42">
        <v>202</v>
      </c>
      <c r="C42" s="2">
        <v>0</v>
      </c>
      <c r="D42" s="2">
        <v>0</v>
      </c>
      <c r="E42">
        <v>0</v>
      </c>
      <c r="I42" s="1"/>
      <c r="M42" s="1"/>
    </row>
    <row r="43" spans="1:13" x14ac:dyDescent="0.2">
      <c r="A43" s="1">
        <v>43871</v>
      </c>
      <c r="B43">
        <v>562</v>
      </c>
      <c r="C43" s="2">
        <v>0</v>
      </c>
      <c r="D43" s="2">
        <v>0</v>
      </c>
      <c r="E43">
        <v>0</v>
      </c>
      <c r="I43" s="1"/>
      <c r="M43" s="1"/>
    </row>
    <row r="44" spans="1:13" x14ac:dyDescent="0.2">
      <c r="A44" s="1">
        <v>43872</v>
      </c>
      <c r="B44">
        <v>486</v>
      </c>
      <c r="C44" s="2">
        <v>0</v>
      </c>
      <c r="D44" s="2">
        <v>0</v>
      </c>
      <c r="E44">
        <v>0</v>
      </c>
      <c r="I44" s="1"/>
      <c r="M44" s="1"/>
    </row>
    <row r="45" spans="1:13" x14ac:dyDescent="0.2">
      <c r="A45" s="1">
        <v>43873</v>
      </c>
      <c r="B45">
        <v>496</v>
      </c>
      <c r="C45" s="2">
        <v>0</v>
      </c>
      <c r="D45" s="2">
        <v>0</v>
      </c>
      <c r="E45">
        <v>0</v>
      </c>
      <c r="I45" s="1"/>
      <c r="M45" s="1"/>
    </row>
    <row r="46" spans="1:13" x14ac:dyDescent="0.2">
      <c r="A46" s="1">
        <v>43874</v>
      </c>
      <c r="B46">
        <v>400</v>
      </c>
      <c r="C46" s="2">
        <v>0</v>
      </c>
      <c r="D46" s="2">
        <v>0</v>
      </c>
      <c r="E46">
        <v>0</v>
      </c>
      <c r="I46" s="1"/>
      <c r="M46" s="1"/>
    </row>
    <row r="47" spans="1:13" x14ac:dyDescent="0.2">
      <c r="A47" s="1">
        <v>43875</v>
      </c>
      <c r="B47">
        <v>320</v>
      </c>
      <c r="C47" s="2">
        <v>0</v>
      </c>
      <c r="D47" s="2">
        <v>0</v>
      </c>
      <c r="E47">
        <v>0</v>
      </c>
      <c r="I47" s="1"/>
      <c r="M47" s="1"/>
    </row>
    <row r="48" spans="1:13" x14ac:dyDescent="0.2">
      <c r="A48" s="1">
        <v>43876</v>
      </c>
      <c r="B48">
        <v>137</v>
      </c>
      <c r="C48" s="2">
        <v>0</v>
      </c>
      <c r="D48" s="2">
        <v>0</v>
      </c>
      <c r="E48">
        <v>0</v>
      </c>
      <c r="I48" s="1"/>
      <c r="M48" s="1"/>
    </row>
    <row r="49" spans="1:13" x14ac:dyDescent="0.2">
      <c r="A49" s="1">
        <v>43877</v>
      </c>
      <c r="B49">
        <v>168</v>
      </c>
      <c r="C49" s="2">
        <v>0</v>
      </c>
      <c r="D49" s="2">
        <v>0</v>
      </c>
      <c r="E49">
        <v>0</v>
      </c>
      <c r="I49" s="1"/>
      <c r="M49" s="1"/>
    </row>
    <row r="50" spans="1:13" x14ac:dyDescent="0.2">
      <c r="A50" s="1">
        <v>43878</v>
      </c>
      <c r="B50">
        <v>523</v>
      </c>
      <c r="C50" s="2">
        <v>0</v>
      </c>
      <c r="D50" s="2">
        <v>0</v>
      </c>
      <c r="E50">
        <v>0</v>
      </c>
      <c r="I50" s="1"/>
      <c r="M50" s="1"/>
    </row>
    <row r="51" spans="1:13" x14ac:dyDescent="0.2">
      <c r="A51" s="1">
        <v>43879</v>
      </c>
      <c r="B51">
        <v>493</v>
      </c>
      <c r="C51" s="2">
        <v>0</v>
      </c>
      <c r="D51" s="2">
        <v>0</v>
      </c>
      <c r="E51">
        <v>0</v>
      </c>
      <c r="I51" s="1"/>
      <c r="M51" s="1"/>
    </row>
    <row r="52" spans="1:13" x14ac:dyDescent="0.2">
      <c r="A52" s="1">
        <v>43880</v>
      </c>
      <c r="B52">
        <v>430</v>
      </c>
      <c r="C52" s="2">
        <v>0</v>
      </c>
      <c r="D52" s="2">
        <v>0</v>
      </c>
      <c r="E52">
        <v>0</v>
      </c>
      <c r="I52" s="1"/>
      <c r="M52" s="1"/>
    </row>
    <row r="53" spans="1:13" x14ac:dyDescent="0.2">
      <c r="A53" s="1">
        <v>43881</v>
      </c>
      <c r="B53">
        <v>413</v>
      </c>
      <c r="C53" s="2">
        <v>0</v>
      </c>
      <c r="D53" s="2">
        <v>0</v>
      </c>
      <c r="E53">
        <v>0</v>
      </c>
      <c r="I53" s="1"/>
      <c r="M53" s="1"/>
    </row>
    <row r="54" spans="1:13" x14ac:dyDescent="0.2">
      <c r="A54" s="1">
        <v>43882</v>
      </c>
      <c r="B54">
        <v>361</v>
      </c>
      <c r="C54" s="2">
        <v>0</v>
      </c>
      <c r="D54" s="2">
        <v>0</v>
      </c>
      <c r="E54">
        <v>0</v>
      </c>
      <c r="I54" s="1"/>
      <c r="M54" s="1"/>
    </row>
    <row r="55" spans="1:13" x14ac:dyDescent="0.2">
      <c r="A55" s="1">
        <v>43883</v>
      </c>
      <c r="B55">
        <v>91</v>
      </c>
      <c r="C55" s="2">
        <v>0</v>
      </c>
      <c r="D55" s="2">
        <v>0</v>
      </c>
      <c r="E55">
        <v>0</v>
      </c>
      <c r="I55" s="1"/>
      <c r="M55" s="1"/>
    </row>
    <row r="56" spans="1:13" x14ac:dyDescent="0.2">
      <c r="A56" s="1">
        <v>43884</v>
      </c>
      <c r="B56">
        <v>184</v>
      </c>
      <c r="C56" s="2">
        <v>0</v>
      </c>
      <c r="D56" s="2">
        <v>0</v>
      </c>
      <c r="E56">
        <v>0</v>
      </c>
      <c r="I56" s="1"/>
      <c r="M56" s="1"/>
    </row>
    <row r="57" spans="1:13" x14ac:dyDescent="0.2">
      <c r="A57" s="1">
        <v>43885</v>
      </c>
      <c r="B57">
        <v>481</v>
      </c>
      <c r="C57" s="2">
        <v>3.2786883413791656E-2</v>
      </c>
      <c r="D57" s="2">
        <v>0</v>
      </c>
      <c r="E57">
        <v>3.6900369450449944E-3</v>
      </c>
      <c r="I57" s="1"/>
      <c r="M57" s="1"/>
    </row>
    <row r="58" spans="1:13" x14ac:dyDescent="0.2">
      <c r="A58" s="1">
        <v>43886</v>
      </c>
      <c r="B58">
        <v>536</v>
      </c>
      <c r="C58" s="2">
        <v>0</v>
      </c>
      <c r="D58" s="2">
        <v>0</v>
      </c>
      <c r="E58">
        <v>0</v>
      </c>
      <c r="I58" s="1"/>
      <c r="M58" s="1"/>
    </row>
    <row r="59" spans="1:13" x14ac:dyDescent="0.2">
      <c r="A59" s="1">
        <v>43887</v>
      </c>
      <c r="B59">
        <v>423</v>
      </c>
      <c r="C59" s="2">
        <v>0</v>
      </c>
      <c r="D59" s="2">
        <v>2.3640661966055632E-3</v>
      </c>
      <c r="E59">
        <v>1.9723866134881973E-3</v>
      </c>
      <c r="I59" s="1"/>
      <c r="M59" s="1"/>
    </row>
    <row r="60" spans="1:13" x14ac:dyDescent="0.2">
      <c r="A60" s="1">
        <v>43888</v>
      </c>
      <c r="B60">
        <v>392</v>
      </c>
      <c r="C60" s="2">
        <v>4.4776119291782379E-2</v>
      </c>
      <c r="D60" s="2">
        <v>2.5510203558951616E-3</v>
      </c>
      <c r="E60">
        <v>8.7145967409014702E-3</v>
      </c>
      <c r="I60" s="1"/>
      <c r="M60" s="1"/>
    </row>
    <row r="61" spans="1:13" x14ac:dyDescent="0.2">
      <c r="A61" s="1">
        <v>43889</v>
      </c>
      <c r="B61">
        <v>400</v>
      </c>
      <c r="C61" s="2">
        <v>2.7027027681469917E-2</v>
      </c>
      <c r="D61" s="2">
        <v>0</v>
      </c>
      <c r="E61">
        <v>4.2194090783596039E-3</v>
      </c>
      <c r="I61" s="1"/>
      <c r="M61" s="1"/>
    </row>
    <row r="62" spans="1:13" x14ac:dyDescent="0.2">
      <c r="A62" s="1">
        <v>43890</v>
      </c>
      <c r="B62">
        <v>117</v>
      </c>
      <c r="C62" s="2">
        <v>3.8461539894342422E-2</v>
      </c>
      <c r="D62" s="2">
        <v>0</v>
      </c>
      <c r="E62">
        <v>6.9930069148540497E-3</v>
      </c>
      <c r="I62" s="1"/>
      <c r="M62" s="1"/>
    </row>
    <row r="63" spans="1:13" x14ac:dyDescent="0.2">
      <c r="A63" s="1">
        <v>43891</v>
      </c>
      <c r="B63">
        <v>202</v>
      </c>
      <c r="C63" s="2">
        <v>0</v>
      </c>
      <c r="D63" s="2">
        <v>0</v>
      </c>
      <c r="E63">
        <v>0</v>
      </c>
      <c r="I63" s="1"/>
      <c r="M63" s="1"/>
    </row>
    <row r="64" spans="1:13" x14ac:dyDescent="0.2">
      <c r="A64" s="1">
        <v>43892</v>
      </c>
      <c r="B64">
        <v>562</v>
      </c>
      <c r="C64" s="2">
        <v>0</v>
      </c>
      <c r="D64" s="2">
        <v>1.7793594161048532E-3</v>
      </c>
      <c r="E64">
        <v>1.5151514671742916E-3</v>
      </c>
      <c r="I64" s="1"/>
      <c r="M64" s="1"/>
    </row>
    <row r="65" spans="1:13" x14ac:dyDescent="0.2">
      <c r="A65" s="1">
        <v>43893</v>
      </c>
      <c r="B65">
        <v>543</v>
      </c>
      <c r="C65" s="2">
        <v>0</v>
      </c>
      <c r="D65" s="2">
        <v>0</v>
      </c>
      <c r="E65">
        <v>0</v>
      </c>
      <c r="I65" s="1"/>
      <c r="M65" s="1"/>
    </row>
    <row r="66" spans="1:13" x14ac:dyDescent="0.2">
      <c r="A66" s="1">
        <v>43894</v>
      </c>
      <c r="B66">
        <v>499</v>
      </c>
      <c r="C66" s="2">
        <v>0</v>
      </c>
      <c r="D66" s="2">
        <v>4.0080160833895206E-3</v>
      </c>
      <c r="E66">
        <v>3.3444815780967474E-3</v>
      </c>
      <c r="I66" s="1"/>
      <c r="M66" s="1"/>
    </row>
    <row r="67" spans="1:13" x14ac:dyDescent="0.2">
      <c r="A67" s="1">
        <v>43895</v>
      </c>
      <c r="B67">
        <v>482</v>
      </c>
      <c r="C67" s="2">
        <v>0</v>
      </c>
      <c r="D67" s="2">
        <v>4.1493778117001057E-3</v>
      </c>
      <c r="E67">
        <v>3.5523979458957911E-3</v>
      </c>
      <c r="I67" s="1"/>
      <c r="M67" s="1"/>
    </row>
    <row r="68" spans="1:13" x14ac:dyDescent="0.2">
      <c r="A68" s="1">
        <v>43896</v>
      </c>
      <c r="B68">
        <v>359</v>
      </c>
      <c r="C68" s="2">
        <v>0</v>
      </c>
      <c r="D68" s="2">
        <v>0</v>
      </c>
      <c r="E68">
        <v>0</v>
      </c>
      <c r="I68" s="1"/>
      <c r="M68" s="1"/>
    </row>
    <row r="69" spans="1:13" x14ac:dyDescent="0.2">
      <c r="A69" s="1">
        <v>43897</v>
      </c>
      <c r="B69">
        <v>114</v>
      </c>
      <c r="C69" s="2">
        <v>5.55555559694767E-2</v>
      </c>
      <c r="D69" s="2">
        <v>0</v>
      </c>
      <c r="E69">
        <v>7.5757578015327454E-3</v>
      </c>
      <c r="I69" s="1"/>
      <c r="M69" s="1"/>
    </row>
    <row r="70" spans="1:13" x14ac:dyDescent="0.2">
      <c r="A70" s="1">
        <v>43898</v>
      </c>
      <c r="B70">
        <v>149</v>
      </c>
      <c r="C70" s="2">
        <v>9.0909093618392944E-2</v>
      </c>
      <c r="D70" s="2">
        <v>6.7114094272255898E-3</v>
      </c>
      <c r="E70">
        <v>2.1978022530674934E-2</v>
      </c>
      <c r="I70" s="1"/>
      <c r="M70" s="1"/>
    </row>
    <row r="71" spans="1:13" x14ac:dyDescent="0.2">
      <c r="A71" s="1">
        <v>43899</v>
      </c>
      <c r="B71">
        <v>418</v>
      </c>
      <c r="C71" s="2">
        <v>0</v>
      </c>
      <c r="D71" s="2">
        <v>4.7846888191998005E-3</v>
      </c>
      <c r="E71">
        <v>3.9603961631655693E-3</v>
      </c>
      <c r="I71" s="1"/>
      <c r="M71" s="1"/>
    </row>
    <row r="72" spans="1:13" x14ac:dyDescent="0.2">
      <c r="A72" s="1">
        <v>43900</v>
      </c>
      <c r="B72">
        <v>475</v>
      </c>
      <c r="C72" s="2">
        <v>4.8543687909841537E-2</v>
      </c>
      <c r="D72" s="2">
        <v>1.0526316240429878E-2</v>
      </c>
      <c r="E72">
        <v>1.7301037907600403E-2</v>
      </c>
      <c r="I72" s="1"/>
      <c r="M72" s="1"/>
    </row>
    <row r="73" spans="1:13" x14ac:dyDescent="0.2">
      <c r="A73" s="1">
        <v>43901</v>
      </c>
      <c r="B73">
        <v>507</v>
      </c>
      <c r="C73" s="2">
        <v>0.12977099418640137</v>
      </c>
      <c r="D73" s="2">
        <v>2.1696252748370171E-2</v>
      </c>
      <c r="E73">
        <v>4.3887145817279816E-2</v>
      </c>
      <c r="I73" s="1"/>
      <c r="M73" s="1"/>
    </row>
    <row r="74" spans="1:13" x14ac:dyDescent="0.2">
      <c r="A74" s="1">
        <v>43902</v>
      </c>
      <c r="B74">
        <v>500</v>
      </c>
      <c r="C74" s="2">
        <v>5.5248618125915527E-2</v>
      </c>
      <c r="D74" s="2">
        <v>3.5999998450279236E-2</v>
      </c>
      <c r="E74">
        <v>4.1116006672382355E-2</v>
      </c>
      <c r="I74" s="1"/>
      <c r="M74" s="1"/>
    </row>
    <row r="75" spans="1:13" x14ac:dyDescent="0.2">
      <c r="A75" s="1">
        <v>43903</v>
      </c>
      <c r="B75">
        <v>475</v>
      </c>
      <c r="C75" s="2">
        <v>0.1155378520488739</v>
      </c>
      <c r="D75" s="2">
        <v>6.5263159573078156E-2</v>
      </c>
      <c r="E75">
        <v>8.2644626498222351E-2</v>
      </c>
      <c r="I75" s="1"/>
      <c r="M75" s="1"/>
    </row>
    <row r="76" spans="1:13" x14ac:dyDescent="0.2">
      <c r="A76" s="1">
        <v>43904</v>
      </c>
      <c r="B76">
        <v>185</v>
      </c>
      <c r="C76" s="2">
        <v>0.20000000298023224</v>
      </c>
      <c r="D76" s="2">
        <v>0.16216215491294861</v>
      </c>
      <c r="E76">
        <v>0.17543859779834747</v>
      </c>
      <c r="I76" s="1"/>
      <c r="M76" s="1"/>
    </row>
    <row r="77" spans="1:13" x14ac:dyDescent="0.2">
      <c r="A77" s="1">
        <v>43905</v>
      </c>
      <c r="B77">
        <v>217</v>
      </c>
      <c r="C77" s="2">
        <v>0.2222222238779068</v>
      </c>
      <c r="D77" s="2">
        <v>5.5299539119005203E-2</v>
      </c>
      <c r="E77">
        <v>0.11076922714710236</v>
      </c>
      <c r="I77" s="1"/>
      <c r="M77" s="1"/>
    </row>
    <row r="78" spans="1:13" x14ac:dyDescent="0.2">
      <c r="A78" s="1">
        <v>43906</v>
      </c>
      <c r="B78">
        <v>323</v>
      </c>
      <c r="C78" s="2">
        <v>0.18604651093482971</v>
      </c>
      <c r="D78" s="2">
        <v>8.9783281087875366E-2</v>
      </c>
      <c r="E78">
        <v>0.1282527893781662</v>
      </c>
      <c r="I78" s="1"/>
      <c r="M78" s="1"/>
    </row>
    <row r="79" spans="1:13" x14ac:dyDescent="0.2">
      <c r="A79" s="1">
        <v>43907</v>
      </c>
      <c r="B79">
        <v>773</v>
      </c>
      <c r="C79" s="2">
        <v>0.12679426372051239</v>
      </c>
      <c r="D79" s="2">
        <v>5.4333765059709549E-2</v>
      </c>
      <c r="E79">
        <v>7.9764902591705322E-2</v>
      </c>
      <c r="I79" s="1"/>
      <c r="M79" s="1"/>
    </row>
    <row r="80" spans="1:13" x14ac:dyDescent="0.2">
      <c r="A80" s="1">
        <v>43908</v>
      </c>
      <c r="B80">
        <v>765</v>
      </c>
      <c r="C80" s="2">
        <v>0.13361169397830963</v>
      </c>
      <c r="D80" s="2">
        <v>4.9673203378915787E-2</v>
      </c>
      <c r="E80">
        <v>8.1993572413921356E-2</v>
      </c>
      <c r="I80" s="1"/>
      <c r="M80" s="1"/>
    </row>
    <row r="81" spans="1:15" x14ac:dyDescent="0.2">
      <c r="A81" s="1">
        <v>43909</v>
      </c>
      <c r="B81">
        <v>749</v>
      </c>
      <c r="C81" s="2">
        <v>0.1017274484038353</v>
      </c>
      <c r="D81" s="2">
        <v>7.7436581254005432E-2</v>
      </c>
      <c r="E81">
        <v>8.7401576340198517E-2</v>
      </c>
      <c r="I81" s="1"/>
      <c r="M81" s="1"/>
    </row>
    <row r="82" spans="1:15" x14ac:dyDescent="0.2">
      <c r="A82" s="1">
        <v>43910</v>
      </c>
      <c r="B82">
        <v>547</v>
      </c>
      <c r="C82" s="2">
        <v>0.13451327383518219</v>
      </c>
      <c r="D82" s="2">
        <v>4.3875686824321747E-2</v>
      </c>
      <c r="E82">
        <v>8.992806077003479E-2</v>
      </c>
      <c r="I82" s="1"/>
      <c r="M82" s="1"/>
    </row>
    <row r="83" spans="1:15" x14ac:dyDescent="0.2">
      <c r="A83" s="1">
        <v>43911</v>
      </c>
      <c r="B83">
        <v>251</v>
      </c>
      <c r="C83" s="2">
        <v>0.13597734272480011</v>
      </c>
      <c r="D83" s="2">
        <v>7.1713149547576904E-2</v>
      </c>
      <c r="E83">
        <v>0.10927152633666992</v>
      </c>
      <c r="I83" s="1"/>
      <c r="M83" s="1"/>
    </row>
    <row r="84" spans="1:15" x14ac:dyDescent="0.2">
      <c r="A84" s="1">
        <v>43912</v>
      </c>
      <c r="B84">
        <v>230</v>
      </c>
      <c r="C84" s="2">
        <v>0.10489510744810104</v>
      </c>
      <c r="D84" s="2">
        <v>7.8260868787765503E-2</v>
      </c>
      <c r="E84">
        <v>9.3023255467414856E-2</v>
      </c>
      <c r="I84" s="1"/>
      <c r="M84" s="1"/>
    </row>
    <row r="85" spans="1:15" x14ac:dyDescent="0.2">
      <c r="A85" s="1">
        <v>43913</v>
      </c>
      <c r="B85">
        <v>729</v>
      </c>
      <c r="C85" s="2">
        <v>0.1112600564956665</v>
      </c>
      <c r="D85" s="2">
        <v>6.4471878111362457E-2</v>
      </c>
      <c r="E85">
        <v>8.8135592639446259E-2</v>
      </c>
      <c r="I85" s="1"/>
      <c r="M85" s="1"/>
    </row>
    <row r="86" spans="1:15" x14ac:dyDescent="0.2">
      <c r="A86" s="1">
        <v>43914</v>
      </c>
      <c r="B86">
        <v>773</v>
      </c>
      <c r="C86" s="2">
        <v>0.11380400508642197</v>
      </c>
      <c r="D86" s="2">
        <v>7.5032338500022888E-2</v>
      </c>
      <c r="E86">
        <v>9.6399538218975067E-2</v>
      </c>
      <c r="I86" s="1"/>
      <c r="J86" s="3"/>
      <c r="M86" s="1"/>
      <c r="O86" s="3"/>
    </row>
    <row r="87" spans="1:15" x14ac:dyDescent="0.2">
      <c r="A87" s="1">
        <v>43915</v>
      </c>
      <c r="B87">
        <v>813</v>
      </c>
      <c r="C87" s="2">
        <v>7.8506097197532654E-2</v>
      </c>
      <c r="D87" s="2">
        <v>4.6740468591451645E-2</v>
      </c>
      <c r="E87">
        <v>6.635294109582901E-2</v>
      </c>
      <c r="I87" s="1"/>
      <c r="J87" s="3"/>
      <c r="M87" s="1"/>
      <c r="O87" s="3"/>
    </row>
    <row r="88" spans="1:15" x14ac:dyDescent="0.2">
      <c r="A88" s="1">
        <v>43916</v>
      </c>
      <c r="B88">
        <v>861</v>
      </c>
      <c r="C88" s="2">
        <v>6.8283341825008392E-2</v>
      </c>
      <c r="D88" s="2">
        <v>7.7816493809223175E-2</v>
      </c>
      <c r="E88">
        <v>7.1663923561573029E-2</v>
      </c>
      <c r="I88" s="1"/>
      <c r="J88" s="3"/>
      <c r="M88" s="1"/>
      <c r="O88" s="3"/>
    </row>
    <row r="89" spans="1:15" x14ac:dyDescent="0.2">
      <c r="A89" s="1">
        <v>43917</v>
      </c>
      <c r="B89">
        <v>1007</v>
      </c>
      <c r="C89" s="2">
        <v>6.7695371806621552E-2</v>
      </c>
      <c r="D89" s="2">
        <v>7.7457793056964874E-2</v>
      </c>
      <c r="E89">
        <v>7.0954903960227966E-2</v>
      </c>
      <c r="I89" s="1"/>
      <c r="J89" s="3"/>
      <c r="M89" s="1"/>
      <c r="O89" s="3"/>
    </row>
    <row r="90" spans="1:15" x14ac:dyDescent="0.2">
      <c r="A90" s="1">
        <v>43918</v>
      </c>
      <c r="B90">
        <v>454</v>
      </c>
      <c r="C90" s="2">
        <v>0.12519562244415283</v>
      </c>
      <c r="D90" s="2">
        <v>0.17841409146785736</v>
      </c>
      <c r="E90">
        <v>0.14730100333690643</v>
      </c>
      <c r="I90" s="1"/>
      <c r="M90" s="1"/>
    </row>
    <row r="91" spans="1:15" x14ac:dyDescent="0.2">
      <c r="A91" s="1">
        <v>43919</v>
      </c>
      <c r="B91">
        <v>476</v>
      </c>
      <c r="C91" s="2">
        <v>0.13275861740112305</v>
      </c>
      <c r="D91" s="2">
        <v>0.13865546882152557</v>
      </c>
      <c r="E91">
        <v>0.1354166716337204</v>
      </c>
      <c r="I91" s="1"/>
      <c r="M91" s="1"/>
    </row>
    <row r="92" spans="1:15" x14ac:dyDescent="0.2">
      <c r="A92" s="1">
        <v>43920</v>
      </c>
      <c r="B92">
        <v>1099</v>
      </c>
      <c r="C92" s="2">
        <v>7.5273521244525909E-2</v>
      </c>
      <c r="D92" s="2">
        <v>0.13375796377658844</v>
      </c>
      <c r="E92">
        <v>9.4267137348651886E-2</v>
      </c>
      <c r="I92" s="1"/>
      <c r="J92" s="3"/>
      <c r="M92" s="1"/>
      <c r="O92" s="3"/>
    </row>
    <row r="93" spans="1:15" x14ac:dyDescent="0.2">
      <c r="A93" s="1">
        <v>43921</v>
      </c>
      <c r="B93">
        <v>1129</v>
      </c>
      <c r="C93" s="2">
        <v>7.0267684757709503E-2</v>
      </c>
      <c r="D93" s="2">
        <v>0.11957484483718872</v>
      </c>
      <c r="E93">
        <v>8.7550453841686249E-2</v>
      </c>
      <c r="I93" s="1"/>
      <c r="J93" s="3"/>
      <c r="M93" s="1"/>
      <c r="O93" s="3"/>
    </row>
    <row r="94" spans="1:15" x14ac:dyDescent="0.2">
      <c r="A94" s="1">
        <v>43922</v>
      </c>
      <c r="B94">
        <v>1153</v>
      </c>
      <c r="C94" s="2">
        <v>7.5559698045253754E-2</v>
      </c>
      <c r="D94" s="2">
        <v>0.14657415449619293</v>
      </c>
      <c r="E94">
        <v>0.10039430111646652</v>
      </c>
      <c r="I94" s="1"/>
      <c r="J94" s="3"/>
      <c r="M94" s="1"/>
      <c r="O94" s="3"/>
    </row>
    <row r="95" spans="1:15" x14ac:dyDescent="0.2">
      <c r="A95" s="1">
        <v>43923</v>
      </c>
      <c r="B95">
        <v>1240</v>
      </c>
      <c r="C95" s="2">
        <v>7.8307390213012695E-2</v>
      </c>
      <c r="D95" s="2">
        <v>0.12258064746856689</v>
      </c>
      <c r="E95">
        <v>9.4963595271110535E-2</v>
      </c>
      <c r="I95" s="1"/>
      <c r="J95" s="3"/>
      <c r="M95" s="1"/>
      <c r="O95" s="3"/>
    </row>
    <row r="96" spans="1:15" x14ac:dyDescent="0.2">
      <c r="A96" s="1">
        <v>43924</v>
      </c>
      <c r="B96">
        <v>1164</v>
      </c>
      <c r="C96" s="2">
        <v>8.3916082978248596E-2</v>
      </c>
      <c r="D96" s="2">
        <v>0.14003436267375946</v>
      </c>
      <c r="E96">
        <v>0.10365669429302216</v>
      </c>
      <c r="I96" s="1"/>
      <c r="J96" s="3"/>
      <c r="M96" s="1"/>
      <c r="O96" s="3"/>
    </row>
    <row r="97" spans="1:15" x14ac:dyDescent="0.2">
      <c r="A97" s="1">
        <v>43925</v>
      </c>
      <c r="B97">
        <v>580</v>
      </c>
      <c r="C97" s="2">
        <v>0.11099020391702652</v>
      </c>
      <c r="D97" s="2">
        <v>0.20862068235874176</v>
      </c>
      <c r="E97">
        <v>0.14876584708690643</v>
      </c>
      <c r="I97" s="1"/>
      <c r="J97" s="3"/>
      <c r="M97" s="1"/>
      <c r="O97" s="3"/>
    </row>
    <row r="98" spans="1:15" x14ac:dyDescent="0.2">
      <c r="A98" s="1">
        <v>43926</v>
      </c>
      <c r="B98">
        <v>552</v>
      </c>
      <c r="C98" s="2">
        <v>0.1909547746181488</v>
      </c>
      <c r="D98" s="2">
        <v>0.2083333283662796</v>
      </c>
      <c r="E98">
        <v>0.19930374622344971</v>
      </c>
      <c r="I98" s="1"/>
      <c r="M98" s="1"/>
    </row>
    <row r="99" spans="1:15" x14ac:dyDescent="0.2">
      <c r="A99" s="1">
        <v>43927</v>
      </c>
      <c r="B99">
        <v>1535</v>
      </c>
      <c r="C99" s="2">
        <v>0.11913695931434631</v>
      </c>
      <c r="D99" s="2">
        <v>0.19413681328296661</v>
      </c>
      <c r="E99">
        <v>0.15053176879882812</v>
      </c>
      <c r="I99" s="1"/>
      <c r="J99" s="3"/>
      <c r="M99" s="1"/>
      <c r="O99" s="3"/>
    </row>
    <row r="100" spans="1:15" x14ac:dyDescent="0.2">
      <c r="A100" s="1">
        <v>43928</v>
      </c>
      <c r="B100">
        <v>1316</v>
      </c>
      <c r="C100" s="2">
        <v>0.1099000871181488</v>
      </c>
      <c r="D100" s="2">
        <v>0.16945289075374603</v>
      </c>
      <c r="E100">
        <v>0.13217736780643463</v>
      </c>
      <c r="I100" s="1"/>
      <c r="J100" s="3"/>
      <c r="M100" s="1"/>
      <c r="O100" s="3"/>
    </row>
    <row r="101" spans="1:15" x14ac:dyDescent="0.2">
      <c r="A101" s="1">
        <v>43929</v>
      </c>
      <c r="B101">
        <v>1494</v>
      </c>
      <c r="C101" s="2">
        <v>0.11855905503034592</v>
      </c>
      <c r="D101" s="2">
        <v>0.17670682072639465</v>
      </c>
      <c r="E101">
        <v>0.14212097227573395</v>
      </c>
      <c r="I101" s="1"/>
      <c r="J101" s="3"/>
      <c r="M101" s="1"/>
      <c r="O101" s="3"/>
    </row>
    <row r="102" spans="1:15" x14ac:dyDescent="0.2">
      <c r="A102" s="1">
        <v>43930</v>
      </c>
      <c r="B102">
        <v>1092</v>
      </c>
      <c r="C102" s="2">
        <v>0.15909090638160706</v>
      </c>
      <c r="D102" s="2">
        <v>0.20879121124744415</v>
      </c>
      <c r="E102">
        <v>0.18289473652839661</v>
      </c>
      <c r="I102" s="1"/>
      <c r="J102" s="3"/>
      <c r="M102" s="1"/>
      <c r="O102" s="3"/>
    </row>
    <row r="103" spans="1:15" x14ac:dyDescent="0.2">
      <c r="A103" s="1">
        <v>43931</v>
      </c>
      <c r="B103">
        <v>1260</v>
      </c>
      <c r="C103" s="2">
        <v>0.1907179057598114</v>
      </c>
      <c r="D103" s="2">
        <v>0.19126984477043152</v>
      </c>
      <c r="E103">
        <v>0.1909814327955246</v>
      </c>
      <c r="I103" s="1"/>
      <c r="J103" s="3"/>
      <c r="M103" s="1"/>
      <c r="O103" s="3"/>
    </row>
    <row r="104" spans="1:15" x14ac:dyDescent="0.2">
      <c r="A104" s="1">
        <v>43932</v>
      </c>
      <c r="B104">
        <v>907</v>
      </c>
      <c r="C104" s="2">
        <v>0.22844827175140381</v>
      </c>
      <c r="D104" s="2">
        <v>0.22822491824626923</v>
      </c>
      <c r="E104">
        <v>0.22833786904811859</v>
      </c>
      <c r="I104" s="1"/>
      <c r="J104" s="3"/>
      <c r="M104" s="1"/>
      <c r="O104" s="3"/>
    </row>
    <row r="105" spans="1:15" x14ac:dyDescent="0.2">
      <c r="A105" s="1">
        <v>43933</v>
      </c>
      <c r="B105">
        <v>810</v>
      </c>
      <c r="C105" s="2">
        <v>0.3024601936340332</v>
      </c>
      <c r="D105" s="2">
        <v>0.27530863881111145</v>
      </c>
      <c r="E105">
        <v>0.2878081202507019</v>
      </c>
      <c r="I105" s="1"/>
      <c r="J105" s="3"/>
      <c r="M105" s="1"/>
      <c r="O105" s="3"/>
    </row>
    <row r="106" spans="1:15" x14ac:dyDescent="0.2">
      <c r="A106" s="1">
        <v>43934</v>
      </c>
      <c r="B106">
        <v>1646</v>
      </c>
      <c r="C106" s="2">
        <v>0.16689465939998627</v>
      </c>
      <c r="D106" s="2">
        <v>0.23147022724151611</v>
      </c>
      <c r="E106">
        <v>0.19015316665172577</v>
      </c>
      <c r="I106" s="1"/>
      <c r="J106" s="3"/>
      <c r="M106" s="1"/>
      <c r="O106" s="3"/>
    </row>
    <row r="107" spans="1:15" x14ac:dyDescent="0.2">
      <c r="A107" s="1">
        <v>43935</v>
      </c>
      <c r="B107">
        <v>1745</v>
      </c>
      <c r="C107" s="2">
        <v>0.17245158553123474</v>
      </c>
      <c r="D107" s="2">
        <v>0.21948423981666565</v>
      </c>
      <c r="E107">
        <v>0.19076305627822876</v>
      </c>
      <c r="I107" s="1"/>
      <c r="J107" s="3"/>
      <c r="M107" s="1"/>
      <c r="O107" s="3"/>
    </row>
    <row r="108" spans="1:15" x14ac:dyDescent="0.2">
      <c r="A108" s="1">
        <v>43936</v>
      </c>
      <c r="B108">
        <v>1640</v>
      </c>
      <c r="C108" s="2">
        <v>0.19654510915279388</v>
      </c>
      <c r="D108" s="2">
        <v>0.23231707513332367</v>
      </c>
      <c r="E108">
        <v>0.21036513149738312</v>
      </c>
      <c r="I108" s="1"/>
      <c r="J108" s="3"/>
      <c r="M108" s="1"/>
      <c r="O108" s="3"/>
    </row>
    <row r="109" spans="1:15" x14ac:dyDescent="0.2">
      <c r="A109" s="1">
        <v>43937</v>
      </c>
      <c r="B109">
        <v>1587</v>
      </c>
      <c r="C109" s="2">
        <v>0.20386186242103577</v>
      </c>
      <c r="D109" s="2">
        <v>0.23062381148338318</v>
      </c>
      <c r="E109">
        <v>0.21378505229949951</v>
      </c>
      <c r="I109" s="1"/>
      <c r="J109" s="3"/>
      <c r="M109" s="1"/>
      <c r="O109" s="3"/>
    </row>
    <row r="110" spans="1:15" x14ac:dyDescent="0.2">
      <c r="A110" s="1">
        <v>43938</v>
      </c>
      <c r="B110">
        <v>1672</v>
      </c>
      <c r="C110" s="2">
        <v>0.21302931010723114</v>
      </c>
      <c r="D110" s="2">
        <v>0.24102871119976044</v>
      </c>
      <c r="E110">
        <v>0.22290173172950745</v>
      </c>
      <c r="I110" s="1"/>
      <c r="J110" s="3"/>
      <c r="M110" s="1"/>
      <c r="O110" s="3"/>
    </row>
    <row r="111" spans="1:15" x14ac:dyDescent="0.2">
      <c r="A111" s="1">
        <v>43939</v>
      </c>
      <c r="B111">
        <v>1042</v>
      </c>
      <c r="C111" s="2">
        <v>0.30738037824630737</v>
      </c>
      <c r="D111" s="2">
        <v>0.34932821989059448</v>
      </c>
      <c r="E111">
        <v>0.32659339904785156</v>
      </c>
      <c r="I111" s="1"/>
      <c r="J111" s="3"/>
      <c r="M111" s="1"/>
      <c r="O111" s="3"/>
    </row>
    <row r="112" spans="1:15" x14ac:dyDescent="0.2">
      <c r="A112" s="1">
        <v>43940</v>
      </c>
      <c r="B112">
        <v>907</v>
      </c>
      <c r="C112" s="2">
        <v>0.33744075894355774</v>
      </c>
      <c r="D112" s="2">
        <v>0.36383682489395142</v>
      </c>
      <c r="E112">
        <v>0.34964323043823242</v>
      </c>
      <c r="I112" s="1"/>
      <c r="J112" s="3"/>
      <c r="M112" s="1"/>
      <c r="O112" s="3"/>
    </row>
    <row r="113" spans="1:15" x14ac:dyDescent="0.2">
      <c r="A113" s="1">
        <v>43941</v>
      </c>
      <c r="B113">
        <v>1908</v>
      </c>
      <c r="C113" s="2">
        <v>0.22324414551258087</v>
      </c>
      <c r="D113" s="2">
        <v>0.31132075190544128</v>
      </c>
      <c r="E113">
        <v>0.25382095575332642</v>
      </c>
      <c r="I113" s="1"/>
      <c r="J113" s="3"/>
      <c r="M113" s="1"/>
      <c r="O113" s="3"/>
    </row>
    <row r="114" spans="1:15" x14ac:dyDescent="0.2">
      <c r="A114" s="1">
        <v>43942</v>
      </c>
      <c r="B114">
        <v>1733</v>
      </c>
      <c r="C114" s="2">
        <v>0.2393137514591217</v>
      </c>
      <c r="D114" s="2">
        <v>0.30986729264259338</v>
      </c>
      <c r="E114">
        <v>0.26295438408851624</v>
      </c>
      <c r="I114" s="1"/>
      <c r="J114" s="3"/>
      <c r="M114" s="1"/>
      <c r="O114" s="3"/>
    </row>
    <row r="115" spans="1:15" x14ac:dyDescent="0.2">
      <c r="A115" s="1">
        <v>43943</v>
      </c>
      <c r="B115">
        <v>1646</v>
      </c>
      <c r="C115" s="2">
        <v>0.22162324190139771</v>
      </c>
      <c r="D115" s="2">
        <v>0.32563790678977966</v>
      </c>
      <c r="E115">
        <v>0.25596791505813599</v>
      </c>
      <c r="I115" s="1"/>
      <c r="J115" s="3"/>
      <c r="M115" s="1"/>
      <c r="O115" s="3"/>
    </row>
    <row r="116" spans="1:15" x14ac:dyDescent="0.2">
      <c r="A116" s="1">
        <v>43944</v>
      </c>
      <c r="B116">
        <v>1809</v>
      </c>
      <c r="C116" s="2">
        <v>0.23044775426387787</v>
      </c>
      <c r="D116" s="2">
        <v>0.32946377992630005</v>
      </c>
      <c r="E116">
        <v>0.26516765356063843</v>
      </c>
      <c r="I116" s="1"/>
      <c r="J116" s="3"/>
      <c r="M116" s="1"/>
      <c r="O116" s="3"/>
    </row>
    <row r="117" spans="1:15" x14ac:dyDescent="0.2">
      <c r="A117" s="1">
        <v>43945</v>
      </c>
      <c r="B117">
        <v>1909</v>
      </c>
      <c r="C117" s="2">
        <v>0.25291004776954651</v>
      </c>
      <c r="D117" s="2">
        <v>0.3158721923828125</v>
      </c>
      <c r="E117">
        <v>0.27403762936592102</v>
      </c>
      <c r="I117" s="1"/>
      <c r="J117" s="3"/>
      <c r="M117" s="1"/>
      <c r="O117" s="3"/>
    </row>
    <row r="118" spans="1:15" x14ac:dyDescent="0.2">
      <c r="A118" s="1">
        <v>43946</v>
      </c>
      <c r="B118">
        <v>1299</v>
      </c>
      <c r="C118" s="2">
        <v>0.30200573801994324</v>
      </c>
      <c r="D118" s="2">
        <v>0.35950732231140137</v>
      </c>
      <c r="E118">
        <v>0.32654401659965515</v>
      </c>
      <c r="I118" s="1"/>
      <c r="J118" s="3"/>
      <c r="M118" s="1"/>
      <c r="O118" s="3"/>
    </row>
    <row r="119" spans="1:15" x14ac:dyDescent="0.2">
      <c r="A119" s="1">
        <v>43947</v>
      </c>
      <c r="B119">
        <v>1219</v>
      </c>
      <c r="C119" s="2">
        <v>0.33005619049072266</v>
      </c>
      <c r="D119" s="2">
        <v>0.40771123766899109</v>
      </c>
      <c r="E119">
        <v>0.36587211489677429</v>
      </c>
      <c r="I119" s="1"/>
      <c r="J119" s="3"/>
      <c r="M119" s="1"/>
      <c r="O119" s="3"/>
    </row>
    <row r="120" spans="1:15" x14ac:dyDescent="0.2">
      <c r="A120" s="1">
        <v>43948</v>
      </c>
      <c r="B120">
        <v>2028</v>
      </c>
      <c r="C120" s="2">
        <v>0.25269204378128052</v>
      </c>
      <c r="D120" s="2">
        <v>0.35108479857444763</v>
      </c>
      <c r="E120">
        <v>0.2848396897315979</v>
      </c>
      <c r="I120" s="1"/>
      <c r="J120" s="3"/>
      <c r="M120" s="1"/>
      <c r="O120" s="3"/>
    </row>
    <row r="121" spans="1:15" x14ac:dyDescent="0.2">
      <c r="A121" s="1">
        <v>43949</v>
      </c>
      <c r="B121">
        <v>2021</v>
      </c>
      <c r="C121" s="2">
        <v>0.25739717483520508</v>
      </c>
      <c r="D121" s="2">
        <v>0.33646708726882935</v>
      </c>
      <c r="E121">
        <v>0.28326320648193359</v>
      </c>
      <c r="I121" s="1"/>
      <c r="J121" s="3"/>
      <c r="M121" s="1"/>
      <c r="O121" s="3"/>
    </row>
    <row r="122" spans="1:15" x14ac:dyDescent="0.2">
      <c r="A122" s="1">
        <v>43950</v>
      </c>
      <c r="B122">
        <v>2139</v>
      </c>
      <c r="C122" s="2">
        <v>0.24093511700630188</v>
      </c>
      <c r="D122" s="2">
        <v>0.33660587668418884</v>
      </c>
      <c r="E122">
        <v>0.27325856685638428</v>
      </c>
      <c r="I122" s="1"/>
      <c r="J122" s="3"/>
      <c r="M122" s="1"/>
      <c r="O122" s="3"/>
    </row>
    <row r="123" spans="1:15" x14ac:dyDescent="0.2">
      <c r="A123" s="1">
        <v>43951</v>
      </c>
      <c r="B123">
        <v>2163</v>
      </c>
      <c r="C123" s="2">
        <v>0.26197183132171631</v>
      </c>
      <c r="D123" s="2">
        <v>0.32917243242263794</v>
      </c>
      <c r="E123">
        <v>0.28592616319656372</v>
      </c>
      <c r="I123" s="1"/>
      <c r="J123" s="3"/>
      <c r="M123" s="1"/>
      <c r="O123" s="3"/>
    </row>
    <row r="124" spans="1:15" x14ac:dyDescent="0.2">
      <c r="A124" s="1">
        <v>43952</v>
      </c>
      <c r="B124">
        <v>1562</v>
      </c>
      <c r="C124" s="2">
        <v>0.30920770764350891</v>
      </c>
      <c r="D124" s="2">
        <v>0.40268886089324951</v>
      </c>
      <c r="E124">
        <v>0.34667694568634033</v>
      </c>
      <c r="I124" s="1"/>
      <c r="J124" s="3"/>
      <c r="M124" s="1"/>
      <c r="O124" s="3"/>
    </row>
    <row r="125" spans="1:15" x14ac:dyDescent="0.2">
      <c r="A125" s="1">
        <v>43953</v>
      </c>
      <c r="B125">
        <v>1484</v>
      </c>
      <c r="C125" s="2">
        <v>0.3731343150138855</v>
      </c>
      <c r="D125" s="2">
        <v>0.39420485496520996</v>
      </c>
      <c r="E125">
        <v>0.38208356499671936</v>
      </c>
      <c r="I125" s="1"/>
      <c r="J125" s="3"/>
      <c r="M125" s="1"/>
      <c r="O125" s="3"/>
    </row>
    <row r="126" spans="1:15" x14ac:dyDescent="0.2">
      <c r="A126" s="1">
        <v>43954</v>
      </c>
      <c r="B126">
        <v>1342</v>
      </c>
      <c r="C126" s="2">
        <v>0.32800799608230591</v>
      </c>
      <c r="D126" s="2">
        <v>0.42026826739311218</v>
      </c>
      <c r="E126">
        <v>0.36502242088317871</v>
      </c>
      <c r="I126" s="1"/>
      <c r="J126" s="3"/>
      <c r="M126" s="1"/>
      <c r="O126" s="3"/>
    </row>
    <row r="127" spans="1:15" x14ac:dyDescent="0.2">
      <c r="A127" s="1">
        <v>43955</v>
      </c>
      <c r="B127">
        <v>2374</v>
      </c>
      <c r="C127" s="2">
        <v>0.33688470721244812</v>
      </c>
      <c r="D127" s="2">
        <v>0.37194609642028809</v>
      </c>
      <c r="E127">
        <v>0.34866279363632202</v>
      </c>
      <c r="I127" s="1"/>
      <c r="J127" s="3"/>
      <c r="M127" s="1"/>
      <c r="O127" s="3"/>
    </row>
    <row r="128" spans="1:15" x14ac:dyDescent="0.2">
      <c r="A128" s="1">
        <v>43956</v>
      </c>
      <c r="B128">
        <v>2205</v>
      </c>
      <c r="C128" s="2">
        <v>0.31782552599906921</v>
      </c>
      <c r="D128" s="2">
        <v>0.359183669090271</v>
      </c>
      <c r="E128">
        <v>0.33262985944747925</v>
      </c>
      <c r="I128" s="1"/>
      <c r="J128" s="3"/>
      <c r="M128" s="1"/>
      <c r="O128" s="3"/>
    </row>
    <row r="129" spans="1:15" x14ac:dyDescent="0.2">
      <c r="A129" s="1">
        <v>43957</v>
      </c>
      <c r="B129">
        <v>2272</v>
      </c>
      <c r="C129" s="2">
        <v>0.30903226137161255</v>
      </c>
      <c r="D129" s="2">
        <v>0.35211268067359924</v>
      </c>
      <c r="E129">
        <v>0.32317247986793518</v>
      </c>
      <c r="I129" s="1"/>
      <c r="J129" s="3"/>
      <c r="M129" s="1"/>
      <c r="O129" s="3"/>
    </row>
    <row r="130" spans="1:15" x14ac:dyDescent="0.2">
      <c r="A130" s="1">
        <v>43958</v>
      </c>
      <c r="B130">
        <v>2336</v>
      </c>
      <c r="C130" s="2">
        <v>0.30786845088005066</v>
      </c>
      <c r="D130" s="2">
        <v>0.36986300349235535</v>
      </c>
      <c r="E130">
        <v>0.32815125584602356</v>
      </c>
      <c r="I130" s="1"/>
      <c r="J130" s="3"/>
      <c r="M130" s="1"/>
      <c r="O130" s="3"/>
    </row>
    <row r="131" spans="1:15" x14ac:dyDescent="0.2">
      <c r="A131" s="1">
        <v>43959</v>
      </c>
      <c r="B131">
        <v>2449</v>
      </c>
      <c r="C131" s="2">
        <v>0.30211108922958374</v>
      </c>
      <c r="D131" s="2">
        <v>0.35973867774009705</v>
      </c>
      <c r="E131">
        <v>0.32137009501457214</v>
      </c>
      <c r="I131" s="1"/>
      <c r="J131" s="3"/>
      <c r="M131" s="1"/>
      <c r="O131" s="3"/>
    </row>
    <row r="132" spans="1:15" x14ac:dyDescent="0.2">
      <c r="A132" s="1">
        <v>43960</v>
      </c>
      <c r="B132">
        <v>1666</v>
      </c>
      <c r="C132" s="2">
        <v>0.33990535140037537</v>
      </c>
      <c r="D132" s="2">
        <v>0.37995198369026184</v>
      </c>
      <c r="E132">
        <v>0.35578295588493347</v>
      </c>
      <c r="I132" s="1"/>
      <c r="J132" s="3"/>
      <c r="M132" s="1"/>
      <c r="O132" s="3"/>
    </row>
    <row r="133" spans="1:15" x14ac:dyDescent="0.2">
      <c r="A133" s="1">
        <v>43961</v>
      </c>
      <c r="B133">
        <v>1533</v>
      </c>
      <c r="C133" s="2">
        <v>0.39453551173210144</v>
      </c>
      <c r="D133" s="2">
        <v>0.42922374606132507</v>
      </c>
      <c r="E133">
        <v>0.41034790873527527</v>
      </c>
      <c r="I133" s="1"/>
      <c r="J133" s="3"/>
      <c r="M133" s="1"/>
      <c r="O133" s="3"/>
    </row>
    <row r="134" spans="1:15" x14ac:dyDescent="0.2">
      <c r="A134" s="1">
        <v>43962</v>
      </c>
      <c r="B134">
        <v>2780</v>
      </c>
      <c r="C134" s="2">
        <v>0.33528411388397217</v>
      </c>
      <c r="D134" s="2">
        <v>0.40215826034545898</v>
      </c>
      <c r="E134">
        <v>0.35830134153366089</v>
      </c>
      <c r="I134" s="1"/>
      <c r="J134" s="3"/>
      <c r="M134" s="1"/>
      <c r="O134" s="3"/>
    </row>
    <row r="135" spans="1:15" x14ac:dyDescent="0.2">
      <c r="A135" s="1">
        <v>43963</v>
      </c>
      <c r="B135">
        <v>2794</v>
      </c>
      <c r="C135" s="2">
        <v>0.3467160165309906</v>
      </c>
      <c r="D135" s="2">
        <v>0.35182532668113708</v>
      </c>
      <c r="E135">
        <v>0.34845712780952454</v>
      </c>
      <c r="I135" s="1"/>
      <c r="J135" s="3"/>
      <c r="M135" s="1"/>
      <c r="O135" s="3"/>
    </row>
    <row r="136" spans="1:15" x14ac:dyDescent="0.2">
      <c r="A136" s="1">
        <v>43964</v>
      </c>
      <c r="B136">
        <v>2917</v>
      </c>
      <c r="C136" s="2">
        <v>0.37497514486312866</v>
      </c>
      <c r="D136" s="2">
        <v>0.40761056542396545</v>
      </c>
      <c r="E136">
        <v>0.38695871829986572</v>
      </c>
      <c r="I136" s="1"/>
      <c r="J136" s="3"/>
      <c r="M136" s="1"/>
      <c r="O136" s="3"/>
    </row>
    <row r="137" spans="1:15" x14ac:dyDescent="0.2">
      <c r="A137" s="1">
        <v>43965</v>
      </c>
      <c r="B137">
        <v>2957</v>
      </c>
      <c r="C137" s="2">
        <v>0.34762173891067505</v>
      </c>
      <c r="D137" s="2">
        <v>0.39736220240592957</v>
      </c>
      <c r="E137">
        <v>0.36539390683174133</v>
      </c>
      <c r="I137" s="1"/>
      <c r="J137" s="3"/>
      <c r="M137" s="1"/>
      <c r="O137" s="3"/>
    </row>
    <row r="138" spans="1:15" x14ac:dyDescent="0.2">
      <c r="A138" s="1">
        <v>43966</v>
      </c>
      <c r="B138">
        <v>3056</v>
      </c>
      <c r="C138" s="2">
        <v>0.38547199964523315</v>
      </c>
      <c r="D138" s="2">
        <v>0.38808900117874146</v>
      </c>
      <c r="E138">
        <v>0.38637131452560425</v>
      </c>
      <c r="I138" s="1"/>
      <c r="J138" s="3"/>
      <c r="M138" s="1"/>
      <c r="O138" s="3"/>
    </row>
    <row r="139" spans="1:15" x14ac:dyDescent="0.2">
      <c r="A139" s="1">
        <v>43967</v>
      </c>
      <c r="B139">
        <v>1901</v>
      </c>
      <c r="C139" s="2">
        <v>0.42429229617118835</v>
      </c>
      <c r="D139" s="2">
        <v>0.43871647119522095</v>
      </c>
      <c r="E139">
        <v>0.42984411120414734</v>
      </c>
      <c r="I139" s="1"/>
      <c r="J139" s="3"/>
      <c r="M139" s="1"/>
      <c r="O139" s="3"/>
    </row>
    <row r="140" spans="1:15" x14ac:dyDescent="0.2">
      <c r="A140" s="1">
        <v>43968</v>
      </c>
      <c r="B140">
        <v>1572</v>
      </c>
      <c r="C140" s="2">
        <v>0.46949601173400879</v>
      </c>
      <c r="D140" s="2">
        <v>0.45801526308059692</v>
      </c>
      <c r="E140">
        <v>0.46427538990974426</v>
      </c>
      <c r="I140" s="1"/>
      <c r="J140" s="3"/>
      <c r="M140" s="1"/>
      <c r="O140" s="3"/>
    </row>
    <row r="141" spans="1:15" x14ac:dyDescent="0.2">
      <c r="A141" s="1">
        <v>43969</v>
      </c>
      <c r="B141">
        <v>3365</v>
      </c>
      <c r="C141" s="2">
        <v>0.40131992101669312</v>
      </c>
      <c r="D141" s="2">
        <v>0.42020803689956665</v>
      </c>
      <c r="E141">
        <v>0.40785279870033264</v>
      </c>
      <c r="I141" s="1"/>
      <c r="J141" s="3"/>
      <c r="M141" s="1"/>
      <c r="O141" s="3"/>
    </row>
    <row r="142" spans="1:15" x14ac:dyDescent="0.2">
      <c r="A142" s="1">
        <v>43970</v>
      </c>
      <c r="B142">
        <v>3257</v>
      </c>
      <c r="C142" s="2">
        <v>0.40581819415092468</v>
      </c>
      <c r="D142" s="2">
        <v>0.39668405055999756</v>
      </c>
      <c r="E142">
        <v>0.40242090821266174</v>
      </c>
      <c r="I142" s="1"/>
      <c r="J142" s="3"/>
      <c r="M142" s="1"/>
      <c r="O142" s="3"/>
    </row>
    <row r="143" spans="1:15" x14ac:dyDescent="0.2">
      <c r="A143" s="1">
        <v>43971</v>
      </c>
      <c r="B143">
        <v>3363</v>
      </c>
      <c r="C143" s="2">
        <v>0.39670097827911377</v>
      </c>
      <c r="D143" s="2">
        <v>0.42521557211875916</v>
      </c>
      <c r="E143">
        <v>0.40681004524230957</v>
      </c>
      <c r="I143" s="1"/>
      <c r="J143" s="3"/>
      <c r="M143" s="1"/>
      <c r="O143" s="3"/>
    </row>
    <row r="144" spans="1:15" x14ac:dyDescent="0.2">
      <c r="A144" s="1">
        <v>43972</v>
      </c>
      <c r="B144">
        <v>3414</v>
      </c>
      <c r="C144" s="2">
        <v>0.41746768355369568</v>
      </c>
      <c r="D144" s="2">
        <v>0.41593438386917114</v>
      </c>
      <c r="E144">
        <v>0.41691362857818604</v>
      </c>
      <c r="I144" s="1"/>
      <c r="J144" s="3"/>
      <c r="M144" s="1"/>
      <c r="O144" s="3"/>
    </row>
    <row r="145" spans="1:15" x14ac:dyDescent="0.2">
      <c r="A145" s="1">
        <v>43973</v>
      </c>
      <c r="B145">
        <v>3487</v>
      </c>
      <c r="C145" s="2">
        <v>0.39673653244972229</v>
      </c>
      <c r="D145" s="2">
        <v>0.41640380024909973</v>
      </c>
      <c r="E145">
        <v>0.40377900004386902</v>
      </c>
      <c r="I145" s="1"/>
      <c r="J145" s="3"/>
      <c r="M145" s="1"/>
      <c r="O145" s="3"/>
    </row>
    <row r="146" spans="1:15" x14ac:dyDescent="0.2">
      <c r="A146" s="1">
        <v>43974</v>
      </c>
      <c r="B146">
        <v>1934</v>
      </c>
      <c r="C146" s="2">
        <v>0.43113771080970764</v>
      </c>
      <c r="D146" s="2">
        <v>0.44881075620651245</v>
      </c>
      <c r="E146">
        <v>0.43783041834831238</v>
      </c>
      <c r="I146" s="1"/>
      <c r="J146" s="3"/>
      <c r="M146" s="1"/>
      <c r="O146" s="3"/>
    </row>
    <row r="147" spans="1:15" x14ac:dyDescent="0.2">
      <c r="A147" s="1">
        <v>43975</v>
      </c>
      <c r="B147">
        <v>1922</v>
      </c>
      <c r="C147" s="2">
        <v>0.43466666340827942</v>
      </c>
      <c r="D147" s="2">
        <v>0.45317378640174866</v>
      </c>
      <c r="E147">
        <v>0.44319272041320801</v>
      </c>
      <c r="I147" s="1"/>
      <c r="J147" s="3"/>
      <c r="M147" s="1"/>
      <c r="O147" s="3"/>
    </row>
    <row r="148" spans="1:15" x14ac:dyDescent="0.2">
      <c r="A148" s="1">
        <v>43976</v>
      </c>
      <c r="B148">
        <v>3966</v>
      </c>
      <c r="C148" s="2">
        <v>0.4150446355342865</v>
      </c>
      <c r="D148" s="2">
        <v>0.43645989894866943</v>
      </c>
      <c r="E148">
        <v>0.42290952801704407</v>
      </c>
      <c r="I148" s="1"/>
      <c r="J148" s="3"/>
      <c r="M148" s="1"/>
      <c r="O148" s="3"/>
    </row>
    <row r="149" spans="1:15" x14ac:dyDescent="0.2">
      <c r="A149" s="1">
        <v>43977</v>
      </c>
      <c r="B149">
        <v>4120</v>
      </c>
      <c r="C149" s="2">
        <v>0.41549968719482422</v>
      </c>
      <c r="D149" s="2">
        <v>0.40898057818412781</v>
      </c>
      <c r="E149">
        <v>0.41291812062263489</v>
      </c>
      <c r="I149" s="1"/>
      <c r="J149" s="3"/>
      <c r="M149" s="1"/>
      <c r="O149" s="3"/>
    </row>
    <row r="150" spans="1:15" x14ac:dyDescent="0.2">
      <c r="A150" s="1">
        <v>43978</v>
      </c>
      <c r="B150">
        <v>3926</v>
      </c>
      <c r="C150" s="2">
        <v>0.4121723473072052</v>
      </c>
      <c r="D150" s="2">
        <v>0.4327559769153595</v>
      </c>
      <c r="E150">
        <v>0.41982203722000122</v>
      </c>
      <c r="I150" s="1"/>
      <c r="J150" s="3"/>
      <c r="M150" s="1"/>
      <c r="O150" s="3"/>
    </row>
    <row r="151" spans="1:15" x14ac:dyDescent="0.2">
      <c r="A151" s="1">
        <v>43979</v>
      </c>
      <c r="B151">
        <v>3870</v>
      </c>
      <c r="C151" s="2">
        <v>0.40821963548660278</v>
      </c>
      <c r="D151" s="2">
        <v>0.43126615881919861</v>
      </c>
      <c r="E151">
        <v>0.41711550951004028</v>
      </c>
      <c r="I151" s="1"/>
      <c r="J151" s="3"/>
      <c r="M151" s="1"/>
      <c r="O151" s="3"/>
    </row>
    <row r="152" spans="1:15" x14ac:dyDescent="0.2">
      <c r="A152" s="1">
        <v>43980</v>
      </c>
      <c r="B152">
        <v>3881</v>
      </c>
      <c r="C152" s="2">
        <v>0.40884312987327576</v>
      </c>
      <c r="D152" s="2">
        <v>0.4140685498714447</v>
      </c>
      <c r="E152">
        <v>0.41077730059623718</v>
      </c>
      <c r="I152" s="1"/>
      <c r="J152" s="3"/>
      <c r="M152" s="1"/>
      <c r="O152" s="3"/>
    </row>
    <row r="153" spans="1:15" x14ac:dyDescent="0.2">
      <c r="A153" s="1">
        <v>43981</v>
      </c>
      <c r="B153">
        <v>2540</v>
      </c>
      <c r="C153" s="2">
        <v>0.44134896993637085</v>
      </c>
      <c r="D153" s="2">
        <v>0.46338582038879395</v>
      </c>
      <c r="E153">
        <v>0.45075631141662598</v>
      </c>
      <c r="I153" s="1"/>
      <c r="J153" s="3"/>
      <c r="M153" s="1"/>
      <c r="O153" s="3"/>
    </row>
    <row r="154" spans="1:15" x14ac:dyDescent="0.2">
      <c r="A154" s="1">
        <v>43982</v>
      </c>
      <c r="B154">
        <v>2076</v>
      </c>
      <c r="C154" s="2">
        <v>0.44078665971755981</v>
      </c>
      <c r="D154" s="2">
        <v>0.48651251196861267</v>
      </c>
      <c r="E154">
        <v>0.46228766441345215</v>
      </c>
      <c r="I154" s="1"/>
      <c r="J154" s="3"/>
      <c r="M154" s="1"/>
      <c r="O154" s="3"/>
    </row>
    <row r="155" spans="1:15" x14ac:dyDescent="0.2">
      <c r="A155" s="1">
        <v>43983</v>
      </c>
      <c r="B155">
        <v>4330</v>
      </c>
      <c r="C155" s="2">
        <v>0.43958109617233276</v>
      </c>
      <c r="D155" s="2">
        <v>0.44919168949127197</v>
      </c>
      <c r="E155">
        <v>0.44311428070068359</v>
      </c>
      <c r="I155" s="1"/>
      <c r="J155" s="3"/>
      <c r="M155" s="1"/>
      <c r="O155" s="3"/>
    </row>
    <row r="156" spans="1:15" x14ac:dyDescent="0.2">
      <c r="A156" s="1">
        <v>43984</v>
      </c>
      <c r="B156">
        <v>3992</v>
      </c>
      <c r="C156" s="2">
        <v>0.41870033740997314</v>
      </c>
      <c r="D156" s="2">
        <v>0.4336172342300415</v>
      </c>
      <c r="E156">
        <v>0.42409420013427734</v>
      </c>
      <c r="I156" s="1"/>
      <c r="J156" s="3"/>
      <c r="M156" s="1"/>
      <c r="O156" s="3"/>
    </row>
    <row r="157" spans="1:15" x14ac:dyDescent="0.2">
      <c r="A157" s="1">
        <v>43985</v>
      </c>
      <c r="B157">
        <v>4145</v>
      </c>
      <c r="C157" s="2">
        <v>0.42169320583343506</v>
      </c>
      <c r="D157" s="2">
        <v>0.42195415496826172</v>
      </c>
      <c r="E157">
        <v>0.42178627848625183</v>
      </c>
      <c r="I157" s="1"/>
      <c r="J157" s="3"/>
      <c r="M157" s="1"/>
      <c r="O157" s="3"/>
    </row>
    <row r="158" spans="1:15" x14ac:dyDescent="0.2">
      <c r="A158" s="1">
        <v>43986</v>
      </c>
      <c r="B158">
        <v>4096</v>
      </c>
      <c r="C158" s="2">
        <v>0.41388624906539917</v>
      </c>
      <c r="D158" s="2">
        <v>0.43359375</v>
      </c>
      <c r="E158">
        <v>0.42090615630149841</v>
      </c>
      <c r="I158" s="1"/>
      <c r="J158" s="3"/>
      <c r="M158" s="1"/>
      <c r="O158" s="3"/>
    </row>
    <row r="159" spans="1:15" x14ac:dyDescent="0.2">
      <c r="A159" s="1">
        <v>43987</v>
      </c>
      <c r="B159">
        <v>4205</v>
      </c>
      <c r="C159" s="2">
        <v>0.41448059678077698</v>
      </c>
      <c r="D159" s="2">
        <v>0.43210464715957642</v>
      </c>
      <c r="E159">
        <v>0.4207456111907959</v>
      </c>
      <c r="I159" s="1"/>
      <c r="J159" s="3"/>
      <c r="M159" s="1"/>
      <c r="O159" s="3"/>
    </row>
    <row r="160" spans="1:15" x14ac:dyDescent="0.2">
      <c r="A160" s="1">
        <v>43988</v>
      </c>
      <c r="B160">
        <v>2570</v>
      </c>
      <c r="C160" s="2">
        <v>0.44980132579803467</v>
      </c>
      <c r="D160" s="2">
        <v>0.48482489585876465</v>
      </c>
      <c r="E160">
        <v>0.46398738026618958</v>
      </c>
      <c r="I160" s="1"/>
      <c r="J160" s="3"/>
      <c r="M160" s="1"/>
      <c r="O160" s="3"/>
    </row>
    <row r="161" spans="1:15" x14ac:dyDescent="0.2">
      <c r="A161" s="1">
        <v>43989</v>
      </c>
      <c r="B161">
        <v>2113</v>
      </c>
      <c r="C161" s="2">
        <v>0.474031001329422</v>
      </c>
      <c r="D161" s="2">
        <v>0.50970184803009033</v>
      </c>
      <c r="E161">
        <v>0.49009162187576294</v>
      </c>
      <c r="I161" s="1"/>
      <c r="J161" s="3"/>
      <c r="M161" s="1"/>
      <c r="O161" s="3"/>
    </row>
    <row r="162" spans="1:15" x14ac:dyDescent="0.2">
      <c r="A162" s="1">
        <v>43990</v>
      </c>
      <c r="B162">
        <v>4598</v>
      </c>
      <c r="C162" s="2">
        <v>0.44661861658096313</v>
      </c>
      <c r="D162" s="2">
        <v>0.47390168905258179</v>
      </c>
      <c r="E162">
        <v>0.45602458715438843</v>
      </c>
      <c r="I162" s="1"/>
      <c r="J162" s="3"/>
      <c r="M162" s="1"/>
      <c r="O162" s="3"/>
    </row>
    <row r="163" spans="1:15" x14ac:dyDescent="0.2">
      <c r="A163" s="1">
        <v>43991</v>
      </c>
      <c r="B163">
        <v>4656</v>
      </c>
      <c r="C163" s="2">
        <v>0.43040785193443298</v>
      </c>
      <c r="D163" s="2">
        <v>0.43041238188743591</v>
      </c>
      <c r="E163">
        <v>0.43040943145751953</v>
      </c>
      <c r="I163" s="1"/>
      <c r="J163" s="3"/>
      <c r="M163" s="1"/>
      <c r="O163" s="3"/>
    </row>
    <row r="164" spans="1:15" x14ac:dyDescent="0.2">
      <c r="A164" s="1">
        <v>43992</v>
      </c>
      <c r="B164">
        <v>4463</v>
      </c>
      <c r="C164" s="2">
        <v>0.41898280382156372</v>
      </c>
      <c r="D164" s="2">
        <v>0.45350661873817444</v>
      </c>
      <c r="E164">
        <v>0.4307141900062561</v>
      </c>
      <c r="I164" s="1"/>
      <c r="J164" s="3"/>
      <c r="M164" s="1"/>
      <c r="O164" s="3"/>
    </row>
    <row r="165" spans="1:15" x14ac:dyDescent="0.2">
      <c r="A165" s="1">
        <v>43993</v>
      </c>
      <c r="B165">
        <v>4582</v>
      </c>
      <c r="C165" s="2">
        <v>0.41092550754547119</v>
      </c>
      <c r="D165" s="2">
        <v>0.42907026410102844</v>
      </c>
      <c r="E165">
        <v>0.41742938756942749</v>
      </c>
      <c r="I165" s="1"/>
      <c r="J165" s="3"/>
      <c r="M165" s="1"/>
      <c r="O165" s="3"/>
    </row>
    <row r="166" spans="1:15" x14ac:dyDescent="0.2">
      <c r="A166" s="1">
        <v>43994</v>
      </c>
      <c r="B166">
        <v>4753</v>
      </c>
      <c r="C166" s="2">
        <v>0.40574780106544495</v>
      </c>
      <c r="D166" s="2">
        <v>0.44287818670272827</v>
      </c>
      <c r="E166">
        <v>0.41903901100158691</v>
      </c>
      <c r="I166" s="1"/>
      <c r="J166" s="3"/>
      <c r="M166" s="1"/>
      <c r="O166" s="3"/>
    </row>
    <row r="167" spans="1:15" x14ac:dyDescent="0.2">
      <c r="A167" s="1">
        <v>43995</v>
      </c>
      <c r="B167">
        <v>2611</v>
      </c>
      <c r="C167" s="2">
        <v>0.45945233106613159</v>
      </c>
      <c r="D167" s="2">
        <v>0.48755267262458801</v>
      </c>
      <c r="E167">
        <v>0.47090029716491699</v>
      </c>
      <c r="I167" s="1"/>
      <c r="J167" s="3"/>
      <c r="M167" s="1"/>
      <c r="O167" s="3"/>
    </row>
    <row r="168" spans="1:15" x14ac:dyDescent="0.2">
      <c r="A168" s="1">
        <v>43996</v>
      </c>
      <c r="B168">
        <v>2514</v>
      </c>
      <c r="C168" s="2">
        <v>0.47223243117332458</v>
      </c>
      <c r="D168" s="2">
        <v>0.49960222840309143</v>
      </c>
      <c r="E168">
        <v>0.48538124561309814</v>
      </c>
      <c r="I168" s="1"/>
      <c r="J168" s="3"/>
      <c r="M168" s="1"/>
      <c r="O168" s="3"/>
    </row>
    <row r="169" spans="1:15" x14ac:dyDescent="0.2">
      <c r="A169" s="1">
        <v>43997</v>
      </c>
      <c r="B169">
        <v>5178</v>
      </c>
      <c r="C169" s="2">
        <v>0.42430135607719421</v>
      </c>
      <c r="D169" s="2">
        <v>0.45403629541397095</v>
      </c>
      <c r="E169">
        <v>0.43460226058959961</v>
      </c>
      <c r="I169" s="1"/>
      <c r="J169" s="3"/>
      <c r="M169" s="1"/>
      <c r="O169" s="3"/>
    </row>
    <row r="170" spans="1:15" x14ac:dyDescent="0.2">
      <c r="A170" s="1">
        <v>43998</v>
      </c>
      <c r="B170">
        <v>4875</v>
      </c>
      <c r="C170" s="2">
        <v>0.43570077419281006</v>
      </c>
      <c r="D170" s="2">
        <v>0.45169231295585632</v>
      </c>
      <c r="E170">
        <v>0.44111719727516174</v>
      </c>
      <c r="I170" s="1"/>
      <c r="J170" s="3"/>
      <c r="M170" s="1"/>
      <c r="O170" s="3"/>
    </row>
    <row r="171" spans="1:15" x14ac:dyDescent="0.2">
      <c r="A171" s="1">
        <v>43999</v>
      </c>
      <c r="B171">
        <v>4767</v>
      </c>
      <c r="C171" s="2">
        <v>0.4458291232585907</v>
      </c>
      <c r="D171" s="2">
        <v>0.43885043263435364</v>
      </c>
      <c r="E171">
        <v>0.44339624047279358</v>
      </c>
      <c r="I171" s="1"/>
      <c r="J171" s="3"/>
      <c r="M171" s="1"/>
      <c r="O171" s="3"/>
    </row>
    <row r="172" spans="1:15" x14ac:dyDescent="0.2">
      <c r="A172" s="1">
        <v>44000</v>
      </c>
      <c r="B172">
        <v>4709</v>
      </c>
      <c r="C172" s="2">
        <v>0.44030192494392395</v>
      </c>
      <c r="D172" s="2">
        <v>0.45636016130447388</v>
      </c>
      <c r="E172">
        <v>0.4459228515625</v>
      </c>
      <c r="I172" s="1"/>
      <c r="J172" s="3"/>
      <c r="M172" s="1"/>
      <c r="O172" s="3"/>
    </row>
    <row r="173" spans="1:15" x14ac:dyDescent="0.2">
      <c r="A173" s="1">
        <v>44001</v>
      </c>
      <c r="B173">
        <v>4781</v>
      </c>
      <c r="C173" s="2">
        <v>0.44381436705589294</v>
      </c>
      <c r="D173" s="2">
        <v>0.46287387609481812</v>
      </c>
      <c r="E173">
        <v>0.45060348510742188</v>
      </c>
      <c r="I173" s="1"/>
      <c r="J173" s="3"/>
      <c r="M173" s="1"/>
      <c r="O173" s="3"/>
    </row>
    <row r="174" spans="1:15" x14ac:dyDescent="0.2">
      <c r="A174" s="1">
        <v>44002</v>
      </c>
      <c r="B174">
        <v>2945</v>
      </c>
      <c r="C174" s="2">
        <v>0.48261278867721558</v>
      </c>
      <c r="D174" s="2">
        <v>0.49235993623733521</v>
      </c>
      <c r="E174">
        <v>0.48659908771514893</v>
      </c>
      <c r="I174" s="1"/>
      <c r="J174" s="3"/>
      <c r="M174" s="1"/>
      <c r="O174" s="3"/>
    </row>
    <row r="175" spans="1:15" x14ac:dyDescent="0.2">
      <c r="A175" s="1">
        <v>44003</v>
      </c>
      <c r="B175">
        <v>2094</v>
      </c>
      <c r="C175" s="2">
        <v>0.49823874235153198</v>
      </c>
      <c r="D175" s="2">
        <v>0.54393506050109863</v>
      </c>
      <c r="E175">
        <v>0.51882123947143555</v>
      </c>
      <c r="I175" s="1"/>
      <c r="J175" s="3"/>
      <c r="M175" s="1"/>
      <c r="O175" s="3"/>
    </row>
    <row r="176" spans="1:15" x14ac:dyDescent="0.2">
      <c r="A176" s="1">
        <v>44004</v>
      </c>
      <c r="B176">
        <v>5091</v>
      </c>
      <c r="C176" s="2">
        <v>0.48005715012550354</v>
      </c>
      <c r="D176" s="2">
        <v>0.47652721405029297</v>
      </c>
      <c r="E176">
        <v>0.47879087924957275</v>
      </c>
      <c r="I176" s="1"/>
      <c r="J176" s="3"/>
      <c r="M176" s="1"/>
      <c r="O176" s="3"/>
    </row>
    <row r="177" spans="1:15" x14ac:dyDescent="0.2">
      <c r="A177" s="1">
        <v>44005</v>
      </c>
      <c r="B177">
        <v>5036</v>
      </c>
      <c r="C177" s="2">
        <v>0.45078760385513306</v>
      </c>
      <c r="D177" s="2">
        <v>0.45532166957855225</v>
      </c>
      <c r="E177">
        <v>0.45236289501190186</v>
      </c>
      <c r="I177" s="1"/>
      <c r="J177" s="3"/>
      <c r="M177" s="1"/>
      <c r="O177" s="3"/>
    </row>
    <row r="178" spans="1:15" x14ac:dyDescent="0.2">
      <c r="A178" s="1">
        <v>44006</v>
      </c>
      <c r="B178">
        <v>5524</v>
      </c>
      <c r="C178" s="2">
        <v>0.44558405876159668</v>
      </c>
      <c r="D178" s="2">
        <v>0.42270094156265259</v>
      </c>
      <c r="E178">
        <v>0.43674382567405701</v>
      </c>
      <c r="I178" s="1"/>
      <c r="J178" s="3"/>
      <c r="M178" s="1"/>
      <c r="O178" s="3"/>
    </row>
    <row r="179" spans="1:15" x14ac:dyDescent="0.2">
      <c r="A179" s="1">
        <v>44007</v>
      </c>
      <c r="B179">
        <v>6093</v>
      </c>
      <c r="C179" s="2">
        <v>0.41506940126419067</v>
      </c>
      <c r="D179" s="2">
        <v>0.3976694643497467</v>
      </c>
      <c r="E179">
        <v>0.40808120369911194</v>
      </c>
      <c r="I179" s="1"/>
      <c r="J179" s="3"/>
      <c r="M179" s="1"/>
      <c r="O179" s="3"/>
    </row>
    <row r="180" spans="1:15" x14ac:dyDescent="0.2">
      <c r="A180" s="1">
        <v>44008</v>
      </c>
      <c r="B180">
        <v>5921</v>
      </c>
      <c r="C180" s="2">
        <v>0.42756664752960205</v>
      </c>
      <c r="D180" s="2">
        <v>0.39858132600784302</v>
      </c>
      <c r="E180">
        <v>0.41645628213882446</v>
      </c>
      <c r="I180" s="1"/>
      <c r="J180" s="3"/>
      <c r="M180" s="1"/>
      <c r="O180" s="3"/>
    </row>
    <row r="181" spans="1:15" x14ac:dyDescent="0.2">
      <c r="A181" s="1">
        <v>44009</v>
      </c>
      <c r="B181">
        <v>3809</v>
      </c>
      <c r="C181" s="2">
        <v>0.47379264235496521</v>
      </c>
      <c r="D181" s="2">
        <v>0.39984247088432312</v>
      </c>
      <c r="E181">
        <v>0.4393494725227356</v>
      </c>
      <c r="I181" s="1"/>
      <c r="J181" s="3"/>
      <c r="M181" s="1"/>
      <c r="O181" s="3"/>
    </row>
    <row r="182" spans="1:15" x14ac:dyDescent="0.2">
      <c r="A182" s="1">
        <v>44010</v>
      </c>
      <c r="B182">
        <v>3009</v>
      </c>
      <c r="C182" s="2">
        <v>0.50774091482162476</v>
      </c>
      <c r="D182" s="2">
        <v>0.4214024543762207</v>
      </c>
      <c r="E182">
        <v>0.46566244959831238</v>
      </c>
      <c r="I182" s="1"/>
      <c r="J182" s="3"/>
      <c r="M182" s="1"/>
      <c r="O182" s="3"/>
    </row>
    <row r="183" spans="1:15" x14ac:dyDescent="0.2">
      <c r="A183" s="1">
        <v>44011</v>
      </c>
      <c r="B183">
        <v>6645</v>
      </c>
      <c r="C183" s="2">
        <v>0.45069360733032227</v>
      </c>
      <c r="D183" s="2">
        <v>0.39202407002449036</v>
      </c>
      <c r="E183">
        <v>0.42808258533477783</v>
      </c>
      <c r="I183" s="1"/>
      <c r="J183" s="3"/>
      <c r="M183" s="1"/>
      <c r="O183" s="3"/>
    </row>
    <row r="184" spans="1:15" x14ac:dyDescent="0.2">
      <c r="A184" s="1">
        <v>44012</v>
      </c>
      <c r="B184">
        <v>6193</v>
      </c>
      <c r="C184" s="2">
        <v>0.44631722569465637</v>
      </c>
      <c r="D184" s="2">
        <v>0.40432745218276978</v>
      </c>
      <c r="E184">
        <v>0.43051588535308838</v>
      </c>
      <c r="I184" s="1"/>
      <c r="J184" s="3"/>
      <c r="M184" s="1"/>
      <c r="O184" s="3"/>
    </row>
    <row r="185" spans="1:15" x14ac:dyDescent="0.2">
      <c r="A185" s="1">
        <v>44013</v>
      </c>
      <c r="B185">
        <v>5955</v>
      </c>
      <c r="C185" s="2">
        <v>0.45187091827392578</v>
      </c>
      <c r="D185" s="2">
        <v>0.42636439204216003</v>
      </c>
      <c r="E185">
        <v>0.44284695386886597</v>
      </c>
      <c r="I185" s="1"/>
      <c r="J185" s="3"/>
      <c r="M185" s="1"/>
      <c r="O185" s="3"/>
    </row>
    <row r="186" spans="1:15" x14ac:dyDescent="0.2">
      <c r="A186" s="1">
        <v>44014</v>
      </c>
      <c r="B186">
        <v>5670</v>
      </c>
      <c r="C186" s="2">
        <v>0.45537847280502319</v>
      </c>
      <c r="D186" s="2">
        <v>0.40740740299224854</v>
      </c>
      <c r="E186">
        <v>0.43806493282318115</v>
      </c>
      <c r="I186" s="1"/>
      <c r="J186" s="3"/>
      <c r="M186" s="1"/>
      <c r="O186" s="3"/>
    </row>
    <row r="187" spans="1:15" x14ac:dyDescent="0.2">
      <c r="A187" s="1">
        <v>44015</v>
      </c>
      <c r="B187">
        <v>5586</v>
      </c>
      <c r="C187" s="2">
        <v>0.44072684645652771</v>
      </c>
      <c r="D187" s="2">
        <v>0.41371285915374756</v>
      </c>
      <c r="E187">
        <v>0.43128791451454163</v>
      </c>
      <c r="I187" s="1"/>
      <c r="J187" s="3"/>
      <c r="M187" s="1"/>
      <c r="O187" s="3"/>
    </row>
    <row r="188" spans="1:15" x14ac:dyDescent="0.2">
      <c r="A188" s="1">
        <v>44016</v>
      </c>
      <c r="B188">
        <v>3132</v>
      </c>
      <c r="C188" s="2">
        <v>0.49738094210624695</v>
      </c>
      <c r="D188" s="2">
        <v>0.46615579724311829</v>
      </c>
      <c r="E188">
        <v>0.48404255509376526</v>
      </c>
      <c r="I188" s="1"/>
      <c r="J188" s="3"/>
      <c r="M188" s="1"/>
      <c r="O188" s="3"/>
    </row>
    <row r="189" spans="1:15" x14ac:dyDescent="0.2">
      <c r="A189" s="1">
        <v>44017</v>
      </c>
      <c r="B189">
        <v>2723</v>
      </c>
      <c r="C189" s="2">
        <v>0.49182391166687012</v>
      </c>
      <c r="D189" s="2">
        <v>0.48659566044807434</v>
      </c>
      <c r="E189">
        <v>0.48941215872764587</v>
      </c>
      <c r="I189" s="1"/>
      <c r="J189" s="3"/>
      <c r="M189" s="1"/>
      <c r="O189" s="3"/>
    </row>
    <row r="190" spans="1:15" x14ac:dyDescent="0.2">
      <c r="A190" s="1">
        <v>44018</v>
      </c>
      <c r="B190">
        <v>6180</v>
      </c>
      <c r="C190" s="2">
        <v>0.43037638068199158</v>
      </c>
      <c r="D190" s="2">
        <v>0.45339804887771606</v>
      </c>
      <c r="E190">
        <v>0.43854412436485291</v>
      </c>
      <c r="I190" s="1"/>
      <c r="J190" s="3"/>
      <c r="M190" s="1"/>
      <c r="O190" s="3"/>
    </row>
    <row r="191" spans="1:15" x14ac:dyDescent="0.2">
      <c r="A191" s="1">
        <v>44019</v>
      </c>
      <c r="B191">
        <v>6125</v>
      </c>
      <c r="C191" s="2">
        <v>0.43614202737808228</v>
      </c>
      <c r="D191" s="2">
        <v>0.44424489140510559</v>
      </c>
      <c r="E191">
        <v>0.43898665904998779</v>
      </c>
      <c r="I191" s="1"/>
      <c r="J191" s="3"/>
      <c r="M191" s="1"/>
      <c r="O191" s="3"/>
    </row>
    <row r="192" spans="1:15" x14ac:dyDescent="0.2">
      <c r="A192" s="1">
        <v>44020</v>
      </c>
      <c r="B192">
        <v>5965</v>
      </c>
      <c r="C192" s="2">
        <v>0.43191349506378174</v>
      </c>
      <c r="D192" s="2">
        <v>0.43704944849014282</v>
      </c>
      <c r="E192">
        <v>0.43374866247177124</v>
      </c>
      <c r="I192" s="1"/>
      <c r="J192" s="3"/>
      <c r="M192" s="1"/>
      <c r="O192" s="3"/>
    </row>
    <row r="193" spans="1:15" x14ac:dyDescent="0.2">
      <c r="A193" s="1">
        <v>44021</v>
      </c>
      <c r="B193">
        <v>5728</v>
      </c>
      <c r="C193" s="2">
        <v>0.43110331892967224</v>
      </c>
      <c r="D193" s="2">
        <v>0.44099161028862</v>
      </c>
      <c r="E193">
        <v>0.43464398384094238</v>
      </c>
      <c r="I193" s="1"/>
      <c r="J193" s="3"/>
      <c r="M193" s="1"/>
      <c r="O193" s="3"/>
    </row>
    <row r="194" spans="1:15" x14ac:dyDescent="0.2">
      <c r="A194" s="1">
        <v>44022</v>
      </c>
      <c r="B194">
        <v>5510</v>
      </c>
      <c r="C194" s="2">
        <v>0.42120695114135742</v>
      </c>
      <c r="D194" s="2">
        <v>0.4595281183719635</v>
      </c>
      <c r="E194">
        <v>0.43433651328086853</v>
      </c>
      <c r="I194" s="1"/>
      <c r="J194" s="3"/>
      <c r="M194" s="1"/>
      <c r="O194" s="3"/>
    </row>
    <row r="195" spans="1:15" x14ac:dyDescent="0.2">
      <c r="A195" s="1">
        <v>44023</v>
      </c>
      <c r="B195">
        <v>3122</v>
      </c>
      <c r="C195" s="2">
        <v>0.468284010887146</v>
      </c>
      <c r="D195" s="2">
        <v>0.51249200105667114</v>
      </c>
      <c r="E195">
        <v>0.48640841245651245</v>
      </c>
      <c r="I195" s="1"/>
      <c r="J195" s="3"/>
      <c r="M195" s="1"/>
      <c r="O195" s="3"/>
    </row>
    <row r="196" spans="1:15" x14ac:dyDescent="0.2">
      <c r="A196" s="1">
        <v>44024</v>
      </c>
      <c r="B196">
        <v>2735</v>
      </c>
      <c r="C196" s="2">
        <v>0.51543867588043213</v>
      </c>
      <c r="D196" s="2">
        <v>0.50091409683227539</v>
      </c>
      <c r="E196">
        <v>0.50882452726364136</v>
      </c>
      <c r="I196" s="1"/>
      <c r="J196" s="3"/>
      <c r="M196" s="1"/>
      <c r="O196" s="3"/>
    </row>
    <row r="197" spans="1:15" x14ac:dyDescent="0.2">
      <c r="A197" s="1">
        <v>44025</v>
      </c>
      <c r="B197">
        <v>6337</v>
      </c>
      <c r="C197" s="2">
        <v>0.45756986737251282</v>
      </c>
      <c r="D197" s="2">
        <v>0.44863501191139221</v>
      </c>
      <c r="E197">
        <v>0.45445543527603149</v>
      </c>
      <c r="I197" s="1"/>
      <c r="J197" s="3"/>
      <c r="M197" s="1"/>
      <c r="O197" s="3"/>
    </row>
    <row r="198" spans="1:15" x14ac:dyDescent="0.2">
      <c r="A198" s="1">
        <v>44026</v>
      </c>
      <c r="B198">
        <v>6202</v>
      </c>
      <c r="C198" s="2">
        <v>0.45514804124832153</v>
      </c>
      <c r="D198" s="2">
        <v>0.45340213179588318</v>
      </c>
      <c r="E198">
        <v>0.45452988147735596</v>
      </c>
      <c r="I198" s="1"/>
      <c r="J198" s="3"/>
      <c r="M198" s="1"/>
      <c r="O198" s="3"/>
    </row>
    <row r="199" spans="1:15" x14ac:dyDescent="0.2">
      <c r="A199" s="1">
        <v>44027</v>
      </c>
      <c r="B199">
        <v>6298</v>
      </c>
      <c r="C199" s="2">
        <v>0.4379456639289856</v>
      </c>
      <c r="D199" s="2">
        <v>0.45601779222488403</v>
      </c>
      <c r="E199">
        <v>0.44400659203529358</v>
      </c>
      <c r="I199" s="1"/>
      <c r="J199" s="3"/>
      <c r="M199" s="1"/>
      <c r="O199" s="3"/>
    </row>
    <row r="200" spans="1:15" x14ac:dyDescent="0.2">
      <c r="A200" s="1">
        <v>44028</v>
      </c>
      <c r="B200">
        <v>5891</v>
      </c>
      <c r="C200" s="2">
        <v>0.43099698424339294</v>
      </c>
      <c r="D200" s="2">
        <v>0.45306399464607239</v>
      </c>
      <c r="E200">
        <v>0.43828094005584717</v>
      </c>
      <c r="I200" s="1"/>
      <c r="J200" s="3"/>
      <c r="M200" s="1"/>
      <c r="O200" s="3"/>
    </row>
    <row r="201" spans="1:15" x14ac:dyDescent="0.2">
      <c r="A201" s="1">
        <v>44029</v>
      </c>
      <c r="B201">
        <v>5840</v>
      </c>
      <c r="C201" s="2">
        <v>0.4113636314868927</v>
      </c>
      <c r="D201" s="2">
        <v>0.44863012433052063</v>
      </c>
      <c r="E201">
        <v>0.42364558577537537</v>
      </c>
      <c r="I201" s="1"/>
      <c r="J201" s="3"/>
      <c r="M201" s="1"/>
      <c r="O201" s="3"/>
    </row>
    <row r="202" spans="1:15" x14ac:dyDescent="0.2">
      <c r="A202" s="1">
        <v>44030</v>
      </c>
      <c r="B202">
        <v>3312</v>
      </c>
      <c r="C202" s="2">
        <v>0.46048799157142639</v>
      </c>
      <c r="D202" s="2">
        <v>0.48399758338928223</v>
      </c>
      <c r="E202">
        <v>0.46933212876319885</v>
      </c>
      <c r="I202" s="1"/>
      <c r="M202" s="1"/>
      <c r="O202" s="3"/>
    </row>
    <row r="203" spans="1:15" x14ac:dyDescent="0.2">
      <c r="A203" s="1">
        <v>44031</v>
      </c>
      <c r="B203">
        <v>2686</v>
      </c>
      <c r="C203" s="2">
        <v>0.53764081001281738</v>
      </c>
      <c r="D203" s="2">
        <v>0.49813848733901978</v>
      </c>
      <c r="E203">
        <v>0.52013200521469116</v>
      </c>
      <c r="I203" s="1"/>
      <c r="M203" s="1"/>
      <c r="O203" s="3"/>
    </row>
    <row r="204" spans="1:15" x14ac:dyDescent="0.2">
      <c r="A204" s="1">
        <v>44032</v>
      </c>
      <c r="B204">
        <v>6615</v>
      </c>
      <c r="C204" s="2">
        <v>0.4439035952091217</v>
      </c>
      <c r="D204" s="2">
        <v>0.46953892707824707</v>
      </c>
      <c r="E204">
        <v>0.45276021957397461</v>
      </c>
      <c r="I204" s="1"/>
      <c r="M204" s="1"/>
      <c r="O204" s="3"/>
    </row>
    <row r="205" spans="1:15" x14ac:dyDescent="0.2">
      <c r="A205" s="1">
        <v>44033</v>
      </c>
      <c r="B205">
        <v>6195</v>
      </c>
      <c r="C205" s="2">
        <v>0.4475652277469635</v>
      </c>
      <c r="D205" s="2">
        <v>0.46989506483078003</v>
      </c>
      <c r="E205">
        <v>0.45515388250350952</v>
      </c>
      <c r="I205" s="1"/>
      <c r="M205" s="1"/>
      <c r="O205" s="3"/>
    </row>
    <row r="206" spans="1:15" x14ac:dyDescent="0.2">
      <c r="A206" s="1">
        <v>44034</v>
      </c>
      <c r="B206">
        <v>6154</v>
      </c>
      <c r="C206" s="2">
        <v>0.43305510282516479</v>
      </c>
      <c r="D206" s="2">
        <v>0.44556385278701782</v>
      </c>
      <c r="E206">
        <v>0.43730008602142334</v>
      </c>
      <c r="I206" s="1"/>
      <c r="M206" s="1"/>
      <c r="O206" s="3"/>
    </row>
    <row r="207" spans="1:15" x14ac:dyDescent="0.2">
      <c r="A207" s="1">
        <v>44035</v>
      </c>
      <c r="B207">
        <v>6191</v>
      </c>
      <c r="C207" s="2">
        <v>0.43632075190544128</v>
      </c>
      <c r="D207" s="2">
        <v>0.44080117344856262</v>
      </c>
      <c r="E207">
        <v>0.43789330124855042</v>
      </c>
      <c r="I207" s="1"/>
      <c r="M207" s="1"/>
      <c r="O207" s="3"/>
    </row>
    <row r="208" spans="1:15" x14ac:dyDescent="0.2">
      <c r="A208" s="1">
        <v>44036</v>
      </c>
      <c r="B208">
        <v>6239</v>
      </c>
      <c r="C208" s="2">
        <v>0.43927213549613953</v>
      </c>
      <c r="D208" s="2">
        <v>0.42122134566307068</v>
      </c>
      <c r="E208">
        <v>0.43285876512527466</v>
      </c>
      <c r="I208" s="1"/>
      <c r="M208" s="1"/>
      <c r="O208" s="3"/>
    </row>
    <row r="209" spans="1:15" x14ac:dyDescent="0.2">
      <c r="A209" s="1">
        <v>44037</v>
      </c>
      <c r="B209">
        <v>3020</v>
      </c>
      <c r="C209" s="2">
        <v>0.45976343750953674</v>
      </c>
      <c r="D209" s="2">
        <v>0.48940396308898926</v>
      </c>
      <c r="E209">
        <v>0.47071051597595215</v>
      </c>
      <c r="I209" s="1"/>
      <c r="M209" s="1"/>
      <c r="O209" s="3"/>
    </row>
    <row r="210" spans="1:15" x14ac:dyDescent="0.2">
      <c r="A210" s="1">
        <v>44038</v>
      </c>
      <c r="B210">
        <v>2713</v>
      </c>
      <c r="C210" s="2">
        <v>0.49289405345916748</v>
      </c>
      <c r="D210" s="2">
        <v>0.47106525301933289</v>
      </c>
      <c r="E210">
        <v>0.48269924521446228</v>
      </c>
      <c r="I210" s="1"/>
      <c r="M210" s="1"/>
      <c r="O210" s="3"/>
    </row>
    <row r="211" spans="1:15" x14ac:dyDescent="0.2">
      <c r="A211" s="1">
        <v>44039</v>
      </c>
      <c r="B211">
        <v>5790</v>
      </c>
      <c r="C211" s="2">
        <v>0.44642704725265503</v>
      </c>
      <c r="D211" s="2">
        <v>0.46856650710105896</v>
      </c>
      <c r="E211">
        <v>0.45370423793792725</v>
      </c>
      <c r="I211" s="1"/>
      <c r="M211" s="1"/>
      <c r="O211" s="3"/>
    </row>
    <row r="212" spans="1:15" x14ac:dyDescent="0.2">
      <c r="A212" s="1">
        <v>44040</v>
      </c>
      <c r="B212">
        <v>6129</v>
      </c>
      <c r="C212" s="2">
        <v>0.43176069855690002</v>
      </c>
      <c r="D212" s="2">
        <v>0.43987599015235901</v>
      </c>
      <c r="E212">
        <v>0.43458741903305054</v>
      </c>
      <c r="I212" s="1"/>
      <c r="M212" s="1"/>
      <c r="O212" s="3"/>
    </row>
    <row r="213" spans="1:15" x14ac:dyDescent="0.2">
      <c r="A213" s="1">
        <v>44041</v>
      </c>
      <c r="B213">
        <v>5708</v>
      </c>
      <c r="C213" s="2">
        <v>0.42696228623390198</v>
      </c>
      <c r="D213" s="2">
        <v>0.4314996600151062</v>
      </c>
      <c r="E213">
        <v>0.42849531769752502</v>
      </c>
      <c r="I213" s="1"/>
      <c r="M213" s="1"/>
      <c r="O213" s="3"/>
    </row>
    <row r="214" spans="1:15" x14ac:dyDescent="0.2">
      <c r="A214" s="1">
        <v>44042</v>
      </c>
      <c r="B214">
        <v>5807</v>
      </c>
      <c r="C214" s="2">
        <v>0.41561257839202881</v>
      </c>
      <c r="D214" s="2">
        <v>0.43103152513504028</v>
      </c>
      <c r="E214">
        <v>0.42091852426528931</v>
      </c>
      <c r="I214" s="1"/>
      <c r="M214" s="1"/>
      <c r="O214" s="3"/>
    </row>
    <row r="215" spans="1:15" x14ac:dyDescent="0.2">
      <c r="A215" s="1">
        <v>44043</v>
      </c>
      <c r="B215">
        <v>5504</v>
      </c>
      <c r="C215" s="2">
        <v>0.38996359705924988</v>
      </c>
      <c r="D215" s="2">
        <v>0.40643167495727539</v>
      </c>
      <c r="E215">
        <v>0.39564782381057739</v>
      </c>
      <c r="I215" s="1"/>
      <c r="M215" s="1"/>
      <c r="O215" s="3"/>
    </row>
    <row r="216" spans="1:15" x14ac:dyDescent="0.2">
      <c r="A216" s="1">
        <v>44044</v>
      </c>
      <c r="B216">
        <v>2700</v>
      </c>
      <c r="C216" s="2">
        <v>0.42525425553321838</v>
      </c>
      <c r="D216" s="2">
        <v>0.49666666984558105</v>
      </c>
      <c r="E216">
        <v>0.4496271014213562</v>
      </c>
      <c r="I216" s="1"/>
      <c r="M216" s="1"/>
      <c r="O216" s="3"/>
    </row>
    <row r="217" spans="1:15" x14ac:dyDescent="0.2">
      <c r="A217" s="1">
        <v>44045</v>
      </c>
      <c r="B217">
        <v>2207</v>
      </c>
      <c r="C217" s="2">
        <v>0.46612665057182312</v>
      </c>
      <c r="D217" s="2">
        <v>0.4970548152923584</v>
      </c>
      <c r="E217">
        <v>0.47999188303947449</v>
      </c>
      <c r="I217" s="1"/>
      <c r="M217" s="1"/>
      <c r="O217" s="3"/>
    </row>
    <row r="218" spans="1:15" x14ac:dyDescent="0.2">
      <c r="A218" s="1">
        <v>44046</v>
      </c>
      <c r="B218">
        <v>5634</v>
      </c>
      <c r="C218" s="2">
        <v>0.42644163966178894</v>
      </c>
      <c r="D218" s="2">
        <v>0.45189917087554932</v>
      </c>
      <c r="E218">
        <v>0.43524143099784851</v>
      </c>
      <c r="I218" s="1"/>
      <c r="M218" s="1"/>
      <c r="O218" s="3"/>
    </row>
    <row r="219" spans="1:15" x14ac:dyDescent="0.2">
      <c r="A219" s="1">
        <v>44047</v>
      </c>
      <c r="B219">
        <v>5549</v>
      </c>
      <c r="C219" s="2">
        <v>0.40754884481430054</v>
      </c>
      <c r="D219" s="2">
        <v>0.42584249377250671</v>
      </c>
      <c r="E219">
        <v>0.41358795762062073</v>
      </c>
      <c r="I219" s="1"/>
      <c r="M219" s="1"/>
      <c r="O219" s="3"/>
    </row>
    <row r="220" spans="1:15" x14ac:dyDescent="0.2">
      <c r="A220" s="1">
        <v>44048</v>
      </c>
      <c r="B220">
        <v>5496</v>
      </c>
      <c r="C220" s="2">
        <v>0.40081742405891418</v>
      </c>
      <c r="D220" s="2">
        <v>0.4095706045627594</v>
      </c>
      <c r="E220">
        <v>0.40373197197914124</v>
      </c>
      <c r="I220" s="1"/>
      <c r="M220" s="1"/>
      <c r="O220" s="3"/>
    </row>
    <row r="221" spans="1:15" x14ac:dyDescent="0.2">
      <c r="A221" s="1">
        <v>44049</v>
      </c>
      <c r="B221">
        <v>5355</v>
      </c>
      <c r="C221" s="2">
        <v>0.3995993435382843</v>
      </c>
      <c r="D221" s="2">
        <v>0.40056023001670837</v>
      </c>
      <c r="E221">
        <v>0.39992421865463257</v>
      </c>
      <c r="I221" s="1"/>
      <c r="M221" s="1"/>
      <c r="O221" s="3"/>
    </row>
    <row r="222" spans="1:15" x14ac:dyDescent="0.2">
      <c r="A222" s="1">
        <v>44050</v>
      </c>
      <c r="B222">
        <v>5464</v>
      </c>
      <c r="C222" s="2">
        <v>0.3893592357635498</v>
      </c>
      <c r="D222" s="2">
        <v>0.39256954193115234</v>
      </c>
      <c r="E222">
        <v>0.3904653787612915</v>
      </c>
      <c r="I222" s="1"/>
      <c r="M222" s="1"/>
      <c r="O222" s="3"/>
    </row>
    <row r="223" spans="1:15" x14ac:dyDescent="0.2">
      <c r="A223" s="1">
        <v>44051</v>
      </c>
      <c r="B223">
        <v>2712</v>
      </c>
      <c r="C223" s="2">
        <v>0.43521037697792053</v>
      </c>
      <c r="D223" s="2">
        <v>0.4863569438457489</v>
      </c>
      <c r="E223">
        <v>0.45373213291168213</v>
      </c>
      <c r="I223" s="1"/>
      <c r="M223" s="1"/>
      <c r="O223" s="3"/>
    </row>
    <row r="224" spans="1:15" x14ac:dyDescent="0.2">
      <c r="A224" s="1">
        <v>44052</v>
      </c>
      <c r="B224">
        <v>2130</v>
      </c>
      <c r="C224" s="2">
        <v>0.45983701944351196</v>
      </c>
      <c r="D224" s="2">
        <v>0.49201878905296326</v>
      </c>
      <c r="E224">
        <v>0.47439983487129211</v>
      </c>
      <c r="I224" s="1"/>
      <c r="M224" s="1"/>
      <c r="O224" s="3"/>
    </row>
    <row r="225" spans="1:15" x14ac:dyDescent="0.2">
      <c r="A225" s="1">
        <v>44053</v>
      </c>
      <c r="B225">
        <v>5697</v>
      </c>
      <c r="C225" s="2">
        <v>0.41011595726013184</v>
      </c>
      <c r="D225" s="2">
        <v>0.41267332434654236</v>
      </c>
      <c r="E225">
        <v>0.41099098324775696</v>
      </c>
      <c r="I225" s="1"/>
      <c r="M225" s="1"/>
      <c r="O225" s="3"/>
    </row>
    <row r="226" spans="1:15" x14ac:dyDescent="0.2">
      <c r="A226" s="1">
        <v>44054</v>
      </c>
      <c r="B226">
        <v>5424</v>
      </c>
      <c r="C226" s="2">
        <v>0.40172570943832397</v>
      </c>
      <c r="D226" s="2">
        <v>0.39841446280479431</v>
      </c>
      <c r="E226">
        <v>0.4006328284740448</v>
      </c>
      <c r="I226" s="1"/>
      <c r="M226" s="1"/>
      <c r="O226" s="3"/>
    </row>
    <row r="227" spans="1:15" x14ac:dyDescent="0.2">
      <c r="A227" s="1">
        <v>44055</v>
      </c>
      <c r="B227">
        <v>5168</v>
      </c>
      <c r="C227" s="2">
        <v>0.37696382403373718</v>
      </c>
      <c r="D227" s="2">
        <v>0.40054178237915039</v>
      </c>
      <c r="E227">
        <v>0.38461539149284363</v>
      </c>
      <c r="I227" s="1"/>
      <c r="M227" s="1"/>
      <c r="O227" s="3"/>
    </row>
    <row r="228" spans="1:15" x14ac:dyDescent="0.2">
      <c r="A228" s="1">
        <v>44056</v>
      </c>
      <c r="B228">
        <v>5212</v>
      </c>
      <c r="C228" s="2">
        <v>0.372987300157547</v>
      </c>
      <c r="D228" s="2">
        <v>0.41884112358093262</v>
      </c>
      <c r="E228">
        <v>0.38814204931259155</v>
      </c>
      <c r="I228" s="1"/>
      <c r="M228" s="1"/>
      <c r="O228" s="3"/>
    </row>
    <row r="229" spans="1:15" x14ac:dyDescent="0.2">
      <c r="A229" s="1">
        <v>44057</v>
      </c>
      <c r="B229">
        <v>5156</v>
      </c>
      <c r="C229" s="2">
        <v>0.36298933625221252</v>
      </c>
      <c r="D229" s="2">
        <v>0.39604344964027405</v>
      </c>
      <c r="E229">
        <v>0.3739471435546875</v>
      </c>
      <c r="I229" s="1"/>
      <c r="M229" s="1"/>
      <c r="O229" s="3"/>
    </row>
    <row r="230" spans="1:15" x14ac:dyDescent="0.2">
      <c r="A230" s="1">
        <v>44058</v>
      </c>
      <c r="B230">
        <v>2535</v>
      </c>
      <c r="C230" s="2">
        <v>0.39709958434104919</v>
      </c>
      <c r="D230" s="2">
        <v>0.47021695971488953</v>
      </c>
      <c r="E230">
        <v>0.42275747656822205</v>
      </c>
      <c r="I230" s="1"/>
      <c r="M230" s="1"/>
      <c r="O230" s="3"/>
    </row>
    <row r="231" spans="1:15" x14ac:dyDescent="0.2">
      <c r="A231" s="1">
        <v>44059</v>
      </c>
      <c r="B231">
        <v>2094</v>
      </c>
      <c r="C231" s="2">
        <v>0.43553873896598816</v>
      </c>
      <c r="D231" s="2">
        <v>0.49904489517211914</v>
      </c>
      <c r="E231">
        <v>0.46359992027282715</v>
      </c>
      <c r="I231" s="1"/>
      <c r="M231" s="1"/>
      <c r="O231" s="3"/>
    </row>
    <row r="232" spans="1:15" x14ac:dyDescent="0.2">
      <c r="A232" s="1">
        <v>44060</v>
      </c>
      <c r="B232">
        <v>5365</v>
      </c>
      <c r="C232" s="2">
        <v>0.39308029413223267</v>
      </c>
      <c r="D232" s="2">
        <v>0.43690586090087891</v>
      </c>
      <c r="E232">
        <v>0.40769517421722412</v>
      </c>
      <c r="I232" s="1"/>
      <c r="M232" s="1"/>
      <c r="O232" s="3"/>
    </row>
    <row r="233" spans="1:15" x14ac:dyDescent="0.2">
      <c r="A233" s="1">
        <v>44061</v>
      </c>
      <c r="B233">
        <v>5534</v>
      </c>
      <c r="C233" s="2">
        <v>0.37825337052345276</v>
      </c>
      <c r="D233" s="2">
        <v>0.38941091299057007</v>
      </c>
      <c r="E233">
        <v>0.38198176026344299</v>
      </c>
      <c r="I233" s="1"/>
      <c r="M233" s="1"/>
      <c r="O233" s="3"/>
    </row>
    <row r="234" spans="1:15" x14ac:dyDescent="0.2">
      <c r="A234" s="1">
        <v>44062</v>
      </c>
      <c r="B234">
        <v>5082</v>
      </c>
      <c r="C234" s="2">
        <v>0.37172675132751465</v>
      </c>
      <c r="D234" s="2">
        <v>0.40672963857650757</v>
      </c>
      <c r="E234">
        <v>0.3831135630607605</v>
      </c>
      <c r="I234" s="1"/>
      <c r="M234" s="1"/>
      <c r="O234" s="3"/>
    </row>
    <row r="235" spans="1:15" x14ac:dyDescent="0.2">
      <c r="A235" s="1">
        <v>44063</v>
      </c>
      <c r="B235">
        <v>4802</v>
      </c>
      <c r="C235" s="2">
        <v>0.38629540801048279</v>
      </c>
      <c r="D235" s="2">
        <v>0.4012911319732666</v>
      </c>
      <c r="E235">
        <v>0.39127427339553833</v>
      </c>
      <c r="I235" s="1"/>
      <c r="M235" s="1"/>
    </row>
    <row r="236" spans="1:15" x14ac:dyDescent="0.2">
      <c r="A236" s="1">
        <v>44064</v>
      </c>
      <c r="B236">
        <v>4849</v>
      </c>
      <c r="C236" s="2">
        <v>0.37343591451644897</v>
      </c>
      <c r="D236" s="2">
        <v>0.38977107405662537</v>
      </c>
      <c r="E236">
        <v>0.37850108742713928</v>
      </c>
    </row>
    <row r="237" spans="1:15" x14ac:dyDescent="0.2">
      <c r="A237" s="1">
        <v>44065</v>
      </c>
      <c r="B237">
        <v>2591</v>
      </c>
      <c r="C237" s="2">
        <v>0.38365897536277771</v>
      </c>
      <c r="D237" s="2">
        <v>0.44268622994422913</v>
      </c>
      <c r="E237">
        <v>0.40521493554115295</v>
      </c>
    </row>
    <row r="238" spans="1:15" x14ac:dyDescent="0.2">
      <c r="A238" s="1">
        <v>44066</v>
      </c>
      <c r="B238">
        <v>1974</v>
      </c>
      <c r="C238" s="2">
        <v>0.43500739336013794</v>
      </c>
      <c r="D238" s="2">
        <v>0.52178317308425903</v>
      </c>
      <c r="E238">
        <v>0.47159335017204285</v>
      </c>
    </row>
    <row r="239" spans="1:15" x14ac:dyDescent="0.2">
      <c r="A239" s="1">
        <v>44067</v>
      </c>
      <c r="B239">
        <v>5237</v>
      </c>
      <c r="C239" s="2">
        <v>0.40205612778663635</v>
      </c>
      <c r="D239" s="2">
        <v>0.44853922724723816</v>
      </c>
      <c r="E239">
        <v>0.41723835468292236</v>
      </c>
    </row>
    <row r="240" spans="1:15" x14ac:dyDescent="0.2">
      <c r="A240" s="1">
        <v>44068</v>
      </c>
      <c r="B240">
        <v>5354</v>
      </c>
      <c r="C240" s="2">
        <v>0.37999448180198669</v>
      </c>
      <c r="D240" s="2">
        <v>0.40847963094711304</v>
      </c>
      <c r="E240">
        <v>0.38938489556312561</v>
      </c>
    </row>
    <row r="241" spans="1:5" x14ac:dyDescent="0.2">
      <c r="A241" s="1">
        <v>44069</v>
      </c>
      <c r="B241">
        <v>5617</v>
      </c>
      <c r="C241" s="2">
        <v>0.36613947153091431</v>
      </c>
      <c r="D241" s="2">
        <v>0.38703933358192444</v>
      </c>
      <c r="E241">
        <v>0.37272727489471436</v>
      </c>
    </row>
    <row r="242" spans="1:5" x14ac:dyDescent="0.2">
      <c r="A242" s="1">
        <v>44070</v>
      </c>
      <c r="B242">
        <v>5102</v>
      </c>
      <c r="C242" s="2">
        <v>0.34917718172073364</v>
      </c>
      <c r="D242" s="2">
        <v>0.39121913909912109</v>
      </c>
      <c r="E242">
        <v>0.36174076795578003</v>
      </c>
    </row>
    <row r="243" spans="1:5" x14ac:dyDescent="0.2">
      <c r="A243" s="1">
        <v>44071</v>
      </c>
      <c r="B243">
        <v>4971</v>
      </c>
      <c r="C243" s="2">
        <v>0.33396977186203003</v>
      </c>
      <c r="D243" s="2">
        <v>0.40072420239448547</v>
      </c>
      <c r="E243">
        <v>0.35347005724906921</v>
      </c>
    </row>
    <row r="244" spans="1:5" x14ac:dyDescent="0.2">
      <c r="A244" s="1">
        <v>44072</v>
      </c>
      <c r="B244">
        <v>2727</v>
      </c>
      <c r="C244" s="2">
        <v>0.33278053998947144</v>
      </c>
      <c r="D244" s="2">
        <v>0.41290795803070068</v>
      </c>
      <c r="E244">
        <v>0.35957813262939453</v>
      </c>
    </row>
    <row r="245" spans="1:5" x14ac:dyDescent="0.2">
      <c r="A245" s="1">
        <v>44073</v>
      </c>
      <c r="B245">
        <v>1950</v>
      </c>
      <c r="C245" s="2">
        <v>0.42878121137619019</v>
      </c>
      <c r="D245" s="2">
        <v>0.45846155285835266</v>
      </c>
      <c r="E245">
        <v>0.44116389751434326</v>
      </c>
    </row>
    <row r="246" spans="1:5" x14ac:dyDescent="0.2">
      <c r="A246" s="1">
        <v>44074</v>
      </c>
      <c r="B246">
        <v>5286</v>
      </c>
      <c r="C246" s="2">
        <v>0.39546731114387512</v>
      </c>
      <c r="D246" s="2">
        <v>0.40503215789794922</v>
      </c>
      <c r="E246">
        <v>0.39850029349327087</v>
      </c>
    </row>
    <row r="247" spans="1:5" x14ac:dyDescent="0.2">
      <c r="A247" s="1">
        <v>44075</v>
      </c>
      <c r="B247">
        <v>5340</v>
      </c>
      <c r="C247" s="2">
        <v>0.38424399495124817</v>
      </c>
      <c r="D247" s="2">
        <v>0.36797752976417542</v>
      </c>
      <c r="E247">
        <v>0.37935498356819153</v>
      </c>
    </row>
    <row r="248" spans="1:5" x14ac:dyDescent="0.2">
      <c r="A248" s="1">
        <v>44076</v>
      </c>
      <c r="B248">
        <v>5448</v>
      </c>
      <c r="C248" s="2">
        <v>0.37660098075866699</v>
      </c>
      <c r="D248" s="2">
        <v>0.37977239489555359</v>
      </c>
      <c r="E248">
        <v>0.37758111953735352</v>
      </c>
    </row>
    <row r="249" spans="1:5" x14ac:dyDescent="0.2">
      <c r="A249" s="1">
        <v>44077</v>
      </c>
      <c r="B249">
        <v>5389</v>
      </c>
      <c r="C249" s="2">
        <v>0.35246327519416809</v>
      </c>
      <c r="D249" s="2">
        <v>0.36314713954925537</v>
      </c>
      <c r="E249">
        <v>0.35585823655128479</v>
      </c>
    </row>
    <row r="250" spans="1:5" x14ac:dyDescent="0.2">
      <c r="A250" s="1">
        <v>44078</v>
      </c>
      <c r="B250">
        <v>5128</v>
      </c>
      <c r="C250" s="2">
        <v>0.34625011682510376</v>
      </c>
      <c r="D250" s="2">
        <v>0.3447737991809845</v>
      </c>
      <c r="E250">
        <v>0.34579718112945557</v>
      </c>
    </row>
    <row r="251" spans="1:5" x14ac:dyDescent="0.2">
      <c r="A251" s="1">
        <v>44079</v>
      </c>
      <c r="B251">
        <v>2381</v>
      </c>
      <c r="C251" s="2">
        <v>0.3462882936000824</v>
      </c>
      <c r="D251" s="2">
        <v>0.40739184617996216</v>
      </c>
      <c r="E251">
        <v>0.36637216806411743</v>
      </c>
    </row>
    <row r="252" spans="1:5" x14ac:dyDescent="0.2">
      <c r="A252" s="1">
        <v>44080</v>
      </c>
      <c r="B252">
        <v>1933</v>
      </c>
      <c r="C252" s="2">
        <v>0.42487046122550964</v>
      </c>
      <c r="D252" s="2">
        <v>0.45473358035087585</v>
      </c>
      <c r="E252">
        <v>0.43786582350730896</v>
      </c>
    </row>
    <row r="253" spans="1:5" x14ac:dyDescent="0.2">
      <c r="A253" s="1">
        <v>44081</v>
      </c>
      <c r="B253">
        <v>5318</v>
      </c>
      <c r="C253" s="2">
        <v>0.37192761898040771</v>
      </c>
      <c r="D253" s="2">
        <v>0.36423468589782715</v>
      </c>
      <c r="E253">
        <v>0.3694368302822113</v>
      </c>
    </row>
    <row r="254" spans="1:5" x14ac:dyDescent="0.2">
      <c r="A254" s="1">
        <v>44082</v>
      </c>
      <c r="B254">
        <v>5252</v>
      </c>
      <c r="C254" s="2">
        <v>0.36618891358375549</v>
      </c>
      <c r="D254" s="2">
        <v>0.37033510208129883</v>
      </c>
      <c r="E254">
        <v>0.36745619773864746</v>
      </c>
    </row>
    <row r="255" spans="1:5" x14ac:dyDescent="0.2">
      <c r="A255" s="1">
        <v>44083</v>
      </c>
      <c r="B255">
        <v>5151</v>
      </c>
      <c r="C255" s="2">
        <v>0.34317824244499207</v>
      </c>
      <c r="D255" s="2">
        <v>0.35915356874465942</v>
      </c>
      <c r="E255">
        <v>0.34812676906585693</v>
      </c>
    </row>
    <row r="256" spans="1:5" x14ac:dyDescent="0.2">
      <c r="A256" s="1">
        <v>44084</v>
      </c>
      <c r="B256">
        <v>4848</v>
      </c>
      <c r="C256" s="2">
        <v>0.3285614550113678</v>
      </c>
      <c r="D256" s="2">
        <v>0.34674093127250671</v>
      </c>
      <c r="E256">
        <v>0.33396711945533752</v>
      </c>
    </row>
    <row r="257" spans="1:5" x14ac:dyDescent="0.2">
      <c r="A257" s="1">
        <v>44085</v>
      </c>
      <c r="B257">
        <v>4785</v>
      </c>
      <c r="C257" s="2">
        <v>0.33317878842353821</v>
      </c>
      <c r="D257" s="2">
        <v>0.34315568208694458</v>
      </c>
      <c r="E257">
        <v>0.3362450897693634</v>
      </c>
    </row>
    <row r="258" spans="1:5" x14ac:dyDescent="0.2">
      <c r="A258" s="1">
        <v>44086</v>
      </c>
      <c r="B258">
        <v>2258</v>
      </c>
      <c r="C258" s="2">
        <v>0.37334802746772766</v>
      </c>
      <c r="D258" s="2">
        <v>0.39902567863464355</v>
      </c>
      <c r="E258">
        <v>0.38187703490257263</v>
      </c>
    </row>
    <row r="259" spans="1:5" x14ac:dyDescent="0.2">
      <c r="A259" s="1">
        <v>44087</v>
      </c>
      <c r="B259">
        <v>1791</v>
      </c>
      <c r="C259" s="2">
        <v>0.38640132546424866</v>
      </c>
      <c r="D259" s="2">
        <v>0.45114460587501526</v>
      </c>
      <c r="E259">
        <v>0.41399002075195312</v>
      </c>
    </row>
    <row r="260" spans="1:5" x14ac:dyDescent="0.2">
      <c r="A260" s="1">
        <v>44088</v>
      </c>
      <c r="B260">
        <v>5037</v>
      </c>
      <c r="C260" s="2">
        <v>0.36155027151107788</v>
      </c>
      <c r="D260" s="2">
        <v>0.3835616409778595</v>
      </c>
      <c r="E260">
        <v>0.36843413114547729</v>
      </c>
    </row>
    <row r="261" spans="1:5" x14ac:dyDescent="0.2">
      <c r="A261" s="1">
        <v>44089</v>
      </c>
      <c r="B261">
        <v>3745</v>
      </c>
      <c r="C261" s="2">
        <v>0.33422428369522095</v>
      </c>
      <c r="D261" s="2">
        <v>0.34579437971115112</v>
      </c>
      <c r="E261">
        <v>0.33784234523773193</v>
      </c>
    </row>
    <row r="262" spans="1:5" x14ac:dyDescent="0.2">
      <c r="A262" s="1">
        <v>44090</v>
      </c>
      <c r="B262">
        <v>1722</v>
      </c>
      <c r="C262" s="2">
        <v>0.40423452854156494</v>
      </c>
      <c r="D262" s="2">
        <v>0.45876887440681458</v>
      </c>
      <c r="E262">
        <v>0.42383137345314026</v>
      </c>
    </row>
    <row r="263" spans="1:5" x14ac:dyDescent="0.2">
      <c r="A263" s="1">
        <v>44091</v>
      </c>
      <c r="B263">
        <v>5040</v>
      </c>
      <c r="C263" s="2">
        <v>0.35621717572212219</v>
      </c>
      <c r="D263" s="2">
        <v>0.39543649554252625</v>
      </c>
      <c r="E263">
        <v>0.36822599172592163</v>
      </c>
    </row>
    <row r="264" spans="1:5" x14ac:dyDescent="0.2">
      <c r="A264" s="1">
        <v>44092</v>
      </c>
      <c r="B264">
        <v>4669</v>
      </c>
      <c r="C264" s="2">
        <v>0.33336257934570312</v>
      </c>
      <c r="D264" s="2">
        <v>0.35532233119010925</v>
      </c>
      <c r="E264">
        <v>0.33974358439445496</v>
      </c>
    </row>
    <row r="265" spans="1:5" x14ac:dyDescent="0.2">
      <c r="A265" s="1">
        <v>44093</v>
      </c>
      <c r="B265">
        <v>2374</v>
      </c>
      <c r="C265" s="2">
        <v>0.36923077702522278</v>
      </c>
      <c r="D265" s="2">
        <v>0.43386688828468323</v>
      </c>
      <c r="E265">
        <v>0.39203447103500366</v>
      </c>
    </row>
    <row r="266" spans="1:5" x14ac:dyDescent="0.2">
      <c r="A266" s="1">
        <v>44094</v>
      </c>
      <c r="B266">
        <v>1630</v>
      </c>
      <c r="C266" s="2">
        <v>0.38423237204551697</v>
      </c>
      <c r="D266" s="2">
        <v>0.44171780347824097</v>
      </c>
      <c r="E266">
        <v>0.40742573142051697</v>
      </c>
    </row>
    <row r="267" spans="1:5" x14ac:dyDescent="0.2">
      <c r="A267" s="1">
        <v>44095</v>
      </c>
      <c r="B267">
        <v>4858</v>
      </c>
      <c r="C267" s="2">
        <v>0.36897575855255127</v>
      </c>
      <c r="D267" s="2">
        <v>0.39913544058799744</v>
      </c>
      <c r="E267">
        <v>0.37815651297569275</v>
      </c>
    </row>
    <row r="268" spans="1:5" x14ac:dyDescent="0.2">
      <c r="A268" s="1">
        <v>44096</v>
      </c>
      <c r="B268">
        <v>4976</v>
      </c>
      <c r="C268" s="2">
        <v>0.34636387228965759</v>
      </c>
      <c r="D268" s="2">
        <v>0.37781351804733276</v>
      </c>
      <c r="E268">
        <v>0.35584086179733276</v>
      </c>
    </row>
    <row r="269" spans="1:5" x14ac:dyDescent="0.2">
      <c r="A269" s="1">
        <v>44097</v>
      </c>
      <c r="B269">
        <v>4817</v>
      </c>
      <c r="C269" s="2">
        <v>0.34402915835380554</v>
      </c>
      <c r="D269" s="2">
        <v>0.35789909958839417</v>
      </c>
      <c r="E269">
        <v>0.34826123714447021</v>
      </c>
    </row>
    <row r="270" spans="1:5" x14ac:dyDescent="0.2">
      <c r="A270" s="1">
        <v>44098</v>
      </c>
      <c r="B270">
        <v>4636</v>
      </c>
      <c r="C270" s="2">
        <v>0.33432236313819885</v>
      </c>
      <c r="D270" s="2">
        <v>0.35094910860061646</v>
      </c>
      <c r="E270">
        <v>0.33943250775337219</v>
      </c>
    </row>
    <row r="271" spans="1:5" x14ac:dyDescent="0.2">
      <c r="A271" s="1">
        <v>44099</v>
      </c>
      <c r="B271">
        <v>4613</v>
      </c>
      <c r="C271" s="2">
        <v>0.33511808514595032</v>
      </c>
      <c r="D271" s="2">
        <v>0.33492302894592285</v>
      </c>
      <c r="E271">
        <v>0.33505839109420776</v>
      </c>
    </row>
    <row r="272" spans="1:5" x14ac:dyDescent="0.2">
      <c r="A272" s="1">
        <v>44100</v>
      </c>
      <c r="B272">
        <v>2254</v>
      </c>
      <c r="C272" s="2">
        <v>0.35991865396499634</v>
      </c>
      <c r="D272" s="2">
        <v>0.39263531565666199</v>
      </c>
      <c r="E272">
        <v>0.37095808982849121</v>
      </c>
    </row>
    <row r="273" spans="1:5" x14ac:dyDescent="0.2">
      <c r="A273" s="1">
        <v>44101</v>
      </c>
      <c r="B273">
        <v>1693</v>
      </c>
      <c r="C273" s="2">
        <v>0.40339702367782593</v>
      </c>
      <c r="D273" s="2">
        <v>0.4205552339553833</v>
      </c>
      <c r="E273">
        <v>0.41057312488555908</v>
      </c>
    </row>
    <row r="274" spans="1:5" x14ac:dyDescent="0.2">
      <c r="A274" s="1">
        <v>44102</v>
      </c>
      <c r="B274">
        <v>5081</v>
      </c>
      <c r="C274" s="2">
        <v>0.354432612657547</v>
      </c>
      <c r="D274" s="2">
        <v>0.37492620944976807</v>
      </c>
      <c r="E274">
        <v>0.36079701781272888</v>
      </c>
    </row>
    <row r="275" spans="1:5" x14ac:dyDescent="0.2">
      <c r="A275" s="1">
        <v>44103</v>
      </c>
      <c r="B275">
        <v>5069</v>
      </c>
      <c r="C275" s="2">
        <v>0.33855253458023071</v>
      </c>
      <c r="D275" s="2">
        <v>0.36516079306602478</v>
      </c>
      <c r="E275">
        <v>0.34669482707977295</v>
      </c>
    </row>
    <row r="276" spans="1:5" x14ac:dyDescent="0.2">
      <c r="A276" s="1">
        <v>44104</v>
      </c>
      <c r="B276">
        <v>4611</v>
      </c>
      <c r="C276" s="2">
        <v>0.33050227165222168</v>
      </c>
      <c r="D276" s="2">
        <v>0.35523748397827148</v>
      </c>
      <c r="E276">
        <v>0.3378317654132843</v>
      </c>
    </row>
    <row r="277" spans="1:5" x14ac:dyDescent="0.2">
      <c r="A277" s="1">
        <v>44105</v>
      </c>
      <c r="B277">
        <v>4505</v>
      </c>
      <c r="C277" s="2">
        <v>0.3396058976650238</v>
      </c>
      <c r="D277" s="2">
        <v>0.35160931944847107</v>
      </c>
      <c r="E277">
        <v>0.34329581260681152</v>
      </c>
    </row>
    <row r="278" spans="1:5" x14ac:dyDescent="0.2">
      <c r="A278" s="1">
        <v>44106</v>
      </c>
      <c r="B278">
        <v>4442</v>
      </c>
      <c r="C278" s="2">
        <v>0.3238365650177002</v>
      </c>
      <c r="D278" s="2">
        <v>0.34691581130027771</v>
      </c>
      <c r="E278">
        <v>0.33100315928459167</v>
      </c>
    </row>
    <row r="279" spans="1:5" x14ac:dyDescent="0.2">
      <c r="A279" s="1">
        <v>44107</v>
      </c>
      <c r="B279">
        <v>2125</v>
      </c>
      <c r="C279" s="2">
        <v>0.34697854518890381</v>
      </c>
      <c r="D279" s="2">
        <v>0.40235292911529541</v>
      </c>
      <c r="E279">
        <v>0.36586931347846985</v>
      </c>
    </row>
    <row r="280" spans="1:5" x14ac:dyDescent="0.2">
      <c r="A280" s="1">
        <v>44108</v>
      </c>
      <c r="B280">
        <v>1751</v>
      </c>
      <c r="C280" s="2">
        <v>0.36596319079399109</v>
      </c>
      <c r="D280" s="2">
        <v>0.44089090824127197</v>
      </c>
      <c r="E280">
        <v>0.3989441990852356</v>
      </c>
    </row>
    <row r="281" spans="1:5" x14ac:dyDescent="0.2">
      <c r="A281" s="1">
        <v>44109</v>
      </c>
      <c r="B281">
        <v>4813</v>
      </c>
      <c r="C281" s="2">
        <v>0.37594139575958252</v>
      </c>
      <c r="D281" s="2">
        <v>0.37855806946754456</v>
      </c>
      <c r="E281">
        <v>0.37680959701538086</v>
      </c>
    </row>
    <row r="282" spans="1:5" x14ac:dyDescent="0.2">
      <c r="A282" s="1">
        <v>44110</v>
      </c>
      <c r="B282">
        <v>4948</v>
      </c>
      <c r="C282" s="2">
        <v>0.35318723320960999</v>
      </c>
      <c r="D282" s="2">
        <v>0.36459174752235413</v>
      </c>
      <c r="E282">
        <v>0.3567262589931488</v>
      </c>
    </row>
    <row r="283" spans="1:5" x14ac:dyDescent="0.2">
      <c r="A283" s="1">
        <v>44111</v>
      </c>
      <c r="B283">
        <v>4667</v>
      </c>
      <c r="C283" s="2">
        <v>0.34778177738189697</v>
      </c>
      <c r="D283" s="2">
        <v>0.370045006275177</v>
      </c>
      <c r="E283">
        <v>0.35450077056884766</v>
      </c>
    </row>
    <row r="284" spans="1:5" x14ac:dyDescent="0.2">
      <c r="A284" s="1">
        <v>44112</v>
      </c>
      <c r="B284">
        <v>4519</v>
      </c>
      <c r="C284" s="2">
        <v>0.35120669007301331</v>
      </c>
      <c r="D284" s="2">
        <v>0.36910820007324219</v>
      </c>
      <c r="E284">
        <v>0.35667455196380615</v>
      </c>
    </row>
    <row r="285" spans="1:5" x14ac:dyDescent="0.2">
      <c r="A285" s="1">
        <v>44113</v>
      </c>
      <c r="B285">
        <v>4529</v>
      </c>
      <c r="C285" s="2">
        <v>0.36459657549858093</v>
      </c>
      <c r="D285" s="2">
        <v>0.38794437050819397</v>
      </c>
      <c r="E285">
        <v>0.37176358699798584</v>
      </c>
    </row>
    <row r="286" spans="1:5" x14ac:dyDescent="0.2">
      <c r="A286" s="1">
        <v>44114</v>
      </c>
      <c r="B286">
        <v>2355</v>
      </c>
      <c r="C286" s="2">
        <v>0.40856212377548218</v>
      </c>
      <c r="D286" s="2">
        <v>0.45520168542861938</v>
      </c>
      <c r="E286">
        <v>0.42507138848304749</v>
      </c>
    </row>
    <row r="287" spans="1:5" x14ac:dyDescent="0.2">
      <c r="A287" s="1">
        <v>44115</v>
      </c>
      <c r="B287">
        <v>2039</v>
      </c>
      <c r="C287" s="2">
        <v>0.43320849537849426</v>
      </c>
      <c r="D287" s="2">
        <v>0.49583128094673157</v>
      </c>
      <c r="E287">
        <v>0.46195408701896667</v>
      </c>
    </row>
    <row r="288" spans="1:5" x14ac:dyDescent="0.2">
      <c r="A288" s="1">
        <v>44116</v>
      </c>
      <c r="B288">
        <v>5118</v>
      </c>
      <c r="C288" s="2">
        <v>0.38319653272628784</v>
      </c>
      <c r="D288" s="2">
        <v>0.4109027087688446</v>
      </c>
      <c r="E288">
        <v>0.3918171226978302</v>
      </c>
    </row>
    <row r="289" spans="1:5" x14ac:dyDescent="0.2">
      <c r="A289" s="1">
        <v>44117</v>
      </c>
      <c r="B289">
        <v>5474</v>
      </c>
      <c r="C289" s="2">
        <v>0.37264075875282288</v>
      </c>
      <c r="D289" s="2">
        <v>0.38491049408912659</v>
      </c>
      <c r="E289">
        <v>0.37639883160591125</v>
      </c>
    </row>
    <row r="290" spans="1:5" x14ac:dyDescent="0.2">
      <c r="A290" s="1">
        <v>44118</v>
      </c>
      <c r="B290">
        <v>5063</v>
      </c>
      <c r="C290" s="2">
        <v>0.36467871069908142</v>
      </c>
      <c r="D290" s="2">
        <v>0.36697611212730408</v>
      </c>
      <c r="E290">
        <v>0.36537313461303711</v>
      </c>
    </row>
    <row r="291" spans="1:5" x14ac:dyDescent="0.2">
      <c r="A291" s="1">
        <v>44119</v>
      </c>
      <c r="B291">
        <v>4773</v>
      </c>
      <c r="C291" s="2">
        <v>0.38062506914138794</v>
      </c>
      <c r="D291" s="2">
        <v>0.39974859356880188</v>
      </c>
      <c r="E291">
        <v>0.38644477725028992</v>
      </c>
    </row>
    <row r="292" spans="1:5" x14ac:dyDescent="0.2">
      <c r="A292" s="1">
        <v>44120</v>
      </c>
      <c r="B292">
        <v>4928</v>
      </c>
      <c r="C292" s="2">
        <v>0.35286173224449158</v>
      </c>
      <c r="D292" s="2">
        <v>0.40706169605255127</v>
      </c>
      <c r="E292">
        <v>0.36878502368927002</v>
      </c>
    </row>
    <row r="293" spans="1:5" x14ac:dyDescent="0.2">
      <c r="A293" s="1">
        <v>44121</v>
      </c>
      <c r="B293">
        <v>2555</v>
      </c>
      <c r="C293" s="2">
        <v>0.39995783567428589</v>
      </c>
      <c r="D293" s="2">
        <v>0.45283758640289307</v>
      </c>
      <c r="E293">
        <v>0.41847079992294312</v>
      </c>
    </row>
    <row r="294" spans="1:5" x14ac:dyDescent="0.2">
      <c r="A294" s="1">
        <v>44122</v>
      </c>
      <c r="B294">
        <v>2106</v>
      </c>
      <c r="C294" s="2">
        <v>0.40935888886451721</v>
      </c>
      <c r="D294" s="2">
        <v>0.46438747644424438</v>
      </c>
      <c r="E294">
        <v>0.43340247869491577</v>
      </c>
    </row>
    <row r="295" spans="1:5" x14ac:dyDescent="0.2">
      <c r="A295" s="1">
        <v>44123</v>
      </c>
      <c r="B295">
        <v>5885</v>
      </c>
      <c r="C295" s="2">
        <v>0.38570702075958252</v>
      </c>
      <c r="D295" s="2">
        <v>0.40424808859825134</v>
      </c>
      <c r="E295">
        <v>0.39126667380332947</v>
      </c>
    </row>
    <row r="296" spans="1:5" x14ac:dyDescent="0.2">
      <c r="A296" s="1">
        <v>44124</v>
      </c>
      <c r="B296">
        <v>5841</v>
      </c>
      <c r="C296" s="2">
        <v>0.37866738438606262</v>
      </c>
      <c r="D296" s="2">
        <v>0.4042116105556488</v>
      </c>
      <c r="E296">
        <v>0.38597092032432556</v>
      </c>
    </row>
    <row r="297" spans="1:5" x14ac:dyDescent="0.2">
      <c r="A297" s="1">
        <v>44125</v>
      </c>
      <c r="B297">
        <v>5809</v>
      </c>
      <c r="C297" s="2">
        <v>0.34622964262962341</v>
      </c>
      <c r="D297" s="2">
        <v>0.36753314733505249</v>
      </c>
      <c r="E297">
        <v>0.35257330536842346</v>
      </c>
    </row>
    <row r="298" spans="1:5" x14ac:dyDescent="0.2">
      <c r="A298" s="1">
        <v>44126</v>
      </c>
      <c r="B298">
        <v>5800</v>
      </c>
      <c r="C298" s="2">
        <v>0.34108355641365051</v>
      </c>
      <c r="D298" s="2">
        <v>0.36137929558753967</v>
      </c>
      <c r="E298">
        <v>0.34712737798690796</v>
      </c>
    </row>
    <row r="299" spans="1:5" x14ac:dyDescent="0.2">
      <c r="A299" s="1">
        <v>44127</v>
      </c>
      <c r="B299">
        <v>5595</v>
      </c>
      <c r="C299" s="2">
        <v>0.35083550214767456</v>
      </c>
      <c r="D299" s="2">
        <v>0.36318141222000122</v>
      </c>
      <c r="E299">
        <v>0.35445961356163025</v>
      </c>
    </row>
    <row r="300" spans="1:5" x14ac:dyDescent="0.2">
      <c r="A300" s="1">
        <v>44128</v>
      </c>
      <c r="B300">
        <v>2931</v>
      </c>
      <c r="C300" s="2">
        <v>0.36295270919799805</v>
      </c>
      <c r="D300" s="2">
        <v>0.43364039063453674</v>
      </c>
      <c r="E300">
        <v>0.38890281319618225</v>
      </c>
    </row>
    <row r="301" spans="1:5" x14ac:dyDescent="0.2">
      <c r="A301" s="1">
        <v>44129</v>
      </c>
      <c r="B301">
        <v>2160</v>
      </c>
      <c r="C301" s="2">
        <v>0.4123440682888031</v>
      </c>
      <c r="D301" s="2">
        <v>0.43148148059844971</v>
      </c>
      <c r="E301">
        <v>0.42028430104255676</v>
      </c>
    </row>
    <row r="302" spans="1:5" x14ac:dyDescent="0.2">
      <c r="A302" s="1">
        <v>44130</v>
      </c>
      <c r="B302">
        <v>5790</v>
      </c>
      <c r="C302" s="2">
        <v>0.35417622327804565</v>
      </c>
      <c r="D302" s="2">
        <v>0.38808289170265198</v>
      </c>
      <c r="E302">
        <v>0.36351099610328674</v>
      </c>
    </row>
    <row r="303" spans="1:5" x14ac:dyDescent="0.2">
      <c r="A303" s="1">
        <v>44131</v>
      </c>
      <c r="B303">
        <v>5736</v>
      </c>
      <c r="C303" s="2">
        <v>0.33126875758171082</v>
      </c>
      <c r="D303" s="2">
        <v>0.38772663474082947</v>
      </c>
      <c r="E303">
        <v>0.34640368819236755</v>
      </c>
    </row>
    <row r="304" spans="1:5" x14ac:dyDescent="0.2">
      <c r="A304" s="1">
        <v>44132</v>
      </c>
      <c r="B304">
        <v>5475</v>
      </c>
      <c r="C304" s="2">
        <v>0.31197065114974976</v>
      </c>
      <c r="D304" s="2">
        <v>0.36420091986656189</v>
      </c>
      <c r="E304">
        <v>0.32594040036201477</v>
      </c>
    </row>
    <row r="305" spans="1:5" x14ac:dyDescent="0.2">
      <c r="A305" s="1">
        <v>44133</v>
      </c>
      <c r="B305">
        <v>5490</v>
      </c>
      <c r="C305" s="2">
        <v>0.31480953097343445</v>
      </c>
      <c r="D305" s="2">
        <v>0.34936246275901794</v>
      </c>
      <c r="E305">
        <v>0.32453352212905884</v>
      </c>
    </row>
    <row r="306" spans="1:5" x14ac:dyDescent="0.2">
      <c r="A306" s="1">
        <v>44134</v>
      </c>
      <c r="B306">
        <v>5343</v>
      </c>
      <c r="C306" s="2">
        <v>0.32433348894119263</v>
      </c>
      <c r="D306" s="2">
        <v>0.35822570323944092</v>
      </c>
      <c r="E306">
        <v>0.33491033315658569</v>
      </c>
    </row>
    <row r="307" spans="1:5" x14ac:dyDescent="0.2">
      <c r="A307" s="1">
        <v>44135</v>
      </c>
      <c r="B307">
        <v>2600</v>
      </c>
      <c r="C307" s="2">
        <v>0.37197625637054443</v>
      </c>
      <c r="D307" s="2">
        <v>0.38923075795173645</v>
      </c>
      <c r="E307">
        <v>0.37840160727500916</v>
      </c>
    </row>
    <row r="308" spans="1:5" x14ac:dyDescent="0.2">
      <c r="A308" s="1">
        <v>44136</v>
      </c>
      <c r="B308">
        <v>1987</v>
      </c>
      <c r="C308" s="2">
        <v>0.43107220530509949</v>
      </c>
      <c r="D308" s="2">
        <v>0.42476093769073486</v>
      </c>
      <c r="E308">
        <v>0.42813670635223389</v>
      </c>
    </row>
    <row r="309" spans="1:5" x14ac:dyDescent="0.2">
      <c r="A309" s="1">
        <v>44137</v>
      </c>
      <c r="B309">
        <v>4041</v>
      </c>
      <c r="C309" s="2">
        <v>0.41059601306915283</v>
      </c>
      <c r="D309" s="2">
        <v>0.43776291608810425</v>
      </c>
      <c r="E309">
        <v>0.4207271933555603</v>
      </c>
    </row>
    <row r="310" spans="1:5" x14ac:dyDescent="0.2">
      <c r="A310" s="1">
        <v>44138</v>
      </c>
      <c r="B310">
        <v>5999</v>
      </c>
      <c r="C310" s="2">
        <v>0.35008665919303894</v>
      </c>
      <c r="D310" s="2">
        <v>0.39273211359977722</v>
      </c>
      <c r="E310">
        <v>0.36297675967216492</v>
      </c>
    </row>
    <row r="311" spans="1:5" x14ac:dyDescent="0.2">
      <c r="A311" s="1">
        <v>44139</v>
      </c>
      <c r="B311">
        <v>5582</v>
      </c>
      <c r="C311" s="2">
        <v>0.32517015933990479</v>
      </c>
      <c r="D311" s="2">
        <v>0.36958080530166626</v>
      </c>
      <c r="E311">
        <v>0.33815059065818787</v>
      </c>
    </row>
    <row r="312" spans="1:5" x14ac:dyDescent="0.2">
      <c r="A312" s="1">
        <v>44140</v>
      </c>
      <c r="B312">
        <v>5717</v>
      </c>
      <c r="C312" s="2">
        <v>0.29967647790908813</v>
      </c>
      <c r="D312" s="2">
        <v>0.36994928121566772</v>
      </c>
      <c r="E312">
        <v>0.32081228494644165</v>
      </c>
    </row>
    <row r="313" spans="1:5" x14ac:dyDescent="0.2">
      <c r="A313" s="1">
        <v>44141</v>
      </c>
      <c r="B313">
        <v>5510</v>
      </c>
      <c r="C313" s="2">
        <v>0.2653871476650238</v>
      </c>
      <c r="D313" s="2">
        <v>0.37059891223907471</v>
      </c>
      <c r="E313">
        <v>0.29832935333251953</v>
      </c>
    </row>
    <row r="314" spans="1:5" x14ac:dyDescent="0.2">
      <c r="A314" s="1">
        <v>44142</v>
      </c>
      <c r="B314">
        <v>2995</v>
      </c>
      <c r="C314" s="2">
        <v>0.31812998652458191</v>
      </c>
      <c r="D314" s="2">
        <v>0.42237061262130737</v>
      </c>
      <c r="E314">
        <v>0.36043360829353333</v>
      </c>
    </row>
    <row r="315" spans="1:5" x14ac:dyDescent="0.2">
      <c r="A315" s="1">
        <v>44143</v>
      </c>
      <c r="B315">
        <v>2196</v>
      </c>
      <c r="C315" s="2">
        <v>0.38348764181137085</v>
      </c>
      <c r="D315" s="2">
        <v>0.45582878589630127</v>
      </c>
      <c r="E315">
        <v>0.4166666567325592</v>
      </c>
    </row>
    <row r="316" spans="1:5" x14ac:dyDescent="0.2">
      <c r="A316" s="1">
        <v>44144</v>
      </c>
      <c r="B316">
        <v>6151</v>
      </c>
      <c r="C316" s="2">
        <v>0.22967465221881866</v>
      </c>
      <c r="D316" s="2">
        <v>0.30986830592155457</v>
      </c>
      <c r="E316">
        <v>0.25358736515045166</v>
      </c>
    </row>
    <row r="317" spans="1:5" x14ac:dyDescent="0.2">
      <c r="A317" s="1">
        <v>44145</v>
      </c>
      <c r="B317">
        <v>6245</v>
      </c>
      <c r="C317" s="2">
        <v>0.23170384764671326</v>
      </c>
      <c r="D317" s="2">
        <v>0.3196156919002533</v>
      </c>
      <c r="E317">
        <v>0.25872334837913513</v>
      </c>
    </row>
    <row r="318" spans="1:5" x14ac:dyDescent="0.2">
      <c r="A318" s="1">
        <v>44146</v>
      </c>
      <c r="B318">
        <v>5220</v>
      </c>
      <c r="C318" s="2">
        <v>0.34125041961669922</v>
      </c>
      <c r="D318" s="2">
        <v>0.44386973977088928</v>
      </c>
      <c r="E318">
        <v>0.37190935015678406</v>
      </c>
    </row>
    <row r="319" spans="1:5" x14ac:dyDescent="0.2">
      <c r="A319" s="1">
        <v>44147</v>
      </c>
      <c r="B319">
        <v>5202</v>
      </c>
      <c r="C319" s="2">
        <v>0.31654855608940125</v>
      </c>
      <c r="D319" s="2">
        <v>0.43560168147087097</v>
      </c>
      <c r="E319">
        <v>0.35227271914482117</v>
      </c>
    </row>
    <row r="320" spans="1:5" x14ac:dyDescent="0.2">
      <c r="A320" s="1">
        <v>44148</v>
      </c>
      <c r="B320">
        <v>4567</v>
      </c>
      <c r="C320" s="2">
        <v>0.25983002781867981</v>
      </c>
      <c r="D320" s="2">
        <v>0.3599737286567688</v>
      </c>
      <c r="E320">
        <v>0.28977346420288086</v>
      </c>
    </row>
    <row r="321" spans="1:5" x14ac:dyDescent="0.2">
      <c r="A321" s="1">
        <v>44149</v>
      </c>
      <c r="B321">
        <v>2718</v>
      </c>
      <c r="C321" s="2">
        <v>0.35962679982185364</v>
      </c>
      <c r="D321" s="2">
        <v>0.46284031867980957</v>
      </c>
      <c r="E321">
        <v>0.39736345410346985</v>
      </c>
    </row>
    <row r="322" spans="1:5" x14ac:dyDescent="0.2">
      <c r="A322" s="1">
        <v>44150</v>
      </c>
      <c r="B322">
        <v>2151</v>
      </c>
      <c r="C322" s="2">
        <v>0.40211018919944763</v>
      </c>
      <c r="D322" s="2">
        <v>0.46490004658699036</v>
      </c>
      <c r="E322">
        <v>0.43078556656837463</v>
      </c>
    </row>
    <row r="323" spans="1:5" x14ac:dyDescent="0.2">
      <c r="A323" s="1">
        <v>44151</v>
      </c>
      <c r="B323">
        <v>2085</v>
      </c>
      <c r="C323" s="2">
        <v>0.3882313072681427</v>
      </c>
      <c r="D323" s="2">
        <v>0.39616307616233826</v>
      </c>
      <c r="E323">
        <v>0.39151129126548767</v>
      </c>
    </row>
    <row r="324" spans="1:5" x14ac:dyDescent="0.2">
      <c r="A324" s="1">
        <v>44152</v>
      </c>
      <c r="B324">
        <v>5117</v>
      </c>
      <c r="C324" s="2">
        <v>0.24424682557582855</v>
      </c>
      <c r="D324" s="2">
        <v>0.33281219005584717</v>
      </c>
      <c r="E324">
        <v>0.2695138156414032</v>
      </c>
    </row>
    <row r="325" spans="1:5" x14ac:dyDescent="0.2">
      <c r="A325" s="1">
        <v>44153</v>
      </c>
      <c r="B325">
        <v>5972</v>
      </c>
      <c r="C325" s="2">
        <v>0.20388577878475189</v>
      </c>
      <c r="D325" s="2">
        <v>0.28533154726028442</v>
      </c>
      <c r="E325">
        <v>0.22991704940795898</v>
      </c>
    </row>
    <row r="326" spans="1:5" x14ac:dyDescent="0.2">
      <c r="A326" s="1">
        <v>44154</v>
      </c>
      <c r="B326">
        <v>5418</v>
      </c>
      <c r="C326" s="2">
        <v>0.18733395636081696</v>
      </c>
      <c r="D326" s="2">
        <v>0.26522701978683472</v>
      </c>
      <c r="E326">
        <v>0.21203254163265228</v>
      </c>
    </row>
    <row r="327" spans="1:5" x14ac:dyDescent="0.2">
      <c r="A327" s="1">
        <v>44155</v>
      </c>
      <c r="B327">
        <v>4821</v>
      </c>
      <c r="C327" s="2">
        <v>0.1339787095785141</v>
      </c>
      <c r="D327" s="2">
        <v>0.20970752835273743</v>
      </c>
      <c r="E327">
        <v>0.15807537734508514</v>
      </c>
    </row>
    <row r="328" spans="1:5" x14ac:dyDescent="0.2">
      <c r="A328" s="1">
        <v>44156</v>
      </c>
      <c r="B328">
        <v>2820</v>
      </c>
      <c r="C328" s="2">
        <v>4.6094458550214767E-2</v>
      </c>
      <c r="D328" s="2">
        <v>8.2978725433349609E-2</v>
      </c>
      <c r="E328">
        <v>6.0492802411317825E-2</v>
      </c>
    </row>
    <row r="329" spans="1:5" x14ac:dyDescent="0.2">
      <c r="A329" s="1">
        <v>44157</v>
      </c>
      <c r="B329">
        <v>1539</v>
      </c>
      <c r="C329" s="2">
        <v>2.8070176020264626E-2</v>
      </c>
      <c r="D329" s="2">
        <v>3.0539311468601227E-2</v>
      </c>
      <c r="E329">
        <v>2.9239766299724579E-2</v>
      </c>
    </row>
    <row r="330" spans="1:5" x14ac:dyDescent="0.2">
      <c r="A330" s="1">
        <v>44158</v>
      </c>
      <c r="B330">
        <v>46</v>
      </c>
      <c r="C330" s="2">
        <v>4.8780485987663269E-2</v>
      </c>
      <c r="D330" s="2">
        <v>0</v>
      </c>
      <c r="E330">
        <v>3.125E-2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E285B-554A-2447-BCDB-23C5D6C6F679}">
  <dimension ref="B2:AE331"/>
  <sheetViews>
    <sheetView topLeftCell="A298" workbookViewId="0">
      <selection activeCell="F8" sqref="F8"/>
    </sheetView>
  </sheetViews>
  <sheetFormatPr baseColWidth="10" defaultColWidth="10.83203125" defaultRowHeight="16" x14ac:dyDescent="0.2"/>
  <sheetData>
    <row r="2" spans="2:31" x14ac:dyDescent="0.2">
      <c r="B2" t="s">
        <v>0</v>
      </c>
      <c r="C2" t="s">
        <v>13</v>
      </c>
      <c r="D2" t="s">
        <v>12</v>
      </c>
      <c r="E2" t="s">
        <v>11</v>
      </c>
      <c r="H2" s="1"/>
    </row>
    <row r="3" spans="2:31" x14ac:dyDescent="0.2">
      <c r="B3" t="s">
        <v>2</v>
      </c>
      <c r="C3" s="6" t="s">
        <v>17</v>
      </c>
      <c r="D3" s="6" t="s">
        <v>18</v>
      </c>
      <c r="E3" s="6" t="s">
        <v>16</v>
      </c>
      <c r="H3" s="1"/>
    </row>
    <row r="4" spans="2:31" x14ac:dyDescent="0.2">
      <c r="B4" s="1">
        <v>43831</v>
      </c>
      <c r="C4" s="6">
        <v>0.1944444477558136</v>
      </c>
      <c r="D4" s="6"/>
      <c r="E4" s="6">
        <v>0.1944444477558136</v>
      </c>
      <c r="H4" s="1"/>
      <c r="M4" s="1"/>
      <c r="R4" s="1"/>
      <c r="X4" s="1"/>
      <c r="AA4" s="1"/>
      <c r="AE4" s="1"/>
    </row>
    <row r="5" spans="2:31" x14ac:dyDescent="0.2">
      <c r="B5" s="1">
        <v>43832</v>
      </c>
      <c r="C5" s="6">
        <v>5.4263565689325333E-2</v>
      </c>
      <c r="D5" s="6"/>
      <c r="E5" s="6">
        <v>5.4263565689325333E-2</v>
      </c>
      <c r="H5" s="1"/>
      <c r="M5" s="1"/>
      <c r="R5" s="1"/>
      <c r="X5" s="1"/>
      <c r="AA5" s="1"/>
      <c r="AE5" s="1"/>
    </row>
    <row r="6" spans="2:31" x14ac:dyDescent="0.2">
      <c r="B6" s="1">
        <v>43833</v>
      </c>
      <c r="C6" s="6">
        <v>5.6603774428367615E-2</v>
      </c>
      <c r="D6" s="6"/>
      <c r="E6" s="6">
        <v>5.6603774428367615E-2</v>
      </c>
      <c r="H6" s="1"/>
      <c r="M6" s="1"/>
      <c r="R6" s="1"/>
      <c r="X6" s="1"/>
      <c r="AA6" s="1"/>
      <c r="AE6" s="1"/>
    </row>
    <row r="7" spans="2:31" x14ac:dyDescent="0.2">
      <c r="B7" s="1">
        <v>43834</v>
      </c>
      <c r="C7" s="6">
        <v>3.7500001490116119E-2</v>
      </c>
      <c r="D7" s="6"/>
      <c r="E7" s="6">
        <v>3.7500001490116119E-2</v>
      </c>
      <c r="H7" s="1"/>
      <c r="M7" s="1"/>
      <c r="R7" s="1"/>
      <c r="X7" s="1"/>
      <c r="AA7" s="1"/>
      <c r="AE7" s="1"/>
    </row>
    <row r="8" spans="2:31" x14ac:dyDescent="0.2">
      <c r="B8" s="1">
        <v>43835</v>
      </c>
      <c r="C8" s="6">
        <v>9.4202898442745209E-2</v>
      </c>
      <c r="D8" s="6"/>
      <c r="E8" s="6">
        <v>9.4202898442745209E-2</v>
      </c>
      <c r="H8" s="1"/>
      <c r="M8" s="1"/>
      <c r="R8" s="1"/>
      <c r="X8" s="1"/>
      <c r="AA8" s="1"/>
      <c r="AE8" s="1"/>
    </row>
    <row r="9" spans="2:31" x14ac:dyDescent="0.2">
      <c r="B9" s="1">
        <v>43836</v>
      </c>
      <c r="C9" s="6">
        <v>6.0975611209869385E-2</v>
      </c>
      <c r="D9" s="6"/>
      <c r="E9" s="6">
        <v>6.0975611209869385E-2</v>
      </c>
      <c r="H9" s="1"/>
      <c r="M9" s="1"/>
      <c r="R9" s="1"/>
      <c r="X9" s="1"/>
      <c r="AA9" s="1"/>
      <c r="AE9" s="1"/>
    </row>
    <row r="10" spans="2:31" x14ac:dyDescent="0.2">
      <c r="B10" s="1">
        <v>43837</v>
      </c>
      <c r="C10" s="6">
        <v>3.2876711338758469E-2</v>
      </c>
      <c r="D10" s="6"/>
      <c r="E10" s="6">
        <v>3.2876711338758469E-2</v>
      </c>
      <c r="H10" s="1"/>
      <c r="M10" s="1"/>
      <c r="R10" s="1"/>
      <c r="X10" s="1"/>
      <c r="AA10" s="1"/>
      <c r="AE10" s="1"/>
    </row>
    <row r="11" spans="2:31" x14ac:dyDescent="0.2">
      <c r="B11" s="1">
        <v>43838</v>
      </c>
      <c r="C11" s="6">
        <v>4.6997390687465668E-2</v>
      </c>
      <c r="D11" s="6"/>
      <c r="E11" s="6">
        <v>4.6997390687465668E-2</v>
      </c>
      <c r="H11" s="1"/>
      <c r="M11" s="1"/>
      <c r="R11" s="1"/>
      <c r="X11" s="1"/>
      <c r="AA11" s="1"/>
      <c r="AE11" s="1"/>
    </row>
    <row r="12" spans="2:31" x14ac:dyDescent="0.2">
      <c r="B12" s="1">
        <v>43839</v>
      </c>
      <c r="C12" s="6">
        <v>5.3475935012102127E-2</v>
      </c>
      <c r="D12" s="6"/>
      <c r="E12" s="6">
        <v>5.3475935012102127E-2</v>
      </c>
      <c r="H12" s="1"/>
      <c r="M12" s="1"/>
      <c r="R12" s="1"/>
      <c r="X12" s="1"/>
      <c r="AA12" s="1"/>
      <c r="AE12" s="1"/>
    </row>
    <row r="13" spans="2:31" x14ac:dyDescent="0.2">
      <c r="B13" s="1">
        <v>43840</v>
      </c>
      <c r="C13" s="6">
        <v>5.8139536529779434E-2</v>
      </c>
      <c r="D13" s="6"/>
      <c r="E13" s="6">
        <v>5.8139536529779434E-2</v>
      </c>
      <c r="H13" s="1"/>
      <c r="M13" s="1"/>
      <c r="R13" s="1"/>
      <c r="X13" s="1"/>
      <c r="AA13" s="1"/>
      <c r="AE13" s="1"/>
    </row>
    <row r="14" spans="2:31" x14ac:dyDescent="0.2">
      <c r="B14" s="1">
        <v>43841</v>
      </c>
      <c r="C14" s="6">
        <v>0.16129031777381897</v>
      </c>
      <c r="D14" s="6"/>
      <c r="E14" s="6">
        <v>0.16129031777381897</v>
      </c>
      <c r="H14" s="1"/>
      <c r="M14" s="1"/>
      <c r="R14" s="1"/>
      <c r="X14" s="1"/>
      <c r="AA14" s="1"/>
      <c r="AE14" s="1"/>
    </row>
    <row r="15" spans="2:31" x14ac:dyDescent="0.2">
      <c r="B15" s="1">
        <v>43842</v>
      </c>
      <c r="C15" s="6">
        <v>0.10576923191547394</v>
      </c>
      <c r="D15" s="6"/>
      <c r="E15" s="6">
        <v>0.10576923191547394</v>
      </c>
      <c r="H15" s="1"/>
      <c r="M15" s="1"/>
      <c r="R15" s="1"/>
      <c r="X15" s="1"/>
      <c r="AA15" s="1"/>
      <c r="AE15" s="1"/>
    </row>
    <row r="16" spans="2:31" x14ac:dyDescent="0.2">
      <c r="B16" s="1">
        <v>43843</v>
      </c>
      <c r="C16" s="6">
        <v>4.0598291903734207E-2</v>
      </c>
      <c r="D16" s="6">
        <v>0</v>
      </c>
      <c r="E16" s="6">
        <v>4.0511727333068848E-2</v>
      </c>
      <c r="H16" s="1"/>
      <c r="M16" s="1"/>
      <c r="R16" s="1"/>
      <c r="X16" s="1"/>
      <c r="AA16" s="1"/>
      <c r="AE16" s="1"/>
    </row>
    <row r="17" spans="2:31" x14ac:dyDescent="0.2">
      <c r="B17" s="1">
        <v>43844</v>
      </c>
      <c r="C17" s="6">
        <v>4.6153847128152847E-2</v>
      </c>
      <c r="D17" s="6"/>
      <c r="E17" s="6">
        <v>4.6153847128152847E-2</v>
      </c>
      <c r="H17" s="1"/>
      <c r="M17" s="1"/>
      <c r="R17" s="1"/>
      <c r="X17" s="1"/>
      <c r="AA17" s="1"/>
      <c r="AE17" s="1"/>
    </row>
    <row r="18" spans="2:31" x14ac:dyDescent="0.2">
      <c r="B18" s="1">
        <v>43845</v>
      </c>
      <c r="C18" s="6">
        <v>3.4768212586641312E-2</v>
      </c>
      <c r="D18" s="6"/>
      <c r="E18" s="6">
        <v>3.4768212586641312E-2</v>
      </c>
      <c r="H18" s="1"/>
      <c r="M18" s="1"/>
      <c r="R18" s="1"/>
      <c r="X18" s="1"/>
      <c r="AA18" s="1"/>
      <c r="AE18" s="1"/>
    </row>
    <row r="19" spans="2:31" x14ac:dyDescent="0.2">
      <c r="B19" s="1">
        <v>43846</v>
      </c>
      <c r="C19" s="6">
        <v>3.2906763255596161E-2</v>
      </c>
      <c r="D19" s="6"/>
      <c r="E19" s="6">
        <v>3.2906763255596161E-2</v>
      </c>
      <c r="H19" s="1"/>
      <c r="M19" s="1"/>
      <c r="R19" s="1"/>
      <c r="X19" s="1"/>
      <c r="AA19" s="1"/>
      <c r="AE19" s="1"/>
    </row>
    <row r="20" spans="2:31" x14ac:dyDescent="0.2">
      <c r="B20" s="1">
        <v>43847</v>
      </c>
      <c r="C20" s="6">
        <v>3.441295400261879E-2</v>
      </c>
      <c r="D20" s="6"/>
      <c r="E20" s="6">
        <v>3.441295400261879E-2</v>
      </c>
      <c r="H20" s="1"/>
      <c r="M20" s="1"/>
      <c r="R20" s="1"/>
      <c r="X20" s="1"/>
      <c r="AA20" s="1"/>
      <c r="AE20" s="1"/>
    </row>
    <row r="21" spans="2:31" x14ac:dyDescent="0.2">
      <c r="B21" s="1">
        <v>43848</v>
      </c>
      <c r="C21" s="6">
        <v>7.2580642998218536E-2</v>
      </c>
      <c r="D21" s="6"/>
      <c r="E21" s="6">
        <v>7.2580642998218536E-2</v>
      </c>
      <c r="H21" s="1"/>
      <c r="M21" s="1"/>
      <c r="R21" s="1"/>
      <c r="X21" s="1"/>
      <c r="AA21" s="1"/>
      <c r="AE21" s="1"/>
    </row>
    <row r="22" spans="2:31" x14ac:dyDescent="0.2">
      <c r="B22" s="1">
        <v>43849</v>
      </c>
      <c r="C22" s="6">
        <v>4.4554457068443298E-2</v>
      </c>
      <c r="D22" s="6"/>
      <c r="E22" s="6">
        <v>4.4554457068443298E-2</v>
      </c>
      <c r="H22" s="1"/>
      <c r="M22" s="1"/>
      <c r="R22" s="1"/>
      <c r="X22" s="1"/>
      <c r="AA22" s="1"/>
      <c r="AE22" s="1"/>
    </row>
    <row r="23" spans="2:31" x14ac:dyDescent="0.2">
      <c r="B23" s="1">
        <v>43850</v>
      </c>
      <c r="C23" s="6">
        <v>3.639240562915802E-2</v>
      </c>
      <c r="D23" s="6"/>
      <c r="E23" s="6">
        <v>3.639240562915802E-2</v>
      </c>
      <c r="H23" s="1"/>
      <c r="M23" s="1"/>
      <c r="R23" s="1"/>
      <c r="X23" s="1"/>
      <c r="AA23" s="1"/>
      <c r="AE23" s="1"/>
    </row>
    <row r="24" spans="2:31" x14ac:dyDescent="0.2">
      <c r="B24" s="1">
        <v>43851</v>
      </c>
      <c r="C24" s="6">
        <v>2.777777798473835E-2</v>
      </c>
      <c r="D24" s="6"/>
      <c r="E24" s="6">
        <v>2.777777798473835E-2</v>
      </c>
      <c r="H24" s="1"/>
      <c r="M24" s="1"/>
      <c r="R24" s="1"/>
      <c r="X24" s="1"/>
      <c r="AA24" s="1"/>
      <c r="AE24" s="1"/>
    </row>
    <row r="25" spans="2:31" x14ac:dyDescent="0.2">
      <c r="B25" s="1">
        <v>43852</v>
      </c>
      <c r="C25" s="6">
        <v>3.4257747232913971E-2</v>
      </c>
      <c r="D25" s="6"/>
      <c r="E25" s="6">
        <v>3.4257747232913971E-2</v>
      </c>
      <c r="H25" s="1"/>
      <c r="M25" s="1"/>
      <c r="R25" s="1"/>
      <c r="X25" s="1"/>
      <c r="AA25" s="1"/>
      <c r="AE25" s="1"/>
    </row>
    <row r="26" spans="2:31" x14ac:dyDescent="0.2">
      <c r="B26" s="1">
        <v>43853</v>
      </c>
      <c r="C26" s="6">
        <v>3.2608695328235626E-2</v>
      </c>
      <c r="D26" s="6"/>
      <c r="E26" s="6">
        <v>3.2608695328235626E-2</v>
      </c>
      <c r="H26" s="1"/>
      <c r="M26" s="1"/>
      <c r="R26" s="1"/>
      <c r="X26" s="1"/>
      <c r="AA26" s="1"/>
      <c r="AE26" s="1"/>
    </row>
    <row r="27" spans="2:31" x14ac:dyDescent="0.2">
      <c r="B27" s="1">
        <v>43854</v>
      </c>
      <c r="C27" s="6">
        <v>3.1189084053039551E-2</v>
      </c>
      <c r="D27" s="6"/>
      <c r="E27" s="6">
        <v>3.1189084053039551E-2</v>
      </c>
      <c r="H27" s="1"/>
      <c r="M27" s="1"/>
      <c r="R27" s="1"/>
      <c r="X27" s="1"/>
      <c r="AA27" s="1"/>
      <c r="AE27" s="1"/>
    </row>
    <row r="28" spans="2:31" x14ac:dyDescent="0.2">
      <c r="B28" s="1">
        <v>43855</v>
      </c>
      <c r="C28" s="6">
        <v>8.9820362627506256E-2</v>
      </c>
      <c r="D28" s="6"/>
      <c r="E28" s="6">
        <v>8.9820362627506256E-2</v>
      </c>
      <c r="H28" s="1"/>
      <c r="M28" s="1"/>
      <c r="R28" s="1"/>
      <c r="X28" s="1"/>
      <c r="AA28" s="1"/>
      <c r="AE28" s="1"/>
    </row>
    <row r="29" spans="2:31" x14ac:dyDescent="0.2">
      <c r="B29" s="1">
        <v>43856</v>
      </c>
      <c r="C29" s="6">
        <v>7.9831935465335846E-2</v>
      </c>
      <c r="D29" s="6"/>
      <c r="E29" s="6">
        <v>7.9831935465335846E-2</v>
      </c>
      <c r="H29" s="1"/>
      <c r="M29" s="1"/>
      <c r="R29" s="1"/>
      <c r="X29" s="1"/>
      <c r="AA29" s="1"/>
      <c r="AE29" s="1"/>
    </row>
    <row r="30" spans="2:31" x14ac:dyDescent="0.2">
      <c r="B30" s="1">
        <v>43857</v>
      </c>
      <c r="C30" s="6">
        <v>3.1007751822471619E-2</v>
      </c>
      <c r="D30" s="6"/>
      <c r="E30" s="6">
        <v>3.1007751822471619E-2</v>
      </c>
      <c r="H30" s="1"/>
      <c r="M30" s="1"/>
      <c r="R30" s="1"/>
      <c r="X30" s="1"/>
      <c r="AA30" s="1"/>
      <c r="AE30" s="1"/>
    </row>
    <row r="31" spans="2:31" x14ac:dyDescent="0.2">
      <c r="B31" s="1">
        <v>43858</v>
      </c>
      <c r="C31" s="6">
        <v>2.7597403153777122E-2</v>
      </c>
      <c r="D31" s="6"/>
      <c r="E31" s="6">
        <v>2.7597403153777122E-2</v>
      </c>
      <c r="H31" s="1"/>
      <c r="M31" s="1"/>
      <c r="R31" s="1"/>
      <c r="X31" s="1"/>
      <c r="AA31" s="1"/>
      <c r="AE31" s="1"/>
    </row>
    <row r="32" spans="2:31" x14ac:dyDescent="0.2">
      <c r="B32" s="1">
        <v>43859</v>
      </c>
      <c r="C32" s="6">
        <v>2.4667931720614433E-2</v>
      </c>
      <c r="D32" s="6">
        <v>0</v>
      </c>
      <c r="E32" s="6">
        <v>2.4621212854981422E-2</v>
      </c>
      <c r="H32" s="1"/>
      <c r="M32" s="1"/>
      <c r="R32" s="1"/>
      <c r="X32" s="1"/>
      <c r="AA32" s="1"/>
      <c r="AE32" s="1"/>
    </row>
    <row r="33" spans="2:31" x14ac:dyDescent="0.2">
      <c r="B33" s="1">
        <v>43860</v>
      </c>
      <c r="C33" s="6">
        <v>2.7874564751982689E-2</v>
      </c>
      <c r="D33" s="6"/>
      <c r="E33" s="6">
        <v>2.7874564751982689E-2</v>
      </c>
      <c r="H33" s="1"/>
      <c r="M33" s="1"/>
      <c r="R33" s="1"/>
      <c r="X33" s="1"/>
      <c r="AA33" s="1"/>
      <c r="AE33" s="1"/>
    </row>
    <row r="34" spans="2:31" x14ac:dyDescent="0.2">
      <c r="B34" s="1">
        <v>43861</v>
      </c>
      <c r="C34" s="6">
        <v>2.083333395421505E-2</v>
      </c>
      <c r="D34" s="6"/>
      <c r="E34" s="6">
        <v>2.083333395421505E-2</v>
      </c>
      <c r="H34" s="1"/>
      <c r="M34" s="1"/>
      <c r="R34" s="1"/>
      <c r="X34" s="1"/>
      <c r="AA34" s="1"/>
      <c r="AE34" s="1"/>
    </row>
    <row r="35" spans="2:31" x14ac:dyDescent="0.2">
      <c r="B35" s="1">
        <v>43862</v>
      </c>
      <c r="C35" s="6">
        <v>6.1855670064687729E-2</v>
      </c>
      <c r="D35" s="6"/>
      <c r="E35" s="6">
        <v>6.1855670064687729E-2</v>
      </c>
      <c r="H35" s="1"/>
      <c r="M35" s="1"/>
      <c r="R35" s="1"/>
      <c r="X35" s="1"/>
      <c r="AA35" s="1"/>
      <c r="AE35" s="1"/>
    </row>
    <row r="36" spans="2:31" x14ac:dyDescent="0.2">
      <c r="B36" s="1">
        <v>43863</v>
      </c>
      <c r="C36" s="6">
        <v>6.7114092409610748E-2</v>
      </c>
      <c r="D36" s="6"/>
      <c r="E36" s="6">
        <v>6.7114092409610748E-2</v>
      </c>
      <c r="H36" s="1"/>
      <c r="M36" s="1"/>
      <c r="R36" s="1"/>
      <c r="X36" s="1"/>
      <c r="AA36" s="1"/>
      <c r="AE36" s="1"/>
    </row>
    <row r="37" spans="2:31" x14ac:dyDescent="0.2">
      <c r="B37" s="1">
        <v>43864</v>
      </c>
      <c r="C37" s="6">
        <v>7.7235773205757141E-2</v>
      </c>
      <c r="D37" s="6"/>
      <c r="E37" s="6">
        <v>7.7235773205757141E-2</v>
      </c>
      <c r="H37" s="1"/>
      <c r="M37" s="1"/>
      <c r="R37" s="1"/>
      <c r="X37" s="1"/>
      <c r="AA37" s="1"/>
      <c r="AE37" s="1"/>
    </row>
    <row r="38" spans="2:31" x14ac:dyDescent="0.2">
      <c r="B38" s="1">
        <v>43865</v>
      </c>
      <c r="C38" s="6">
        <v>3.9215687662363052E-2</v>
      </c>
      <c r="D38" s="6"/>
      <c r="E38" s="6">
        <v>3.9215687662363052E-2</v>
      </c>
      <c r="H38" s="1"/>
      <c r="M38" s="1"/>
      <c r="R38" s="1"/>
      <c r="X38" s="1"/>
      <c r="AA38" s="1"/>
      <c r="AE38" s="1"/>
    </row>
    <row r="39" spans="2:31" x14ac:dyDescent="0.2">
      <c r="B39" s="1">
        <v>43866</v>
      </c>
      <c r="C39" s="6">
        <v>2.7586206793785095E-2</v>
      </c>
      <c r="D39" s="6"/>
      <c r="E39" s="6">
        <v>2.7586206793785095E-2</v>
      </c>
      <c r="H39" s="1"/>
      <c r="M39" s="1"/>
      <c r="R39" s="1"/>
      <c r="X39" s="1"/>
      <c r="AA39" s="1"/>
      <c r="AE39" s="1"/>
    </row>
    <row r="40" spans="2:31" x14ac:dyDescent="0.2">
      <c r="B40" s="1">
        <v>43867</v>
      </c>
      <c r="C40" s="6">
        <v>3.7243947386741638E-2</v>
      </c>
      <c r="D40" s="6"/>
      <c r="E40" s="6">
        <v>3.7243947386741638E-2</v>
      </c>
      <c r="H40" s="1"/>
      <c r="M40" s="1"/>
      <c r="R40" s="1"/>
      <c r="X40" s="1"/>
      <c r="AA40" s="1"/>
      <c r="AE40" s="1"/>
    </row>
    <row r="41" spans="2:31" x14ac:dyDescent="0.2">
      <c r="B41" s="1">
        <v>43868</v>
      </c>
      <c r="C41" s="6">
        <v>4.2222220450639725E-2</v>
      </c>
      <c r="D41" s="6"/>
      <c r="E41" s="6">
        <v>4.2222220450639725E-2</v>
      </c>
      <c r="H41" s="1"/>
      <c r="M41" s="1"/>
      <c r="R41" s="1"/>
      <c r="X41" s="1"/>
      <c r="AA41" s="1"/>
      <c r="AE41" s="1"/>
    </row>
    <row r="42" spans="2:31" x14ac:dyDescent="0.2">
      <c r="B42" s="1">
        <v>43869</v>
      </c>
      <c r="C42" s="6">
        <v>9.8039217293262482E-2</v>
      </c>
      <c r="D42" s="6"/>
      <c r="E42" s="6">
        <v>9.8039217293262482E-2</v>
      </c>
      <c r="H42" s="1"/>
      <c r="M42" s="1"/>
      <c r="R42" s="1"/>
      <c r="X42" s="1"/>
      <c r="AA42" s="1"/>
      <c r="AE42" s="1"/>
    </row>
    <row r="43" spans="2:31" x14ac:dyDescent="0.2">
      <c r="B43" s="1">
        <v>43870</v>
      </c>
      <c r="C43" s="6">
        <v>6.4220182597637177E-2</v>
      </c>
      <c r="D43" s="6"/>
      <c r="E43" s="6">
        <v>6.4220182597637177E-2</v>
      </c>
      <c r="H43" s="1"/>
      <c r="M43" s="1"/>
      <c r="R43" s="1"/>
      <c r="X43" s="1"/>
      <c r="AA43" s="1"/>
      <c r="AE43" s="1"/>
    </row>
    <row r="44" spans="2:31" x14ac:dyDescent="0.2">
      <c r="B44" s="1">
        <v>43871</v>
      </c>
      <c r="C44" s="6">
        <v>3.8461539894342422E-2</v>
      </c>
      <c r="D44" s="6"/>
      <c r="E44" s="6">
        <v>3.8461539894342422E-2</v>
      </c>
      <c r="H44" s="1"/>
      <c r="M44" s="1"/>
      <c r="R44" s="1"/>
      <c r="X44" s="1"/>
      <c r="AA44" s="1"/>
      <c r="AE44" s="1"/>
    </row>
    <row r="45" spans="2:31" x14ac:dyDescent="0.2">
      <c r="B45" s="1">
        <v>43872</v>
      </c>
      <c r="C45" s="6">
        <v>3.0575539916753769E-2</v>
      </c>
      <c r="D45" s="6"/>
      <c r="E45" s="6">
        <v>3.0575539916753769E-2</v>
      </c>
      <c r="H45" s="1"/>
      <c r="M45" s="1"/>
      <c r="R45" s="1"/>
      <c r="X45" s="1"/>
      <c r="AA45" s="1"/>
      <c r="AE45" s="1"/>
    </row>
    <row r="46" spans="2:31" x14ac:dyDescent="0.2">
      <c r="B46" s="1">
        <v>43873</v>
      </c>
      <c r="C46" s="6">
        <v>3.4608379006385803E-2</v>
      </c>
      <c r="D46" s="6"/>
      <c r="E46" s="6">
        <v>3.4608379006385803E-2</v>
      </c>
      <c r="H46" s="1"/>
      <c r="M46" s="1"/>
      <c r="R46" s="1"/>
      <c r="X46" s="1"/>
      <c r="AA46" s="1"/>
      <c r="AE46" s="1"/>
    </row>
    <row r="47" spans="2:31" x14ac:dyDescent="0.2">
      <c r="B47" s="1">
        <v>43874</v>
      </c>
      <c r="C47" s="6">
        <v>3.7280701100826263E-2</v>
      </c>
      <c r="D47" s="6"/>
      <c r="E47" s="6">
        <v>3.7280701100826263E-2</v>
      </c>
      <c r="H47" s="1"/>
      <c r="M47" s="1"/>
      <c r="R47" s="1"/>
      <c r="X47" s="1"/>
      <c r="AA47" s="1"/>
      <c r="AE47" s="1"/>
    </row>
    <row r="48" spans="2:31" x14ac:dyDescent="0.2">
      <c r="B48" s="1">
        <v>43875</v>
      </c>
      <c r="C48" s="6">
        <v>2.9972752556204796E-2</v>
      </c>
      <c r="D48" s="6"/>
      <c r="E48" s="6">
        <v>2.9972752556204796E-2</v>
      </c>
      <c r="H48" s="1"/>
      <c r="M48" s="1"/>
      <c r="R48" s="1"/>
      <c r="X48" s="1"/>
      <c r="AA48" s="1"/>
      <c r="AE48" s="1"/>
    </row>
    <row r="49" spans="2:31" x14ac:dyDescent="0.2">
      <c r="B49" s="1">
        <v>43876</v>
      </c>
      <c r="C49" s="6">
        <v>5.9999998658895493E-2</v>
      </c>
      <c r="D49" s="6"/>
      <c r="E49" s="6">
        <v>5.9999998658895493E-2</v>
      </c>
      <c r="H49" s="1"/>
      <c r="M49" s="1"/>
      <c r="R49" s="1"/>
      <c r="X49" s="1"/>
      <c r="AA49" s="1"/>
      <c r="AE49" s="1"/>
    </row>
    <row r="50" spans="2:31" x14ac:dyDescent="0.2">
      <c r="B50" s="1">
        <v>43877</v>
      </c>
      <c r="C50" s="6">
        <v>4.2553190141916275E-2</v>
      </c>
      <c r="D50" s="6"/>
      <c r="E50" s="6">
        <v>4.2553190141916275E-2</v>
      </c>
      <c r="H50" s="1"/>
      <c r="M50" s="1"/>
      <c r="R50" s="1"/>
      <c r="X50" s="1"/>
      <c r="AA50" s="1"/>
      <c r="AE50" s="1"/>
    </row>
    <row r="51" spans="2:31" x14ac:dyDescent="0.2">
      <c r="B51" s="1">
        <v>43878</v>
      </c>
      <c r="C51" s="6">
        <v>3.9249148219823837E-2</v>
      </c>
      <c r="D51" s="6"/>
      <c r="E51" s="6">
        <v>3.9249148219823837E-2</v>
      </c>
      <c r="H51" s="1"/>
      <c r="M51" s="1"/>
      <c r="R51" s="1"/>
      <c r="X51" s="1"/>
      <c r="AA51" s="1"/>
      <c r="AE51" s="1"/>
    </row>
    <row r="52" spans="2:31" x14ac:dyDescent="0.2">
      <c r="B52" s="1">
        <v>43879</v>
      </c>
      <c r="C52" s="6">
        <v>4.0072858333587646E-2</v>
      </c>
      <c r="D52" s="6"/>
      <c r="E52" s="6">
        <v>4.0072858333587646E-2</v>
      </c>
      <c r="H52" s="1"/>
      <c r="M52" s="1"/>
      <c r="R52" s="1"/>
      <c r="X52" s="1"/>
      <c r="AA52" s="1"/>
      <c r="AE52" s="1"/>
    </row>
    <row r="53" spans="2:31" x14ac:dyDescent="0.2">
      <c r="B53" s="1">
        <v>43880</v>
      </c>
      <c r="C53" s="6">
        <v>2.6584867388010025E-2</v>
      </c>
      <c r="D53" s="6"/>
      <c r="E53" s="6">
        <v>2.6584867388010025E-2</v>
      </c>
      <c r="H53" s="1"/>
      <c r="M53" s="1"/>
      <c r="R53" s="1"/>
      <c r="X53" s="1"/>
      <c r="AA53" s="1"/>
      <c r="AE53" s="1"/>
    </row>
    <row r="54" spans="2:31" x14ac:dyDescent="0.2">
      <c r="B54" s="1">
        <v>43881</v>
      </c>
      <c r="C54" s="6">
        <v>1.6771487891674042E-2</v>
      </c>
      <c r="D54" s="6"/>
      <c r="E54" s="6">
        <v>1.6771487891674042E-2</v>
      </c>
      <c r="H54" s="1"/>
      <c r="M54" s="1"/>
      <c r="R54" s="1"/>
      <c r="X54" s="1"/>
      <c r="AA54" s="1"/>
      <c r="AE54" s="1"/>
    </row>
    <row r="55" spans="2:31" x14ac:dyDescent="0.2">
      <c r="B55" s="1">
        <v>43882</v>
      </c>
      <c r="C55" s="6">
        <v>1.4705882407724857E-2</v>
      </c>
      <c r="D55" s="6"/>
      <c r="E55" s="6">
        <v>1.4705882407724857E-2</v>
      </c>
      <c r="H55" s="1"/>
      <c r="M55" s="1"/>
      <c r="R55" s="1"/>
      <c r="X55" s="1"/>
      <c r="AA55" s="1"/>
      <c r="AE55" s="1"/>
    </row>
    <row r="56" spans="2:31" x14ac:dyDescent="0.2">
      <c r="B56" s="1">
        <v>43883</v>
      </c>
      <c r="C56" s="6">
        <v>4.76190485060215E-2</v>
      </c>
      <c r="D56" s="6"/>
      <c r="E56" s="6">
        <v>4.76190485060215E-2</v>
      </c>
      <c r="H56" s="1"/>
      <c r="M56" s="1"/>
      <c r="R56" s="1"/>
      <c r="X56" s="1"/>
      <c r="AA56" s="1"/>
      <c r="AE56" s="1"/>
    </row>
    <row r="57" spans="2:31" x14ac:dyDescent="0.2">
      <c r="B57" s="1">
        <v>43884</v>
      </c>
      <c r="C57" s="6">
        <v>5.0761420279741287E-2</v>
      </c>
      <c r="D57" s="6"/>
      <c r="E57" s="6">
        <v>5.0761420279741287E-2</v>
      </c>
      <c r="H57" s="1"/>
      <c r="M57" s="1"/>
      <c r="R57" s="1"/>
      <c r="X57" s="1"/>
      <c r="AA57" s="1"/>
      <c r="AE57" s="1"/>
    </row>
    <row r="58" spans="2:31" x14ac:dyDescent="0.2">
      <c r="B58" s="1">
        <v>43885</v>
      </c>
      <c r="C58" s="6">
        <v>2.9629629105329514E-2</v>
      </c>
      <c r="D58" s="6">
        <v>0</v>
      </c>
      <c r="E58" s="6">
        <v>2.9520295560359955E-2</v>
      </c>
      <c r="H58" s="1"/>
      <c r="M58" s="1"/>
      <c r="R58" s="1"/>
      <c r="X58" s="1"/>
      <c r="AA58" s="1"/>
      <c r="AE58" s="1"/>
    </row>
    <row r="59" spans="2:31" x14ac:dyDescent="0.2">
      <c r="B59" s="1">
        <v>43886</v>
      </c>
      <c r="C59" s="6">
        <v>3.2646048814058304E-2</v>
      </c>
      <c r="D59" s="6"/>
      <c r="E59" s="6">
        <v>3.2646048814058304E-2</v>
      </c>
      <c r="H59" s="1"/>
      <c r="M59" s="1"/>
      <c r="R59" s="1"/>
      <c r="X59" s="1"/>
      <c r="AA59" s="1"/>
      <c r="AE59" s="1"/>
    </row>
    <row r="60" spans="2:31" x14ac:dyDescent="0.2">
      <c r="B60" s="1">
        <v>43887</v>
      </c>
      <c r="C60" s="6">
        <v>1.5810277312994003E-2</v>
      </c>
      <c r="D60" s="6">
        <v>0</v>
      </c>
      <c r="E60" s="6">
        <v>1.5779092907905579E-2</v>
      </c>
      <c r="H60" s="1"/>
      <c r="M60" s="1"/>
      <c r="R60" s="1"/>
      <c r="X60" s="1"/>
      <c r="AA60" s="1"/>
      <c r="AE60" s="1"/>
    </row>
    <row r="61" spans="2:31" x14ac:dyDescent="0.2">
      <c r="B61" s="1">
        <v>43888</v>
      </c>
      <c r="C61" s="6">
        <v>2.857142873108387E-2</v>
      </c>
      <c r="D61" s="6">
        <v>0.25</v>
      </c>
      <c r="E61" s="6">
        <v>3.0501089990139008E-2</v>
      </c>
      <c r="H61" s="1"/>
      <c r="M61" s="1"/>
      <c r="R61" s="1"/>
      <c r="X61" s="1"/>
      <c r="AA61" s="1"/>
      <c r="AE61" s="1"/>
    </row>
    <row r="62" spans="2:31" x14ac:dyDescent="0.2">
      <c r="B62" s="1">
        <v>43889</v>
      </c>
      <c r="C62" s="6">
        <v>2.118644118309021E-2</v>
      </c>
      <c r="D62" s="6">
        <v>0</v>
      </c>
      <c r="E62" s="6">
        <v>2.1097047254443169E-2</v>
      </c>
      <c r="H62" s="1"/>
      <c r="M62" s="1"/>
      <c r="R62" s="1"/>
      <c r="X62" s="1"/>
      <c r="AA62" s="1"/>
      <c r="AE62" s="1"/>
    </row>
    <row r="63" spans="2:31" x14ac:dyDescent="0.2">
      <c r="B63" s="1">
        <v>43890</v>
      </c>
      <c r="C63" s="6">
        <v>5.6338027119636536E-2</v>
      </c>
      <c r="D63" s="6">
        <v>0</v>
      </c>
      <c r="E63" s="6">
        <v>5.5944055318832397E-2</v>
      </c>
      <c r="H63" s="1"/>
      <c r="M63" s="1"/>
      <c r="R63" s="1"/>
      <c r="X63" s="1"/>
      <c r="AA63" s="1"/>
      <c r="AE63" s="1"/>
    </row>
    <row r="64" spans="2:31" x14ac:dyDescent="0.2">
      <c r="B64" s="1">
        <v>43891</v>
      </c>
      <c r="C64" s="6">
        <v>4.8034936189651489E-2</v>
      </c>
      <c r="D64" s="6"/>
      <c r="E64" s="6">
        <v>4.8034936189651489E-2</v>
      </c>
      <c r="H64" s="1"/>
      <c r="M64" s="1"/>
      <c r="R64" s="1"/>
      <c r="X64" s="1"/>
      <c r="AA64" s="1"/>
      <c r="AE64" s="1"/>
    </row>
    <row r="65" spans="2:31" x14ac:dyDescent="0.2">
      <c r="B65" s="1">
        <v>43892</v>
      </c>
      <c r="C65" s="6">
        <v>2.1244309842586517E-2</v>
      </c>
      <c r="D65" s="6">
        <v>1</v>
      </c>
      <c r="E65" s="6">
        <v>2.2727273404598236E-2</v>
      </c>
      <c r="H65" s="1"/>
      <c r="M65" s="1"/>
      <c r="R65" s="1"/>
      <c r="X65" s="1"/>
      <c r="AA65" s="1"/>
      <c r="AE65" s="1"/>
    </row>
    <row r="66" spans="2:31" x14ac:dyDescent="0.2">
      <c r="B66" s="1">
        <v>43893</v>
      </c>
      <c r="C66" s="6">
        <v>2.4691358208656311E-2</v>
      </c>
      <c r="D66" s="6"/>
      <c r="E66" s="6">
        <v>2.4691358208656311E-2</v>
      </c>
      <c r="H66" s="1"/>
      <c r="M66" s="1"/>
      <c r="R66" s="1"/>
      <c r="X66" s="1"/>
      <c r="AA66" s="1"/>
      <c r="AE66" s="1"/>
    </row>
    <row r="67" spans="2:31" x14ac:dyDescent="0.2">
      <c r="B67" s="1">
        <v>43894</v>
      </c>
      <c r="C67" s="6">
        <v>1.8456375226378441E-2</v>
      </c>
      <c r="D67" s="6">
        <v>0.5</v>
      </c>
      <c r="E67" s="6">
        <v>2.0066889002919197E-2</v>
      </c>
      <c r="H67" s="1"/>
      <c r="M67" s="1"/>
      <c r="R67" s="1"/>
      <c r="X67" s="1"/>
      <c r="AA67" s="1"/>
      <c r="AE67" s="1"/>
    </row>
    <row r="68" spans="2:31" x14ac:dyDescent="0.2">
      <c r="B68" s="1">
        <v>43895</v>
      </c>
      <c r="C68" s="6">
        <v>1.7825311049818993E-2</v>
      </c>
      <c r="D68" s="6">
        <v>0</v>
      </c>
      <c r="E68" s="6">
        <v>1.7761988565325737E-2</v>
      </c>
      <c r="H68" s="1"/>
      <c r="M68" s="1"/>
      <c r="R68" s="1"/>
      <c r="X68" s="1"/>
      <c r="AA68" s="1"/>
      <c r="AE68" s="1"/>
    </row>
    <row r="69" spans="2:31" x14ac:dyDescent="0.2">
      <c r="B69" s="1">
        <v>43896</v>
      </c>
      <c r="C69" s="6">
        <v>2.0454544574022293E-2</v>
      </c>
      <c r="D69" s="6"/>
      <c r="E69" s="6">
        <v>2.0454544574022293E-2</v>
      </c>
      <c r="H69" s="1"/>
      <c r="M69" s="1"/>
      <c r="R69" s="1"/>
      <c r="X69" s="1"/>
      <c r="AA69" s="1"/>
      <c r="AE69" s="1"/>
    </row>
    <row r="70" spans="2:31" x14ac:dyDescent="0.2">
      <c r="B70" s="1">
        <v>43897</v>
      </c>
      <c r="C70" s="6">
        <v>4.5801527798175812E-2</v>
      </c>
      <c r="D70" s="6">
        <v>0</v>
      </c>
      <c r="E70" s="6">
        <v>4.5454546809196472E-2</v>
      </c>
      <c r="H70" s="1"/>
      <c r="M70" s="1"/>
      <c r="R70" s="1"/>
      <c r="X70" s="1"/>
      <c r="AA70" s="1"/>
      <c r="AE70" s="1"/>
    </row>
    <row r="71" spans="2:31" x14ac:dyDescent="0.2">
      <c r="B71" s="1">
        <v>43898</v>
      </c>
      <c r="C71" s="6">
        <v>5.0561796873807907E-2</v>
      </c>
      <c r="D71" s="6">
        <v>0</v>
      </c>
      <c r="E71" s="6">
        <v>4.9450550228357315E-2</v>
      </c>
      <c r="H71" s="1"/>
      <c r="M71" s="1"/>
      <c r="R71" s="1"/>
      <c r="X71" s="1"/>
      <c r="AA71" s="1"/>
      <c r="AE71" s="1"/>
    </row>
    <row r="72" spans="2:31" x14ac:dyDescent="0.2">
      <c r="B72" s="1">
        <v>43899</v>
      </c>
      <c r="C72" s="6">
        <v>2.5844929739832878E-2</v>
      </c>
      <c r="D72" s="6">
        <v>0</v>
      </c>
      <c r="E72" s="6">
        <v>2.5742573663592339E-2</v>
      </c>
      <c r="H72" s="1"/>
      <c r="M72" s="1"/>
      <c r="R72" s="1"/>
      <c r="X72" s="1"/>
      <c r="AA72" s="1"/>
      <c r="AE72" s="1"/>
    </row>
    <row r="73" spans="2:31" x14ac:dyDescent="0.2">
      <c r="B73" s="1">
        <v>43900</v>
      </c>
      <c r="C73" s="6">
        <v>1.9366197288036346E-2</v>
      </c>
      <c r="D73" s="6">
        <v>0.10000000149011612</v>
      </c>
      <c r="E73" s="6">
        <v>2.0761245861649513E-2</v>
      </c>
      <c r="H73" s="1"/>
      <c r="M73" s="1"/>
      <c r="R73" s="1"/>
      <c r="X73" s="1"/>
      <c r="AA73" s="1"/>
      <c r="AE73" s="1"/>
    </row>
    <row r="74" spans="2:31" x14ac:dyDescent="0.2">
      <c r="B74" s="1">
        <v>43901</v>
      </c>
      <c r="C74" s="6">
        <v>1.9672131165862083E-2</v>
      </c>
      <c r="D74" s="6">
        <v>0</v>
      </c>
      <c r="E74" s="6">
        <v>1.8808776512742043E-2</v>
      </c>
      <c r="H74" s="1"/>
      <c r="M74" s="1"/>
      <c r="R74" s="1"/>
      <c r="X74" s="1"/>
      <c r="AA74" s="1"/>
      <c r="AE74" s="1"/>
    </row>
    <row r="75" spans="2:31" x14ac:dyDescent="0.2">
      <c r="B75" s="1">
        <v>43902</v>
      </c>
      <c r="C75" s="6">
        <v>1.0719754733145237E-2</v>
      </c>
      <c r="D75" s="6">
        <v>3.5714287310838699E-2</v>
      </c>
      <c r="E75" s="6">
        <v>1.1747430078685284E-2</v>
      </c>
      <c r="H75" s="1"/>
      <c r="M75" s="1"/>
      <c r="R75" s="1"/>
      <c r="X75" s="1"/>
      <c r="AA75" s="1"/>
      <c r="AE75" s="1"/>
    </row>
    <row r="76" spans="2:31" x14ac:dyDescent="0.2">
      <c r="B76" s="1">
        <v>43903</v>
      </c>
      <c r="C76" s="6">
        <v>1.6516515985131264E-2</v>
      </c>
      <c r="D76" s="6">
        <v>0</v>
      </c>
      <c r="E76" s="6">
        <v>1.5151515603065491E-2</v>
      </c>
      <c r="H76" s="1"/>
      <c r="M76" s="1"/>
      <c r="R76" s="1"/>
      <c r="X76" s="1"/>
      <c r="AA76" s="1"/>
      <c r="AE76" s="1"/>
    </row>
    <row r="77" spans="2:31" x14ac:dyDescent="0.2">
      <c r="B77" s="1">
        <v>43904</v>
      </c>
      <c r="C77" s="6">
        <v>2.1276595070958138E-2</v>
      </c>
      <c r="D77" s="6">
        <v>0</v>
      </c>
      <c r="E77" s="6">
        <v>1.7543859779834747E-2</v>
      </c>
      <c r="H77" s="1"/>
      <c r="M77" s="1"/>
      <c r="R77" s="1"/>
      <c r="X77" s="1"/>
      <c r="AA77" s="1"/>
      <c r="AE77" s="1"/>
    </row>
    <row r="78" spans="2:31" x14ac:dyDescent="0.2">
      <c r="B78" s="1">
        <v>43905</v>
      </c>
      <c r="C78" s="6">
        <v>3.1141867861151695E-2</v>
      </c>
      <c r="D78" s="6">
        <v>0.1111111119389534</v>
      </c>
      <c r="E78" s="6">
        <v>3.9999999105930328E-2</v>
      </c>
      <c r="H78" s="1"/>
      <c r="M78" s="1"/>
      <c r="R78" s="1"/>
      <c r="X78" s="1"/>
      <c r="AA78" s="1"/>
      <c r="AE78" s="1"/>
    </row>
    <row r="79" spans="2:31" x14ac:dyDescent="0.2">
      <c r="B79" s="1">
        <v>43906</v>
      </c>
      <c r="C79" s="6">
        <v>1.7057569697499275E-2</v>
      </c>
      <c r="D79" s="6">
        <v>8.6956523358821869E-2</v>
      </c>
      <c r="E79" s="6">
        <v>2.6022305712103844E-2</v>
      </c>
      <c r="H79" s="1"/>
      <c r="M79" s="1"/>
      <c r="R79" s="1"/>
      <c r="X79" s="1"/>
      <c r="AA79" s="1"/>
      <c r="AE79" s="1"/>
    </row>
    <row r="80" spans="2:31" x14ac:dyDescent="0.2">
      <c r="B80" s="1">
        <v>43907</v>
      </c>
      <c r="C80" s="6">
        <v>2.0985402166843414E-2</v>
      </c>
      <c r="D80" s="6">
        <v>3.1578946858644485E-2</v>
      </c>
      <c r="E80" s="6">
        <v>2.1830394864082336E-2</v>
      </c>
      <c r="H80" s="1"/>
      <c r="M80" s="1"/>
      <c r="R80" s="1"/>
      <c r="X80" s="1"/>
      <c r="AA80" s="1"/>
      <c r="AE80" s="1"/>
    </row>
    <row r="81" spans="2:31" x14ac:dyDescent="0.2">
      <c r="B81" s="1">
        <v>43908</v>
      </c>
      <c r="C81" s="6">
        <v>1.4010507613420486E-2</v>
      </c>
      <c r="D81" s="6">
        <v>3.9215687662363052E-2</v>
      </c>
      <c r="E81" s="6">
        <v>1.6077170148491859E-2</v>
      </c>
      <c r="H81" s="1"/>
      <c r="M81" s="1"/>
      <c r="R81" s="1"/>
      <c r="X81" s="1"/>
      <c r="AA81" s="1"/>
      <c r="AE81" s="1"/>
    </row>
    <row r="82" spans="2:31" x14ac:dyDescent="0.2">
      <c r="B82" s="1">
        <v>43909</v>
      </c>
      <c r="C82" s="6">
        <v>1.2079378589987755E-2</v>
      </c>
      <c r="D82" s="6">
        <v>8.1081077456474304E-2</v>
      </c>
      <c r="E82" s="6">
        <v>1.8110236153006554E-2</v>
      </c>
      <c r="H82" s="1"/>
      <c r="M82" s="1"/>
      <c r="R82" s="1"/>
      <c r="X82" s="1"/>
      <c r="AA82" s="1"/>
      <c r="AE82" s="1"/>
    </row>
    <row r="83" spans="2:31" x14ac:dyDescent="0.2">
      <c r="B83" s="1">
        <v>43910</v>
      </c>
      <c r="C83" s="6">
        <v>1.3833992183208466E-2</v>
      </c>
      <c r="D83" s="6">
        <v>7.9999998211860657E-2</v>
      </c>
      <c r="E83" s="6">
        <v>1.9784172996878624E-2</v>
      </c>
      <c r="H83" s="1"/>
      <c r="M83" s="1"/>
      <c r="R83" s="1"/>
      <c r="X83" s="1"/>
      <c r="AA83" s="1"/>
      <c r="AE83" s="1"/>
    </row>
    <row r="84" spans="2:31" x14ac:dyDescent="0.2">
      <c r="B84" s="1">
        <v>43911</v>
      </c>
      <c r="C84" s="6">
        <v>3.3457249402999878E-2</v>
      </c>
      <c r="D84" s="6">
        <v>0.15151515603065491</v>
      </c>
      <c r="E84" s="6">
        <v>4.6357616782188416E-2</v>
      </c>
      <c r="H84" s="1"/>
      <c r="M84" s="1"/>
      <c r="R84" s="1"/>
      <c r="X84" s="1"/>
      <c r="AA84" s="1"/>
      <c r="AE84" s="1"/>
    </row>
    <row r="85" spans="2:31" x14ac:dyDescent="0.2">
      <c r="B85" s="1">
        <v>43912</v>
      </c>
      <c r="C85" s="6">
        <v>3.4188035875558853E-2</v>
      </c>
      <c r="D85" s="6">
        <v>0.2708333432674408</v>
      </c>
      <c r="E85" s="6">
        <v>5.6201551109552383E-2</v>
      </c>
      <c r="H85" s="1"/>
      <c r="M85" s="1"/>
      <c r="R85" s="1"/>
      <c r="X85" s="1"/>
      <c r="AA85" s="1"/>
      <c r="AE85" s="1"/>
    </row>
    <row r="86" spans="2:31" x14ac:dyDescent="0.2">
      <c r="B86" s="1">
        <v>43913</v>
      </c>
      <c r="C86" s="6">
        <v>2.3048326373100281E-2</v>
      </c>
      <c r="D86" s="6">
        <v>0.13846154510974884</v>
      </c>
      <c r="E86" s="6">
        <v>3.3220339566469193E-2</v>
      </c>
      <c r="H86" s="1"/>
      <c r="M86" s="1"/>
      <c r="R86" s="1"/>
      <c r="X86" s="1"/>
      <c r="AA86" s="1"/>
      <c r="AE86" s="1"/>
    </row>
    <row r="87" spans="2:31" x14ac:dyDescent="0.2">
      <c r="B87" s="1">
        <v>43914</v>
      </c>
      <c r="C87" s="6">
        <v>2.1850898861885071E-2</v>
      </c>
      <c r="D87" s="6">
        <v>0.15662650763988495</v>
      </c>
      <c r="E87" s="6">
        <v>3.4843206405639648E-2</v>
      </c>
      <c r="H87" s="1"/>
      <c r="M87" s="1"/>
      <c r="P87" s="3"/>
      <c r="R87" s="1"/>
      <c r="X87" s="1"/>
      <c r="AA87" s="1"/>
      <c r="AD87" s="3"/>
      <c r="AE87" s="1"/>
    </row>
    <row r="88" spans="2:31" x14ac:dyDescent="0.2">
      <c r="B88" s="1">
        <v>43915</v>
      </c>
      <c r="C88" s="6">
        <v>1.864919438958168E-2</v>
      </c>
      <c r="D88" s="6">
        <v>0.12765957415103912</v>
      </c>
      <c r="E88" s="6">
        <v>2.5882352143526077E-2</v>
      </c>
      <c r="H88" s="1"/>
      <c r="M88" s="1"/>
      <c r="P88" s="3"/>
      <c r="R88" s="1"/>
      <c r="X88" s="1"/>
      <c r="AA88" s="1"/>
      <c r="AD88" s="3"/>
      <c r="AE88" s="1"/>
    </row>
    <row r="89" spans="2:31" x14ac:dyDescent="0.2">
      <c r="B89" s="1">
        <v>43916</v>
      </c>
      <c r="C89" s="6">
        <v>1.8189884722232819E-2</v>
      </c>
      <c r="D89" s="6">
        <v>0.17816092073917389</v>
      </c>
      <c r="E89" s="6">
        <v>2.9654035344719887E-2</v>
      </c>
      <c r="H89" s="1"/>
      <c r="M89" s="1"/>
      <c r="P89" s="3"/>
      <c r="R89" s="1"/>
      <c r="X89" s="1"/>
      <c r="AA89" s="1"/>
      <c r="AD89" s="3"/>
      <c r="AE89" s="1"/>
    </row>
    <row r="90" spans="2:31" x14ac:dyDescent="0.2">
      <c r="B90" s="1">
        <v>43917</v>
      </c>
      <c r="C90" s="6">
        <v>1.5346181578934193E-2</v>
      </c>
      <c r="D90" s="6">
        <v>0.17757008969783783</v>
      </c>
      <c r="E90" s="6">
        <v>2.6856763288378716E-2</v>
      </c>
      <c r="H90" s="1"/>
      <c r="M90" s="1"/>
      <c r="P90" s="3"/>
      <c r="R90" s="1"/>
      <c r="X90" s="1"/>
      <c r="AA90" s="1"/>
      <c r="AD90" s="3"/>
      <c r="AE90" s="1"/>
    </row>
    <row r="91" spans="2:31" x14ac:dyDescent="0.2">
      <c r="B91" s="1">
        <v>43918</v>
      </c>
      <c r="C91" s="6">
        <v>4.3991416692733765E-2</v>
      </c>
      <c r="D91" s="6">
        <v>0.22981366515159607</v>
      </c>
      <c r="E91" s="6">
        <v>7.1363218128681183E-2</v>
      </c>
      <c r="H91" s="1"/>
      <c r="M91" s="1"/>
      <c r="R91" s="1"/>
      <c r="X91" s="1"/>
      <c r="AA91" s="1"/>
      <c r="AE91" s="1"/>
    </row>
    <row r="92" spans="2:31" x14ac:dyDescent="0.2">
      <c r="B92" s="1">
        <v>43919</v>
      </c>
      <c r="C92" s="6">
        <v>6.3526831567287445E-2</v>
      </c>
      <c r="D92" s="6">
        <v>0.23776224255561829</v>
      </c>
      <c r="E92" s="6">
        <v>8.7121210992336273E-2</v>
      </c>
      <c r="H92" s="1"/>
      <c r="M92" s="1"/>
      <c r="R92" s="1"/>
      <c r="X92" s="1"/>
      <c r="AA92" s="1"/>
      <c r="AE92" s="1"/>
    </row>
    <row r="93" spans="2:31" x14ac:dyDescent="0.2">
      <c r="B93" s="1">
        <v>43920</v>
      </c>
      <c r="C93" s="6">
        <v>1.6639478504657745E-2</v>
      </c>
      <c r="D93" s="6">
        <v>0.14106583595275879</v>
      </c>
      <c r="E93" s="6">
        <v>2.8368793427944183E-2</v>
      </c>
      <c r="H93" s="1"/>
      <c r="M93" s="1"/>
      <c r="P93" s="3"/>
      <c r="R93" s="1"/>
      <c r="X93" s="1"/>
      <c r="AA93" s="1"/>
      <c r="AD93" s="3"/>
      <c r="AE93" s="1"/>
    </row>
    <row r="94" spans="2:31" x14ac:dyDescent="0.2">
      <c r="B94" s="1">
        <v>43921</v>
      </c>
      <c r="C94" s="6">
        <v>1.8033344298601151E-2</v>
      </c>
      <c r="D94" s="6">
        <v>0.1666666716337204</v>
      </c>
      <c r="E94" s="6">
        <v>3.104625828564167E-2</v>
      </c>
      <c r="H94" s="1"/>
      <c r="M94" s="1"/>
      <c r="P94" s="3"/>
      <c r="R94" s="1"/>
      <c r="X94" s="1"/>
      <c r="AA94" s="1"/>
      <c r="AD94" s="3"/>
      <c r="AE94" s="1"/>
    </row>
    <row r="95" spans="2:31" x14ac:dyDescent="0.2">
      <c r="B95" s="1">
        <v>43922</v>
      </c>
      <c r="C95" s="6">
        <v>1.9892111420631409E-2</v>
      </c>
      <c r="D95" s="6">
        <v>0.22960725426673889</v>
      </c>
      <c r="E95" s="6">
        <v>4.0946315973997116E-2</v>
      </c>
      <c r="H95" s="1"/>
      <c r="M95" s="1"/>
      <c r="P95" s="3"/>
      <c r="R95" s="1"/>
      <c r="X95" s="1"/>
      <c r="AA95" s="1"/>
      <c r="AD95" s="3"/>
      <c r="AE95" s="1"/>
    </row>
    <row r="96" spans="2:31" x14ac:dyDescent="0.2">
      <c r="B96" s="1">
        <v>43923</v>
      </c>
      <c r="C96" s="6">
        <v>2.4807240813970566E-2</v>
      </c>
      <c r="D96" s="6">
        <v>0.20766773819923401</v>
      </c>
      <c r="E96" s="6">
        <v>4.2172331362962723E-2</v>
      </c>
      <c r="H96" s="1"/>
      <c r="M96" s="1"/>
      <c r="P96" s="3"/>
      <c r="R96" s="1"/>
      <c r="X96" s="1"/>
      <c r="AA96" s="1"/>
      <c r="AD96" s="3"/>
      <c r="AE96" s="1"/>
    </row>
    <row r="97" spans="2:31" x14ac:dyDescent="0.2">
      <c r="B97" s="1">
        <v>43924</v>
      </c>
      <c r="C97" s="6">
        <v>2.1240727975964546E-2</v>
      </c>
      <c r="D97" s="6">
        <v>0.16618075966835022</v>
      </c>
      <c r="E97" s="6">
        <v>3.6264732480049133E-2</v>
      </c>
      <c r="H97" s="1"/>
      <c r="M97" s="1"/>
      <c r="P97" s="3"/>
      <c r="R97" s="1"/>
      <c r="X97" s="1"/>
      <c r="AA97" s="1"/>
      <c r="AD97" s="3"/>
      <c r="AE97" s="1"/>
    </row>
    <row r="98" spans="2:31" x14ac:dyDescent="0.2">
      <c r="B98" s="1">
        <v>43925</v>
      </c>
      <c r="C98" s="6">
        <v>5.4075233638286591E-2</v>
      </c>
      <c r="D98" s="6">
        <v>0.27802690863609314</v>
      </c>
      <c r="E98" s="6">
        <v>8.7391592562198639E-2</v>
      </c>
      <c r="H98" s="1"/>
      <c r="M98" s="1"/>
      <c r="P98" s="3"/>
      <c r="R98" s="1"/>
      <c r="X98" s="1"/>
      <c r="AA98" s="1"/>
      <c r="AD98" s="3"/>
      <c r="AE98" s="1"/>
    </row>
    <row r="99" spans="2:31" x14ac:dyDescent="0.2">
      <c r="B99" s="1">
        <v>43926</v>
      </c>
      <c r="C99" s="6">
        <v>8.8043481111526489E-2</v>
      </c>
      <c r="D99" s="6">
        <v>0.26637554168701172</v>
      </c>
      <c r="E99" s="6">
        <v>0.12358572334051132</v>
      </c>
      <c r="H99" s="1"/>
      <c r="M99" s="1"/>
      <c r="R99" s="1"/>
      <c r="X99" s="1"/>
      <c r="AA99" s="1"/>
      <c r="AE99" s="1"/>
    </row>
    <row r="100" spans="2:31" x14ac:dyDescent="0.2">
      <c r="B100" s="1">
        <v>43927</v>
      </c>
      <c r="C100" s="6">
        <v>2.6003209874033928E-2</v>
      </c>
      <c r="D100" s="6">
        <v>0.18840579688549042</v>
      </c>
      <c r="E100" s="6">
        <v>5.0449959933757782E-2</v>
      </c>
      <c r="H100" s="1"/>
      <c r="M100" s="1"/>
      <c r="P100" s="3"/>
      <c r="R100" s="1"/>
      <c r="X100" s="1"/>
      <c r="AA100" s="1"/>
      <c r="AD100" s="3"/>
      <c r="AE100" s="1"/>
    </row>
    <row r="101" spans="2:31" x14ac:dyDescent="0.2">
      <c r="B101" s="1">
        <v>43928</v>
      </c>
      <c r="C101" s="6">
        <v>2.65312809497118E-2</v>
      </c>
      <c r="D101" s="6">
        <v>0.20645160973072052</v>
      </c>
      <c r="E101" s="6">
        <v>5.0312679260969162E-2</v>
      </c>
      <c r="H101" s="1"/>
      <c r="M101" s="1"/>
      <c r="P101" s="3"/>
      <c r="R101" s="1"/>
      <c r="X101" s="1"/>
      <c r="AA101" s="1"/>
      <c r="AD101" s="3"/>
      <c r="AE101" s="1"/>
    </row>
    <row r="102" spans="2:31" x14ac:dyDescent="0.2">
      <c r="B102" s="1">
        <v>43929</v>
      </c>
      <c r="C102" s="6">
        <v>3.7938665598630905E-2</v>
      </c>
      <c r="D102" s="6">
        <v>0.18702289462089539</v>
      </c>
      <c r="E102" s="6">
        <v>5.9126660227775574E-2</v>
      </c>
      <c r="H102" s="1"/>
      <c r="M102" s="1"/>
      <c r="P102" s="3"/>
      <c r="R102" s="1"/>
      <c r="X102" s="1"/>
      <c r="AA102" s="1"/>
      <c r="AD102" s="3"/>
      <c r="AE102" s="1"/>
    </row>
    <row r="103" spans="2:31" x14ac:dyDescent="0.2">
      <c r="B103" s="1">
        <v>43930</v>
      </c>
      <c r="C103" s="6">
        <v>4.4551797211170197E-2</v>
      </c>
      <c r="D103" s="6">
        <v>0.21103116869926453</v>
      </c>
      <c r="E103" s="6">
        <v>7.5000002980232239E-2</v>
      </c>
      <c r="H103" s="1"/>
      <c r="M103" s="1"/>
      <c r="P103" s="3"/>
      <c r="R103" s="1"/>
      <c r="X103" s="1"/>
      <c r="AA103" s="1"/>
      <c r="AD103" s="3"/>
      <c r="AE103" s="1"/>
    </row>
    <row r="104" spans="2:31" x14ac:dyDescent="0.2">
      <c r="B104" s="1">
        <v>43931</v>
      </c>
      <c r="C104" s="6">
        <v>5.4332554340362549E-2</v>
      </c>
      <c r="D104" s="6">
        <v>0.2380952388048172</v>
      </c>
      <c r="E104" s="6">
        <v>8.942781388759613E-2</v>
      </c>
      <c r="H104" s="1"/>
      <c r="M104" s="1"/>
      <c r="P104" s="3"/>
      <c r="R104" s="1"/>
      <c r="X104" s="1"/>
      <c r="AA104" s="1"/>
      <c r="AD104" s="3"/>
      <c r="AE104" s="1"/>
    </row>
    <row r="105" spans="2:31" x14ac:dyDescent="0.2">
      <c r="B105" s="1">
        <v>43932</v>
      </c>
      <c r="C105" s="6">
        <v>6.073446199297905E-2</v>
      </c>
      <c r="D105" s="6">
        <v>0.21718376874923706</v>
      </c>
      <c r="E105" s="6">
        <v>9.6457764506340027E-2</v>
      </c>
      <c r="H105" s="1"/>
      <c r="M105" s="1"/>
      <c r="P105" s="3"/>
      <c r="R105" s="1"/>
      <c r="X105" s="1"/>
      <c r="AA105" s="1"/>
      <c r="AD105" s="3"/>
      <c r="AE105" s="1"/>
    </row>
    <row r="106" spans="2:31" x14ac:dyDescent="0.2">
      <c r="B106" s="1">
        <v>43933</v>
      </c>
      <c r="C106" s="6">
        <v>8.793264627456665E-2</v>
      </c>
      <c r="D106" s="6">
        <v>0.2638888955116272</v>
      </c>
      <c r="E106" s="6">
        <v>0.13857428729534149</v>
      </c>
      <c r="H106" s="1"/>
      <c r="M106" s="1"/>
      <c r="P106" s="3"/>
      <c r="R106" s="1"/>
      <c r="X106" s="1"/>
      <c r="AA106" s="1"/>
      <c r="AD106" s="3"/>
      <c r="AE106" s="1"/>
    </row>
    <row r="107" spans="2:31" x14ac:dyDescent="0.2">
      <c r="B107" s="1">
        <v>43934</v>
      </c>
      <c r="C107" s="6">
        <v>3.2693866640329361E-2</v>
      </c>
      <c r="D107" s="6">
        <v>0.19562715291976929</v>
      </c>
      <c r="E107" s="6">
        <v>6.3676148653030396E-2</v>
      </c>
      <c r="H107" s="1"/>
      <c r="M107" s="1"/>
      <c r="P107" s="3"/>
      <c r="R107" s="1"/>
      <c r="X107" s="1"/>
      <c r="AA107" s="1"/>
      <c r="AD107" s="3"/>
      <c r="AE107" s="1"/>
    </row>
    <row r="108" spans="2:31" x14ac:dyDescent="0.2">
      <c r="B108" s="1">
        <v>43935</v>
      </c>
      <c r="C108" s="6">
        <v>3.7772264331579208E-2</v>
      </c>
      <c r="D108" s="6">
        <v>0.18128654360771179</v>
      </c>
      <c r="E108" s="6">
        <v>6.5149486064910889E-2</v>
      </c>
      <c r="H108" s="1"/>
      <c r="M108" s="1"/>
      <c r="P108" s="3"/>
      <c r="R108" s="1"/>
      <c r="X108" s="1"/>
      <c r="AA108" s="1"/>
      <c r="AD108" s="3"/>
      <c r="AE108" s="1"/>
    </row>
    <row r="109" spans="2:31" x14ac:dyDescent="0.2">
      <c r="B109" s="1">
        <v>43936</v>
      </c>
      <c r="C109" s="6">
        <v>3.8186158984899521E-2</v>
      </c>
      <c r="D109" s="6">
        <v>0.17693169414997101</v>
      </c>
      <c r="E109" s="6">
        <v>6.7373380064964294E-2</v>
      </c>
      <c r="H109" s="1"/>
      <c r="M109" s="1"/>
      <c r="P109" s="3"/>
      <c r="R109" s="1"/>
      <c r="X109" s="1"/>
      <c r="AA109" s="1"/>
      <c r="AD109" s="3"/>
      <c r="AE109" s="1"/>
    </row>
    <row r="110" spans="2:31" x14ac:dyDescent="0.2">
      <c r="B110" s="1">
        <v>43937</v>
      </c>
      <c r="C110" s="6">
        <v>3.6552749574184418E-2</v>
      </c>
      <c r="D110" s="6">
        <v>0.22404371201992035</v>
      </c>
      <c r="E110" s="6">
        <v>7.6635517179965973E-2</v>
      </c>
      <c r="H110" s="1"/>
      <c r="M110" s="1"/>
      <c r="P110" s="3"/>
      <c r="R110" s="1"/>
      <c r="X110" s="1"/>
      <c r="AA110" s="1"/>
      <c r="AD110" s="3"/>
      <c r="AE110" s="1"/>
    </row>
    <row r="111" spans="2:31" x14ac:dyDescent="0.2">
      <c r="B111" s="1">
        <v>43938</v>
      </c>
      <c r="C111" s="6">
        <v>4.0705561637878418E-2</v>
      </c>
      <c r="D111" s="6">
        <v>0.19678334891796112</v>
      </c>
      <c r="E111" s="6">
        <v>7.549557089805603E-2</v>
      </c>
      <c r="H111" s="1"/>
      <c r="M111" s="1"/>
      <c r="P111" s="3"/>
      <c r="R111" s="1"/>
      <c r="X111" s="1"/>
      <c r="AA111" s="1"/>
      <c r="AD111" s="3"/>
      <c r="AE111" s="1"/>
    </row>
    <row r="112" spans="2:31" x14ac:dyDescent="0.2">
      <c r="B112" s="1">
        <v>43939</v>
      </c>
      <c r="C112" s="6">
        <v>9.1383814811706543E-2</v>
      </c>
      <c r="D112" s="6">
        <v>0.29609689116477966</v>
      </c>
      <c r="E112" s="6">
        <v>0.15824176371097565</v>
      </c>
      <c r="H112" s="1"/>
      <c r="M112" s="1"/>
      <c r="P112" s="3"/>
      <c r="R112" s="1"/>
      <c r="X112" s="1"/>
      <c r="AA112" s="1"/>
      <c r="AD112" s="3"/>
      <c r="AE112" s="1"/>
    </row>
    <row r="113" spans="2:31" x14ac:dyDescent="0.2">
      <c r="B113" s="1">
        <v>43940</v>
      </c>
      <c r="C113" s="6">
        <v>0.13009403645992279</v>
      </c>
      <c r="D113" s="6">
        <v>0.3046647310256958</v>
      </c>
      <c r="E113" s="6">
        <v>0.19113150238990784</v>
      </c>
      <c r="H113" s="1"/>
      <c r="M113" s="1"/>
      <c r="P113" s="3"/>
      <c r="R113" s="1"/>
      <c r="X113" s="1"/>
      <c r="AA113" s="1"/>
      <c r="AD113" s="3"/>
      <c r="AE113" s="1"/>
    </row>
    <row r="114" spans="2:31" x14ac:dyDescent="0.2">
      <c r="B114" s="1">
        <v>43941</v>
      </c>
      <c r="C114" s="6">
        <v>5.1207020878791809E-2</v>
      </c>
      <c r="D114" s="6">
        <v>0.19569893181324005</v>
      </c>
      <c r="E114" s="6">
        <v>8.7882094085216522E-2</v>
      </c>
      <c r="H114" s="1"/>
      <c r="M114" s="1"/>
      <c r="P114" s="3"/>
      <c r="R114" s="1"/>
      <c r="X114" s="1"/>
      <c r="AA114" s="1"/>
      <c r="AD114" s="3"/>
      <c r="AE114" s="1"/>
    </row>
    <row r="115" spans="2:31" x14ac:dyDescent="0.2">
      <c r="B115" s="1">
        <v>43942</v>
      </c>
      <c r="C115" s="6">
        <v>4.9580272287130356E-2</v>
      </c>
      <c r="D115" s="6">
        <v>0.18676470220088959</v>
      </c>
      <c r="E115" s="6">
        <v>8.5653521120548248E-2</v>
      </c>
      <c r="H115" s="1"/>
      <c r="M115" s="1"/>
      <c r="P115" s="3"/>
      <c r="R115" s="1"/>
      <c r="X115" s="1"/>
      <c r="AA115" s="1"/>
      <c r="AD115" s="3"/>
      <c r="AE115" s="1"/>
    </row>
    <row r="116" spans="2:31" x14ac:dyDescent="0.2">
      <c r="B116" s="1">
        <v>43943</v>
      </c>
      <c r="C116" s="6">
        <v>5.3114045411348343E-2</v>
      </c>
      <c r="D116" s="6">
        <v>0.2147335410118103</v>
      </c>
      <c r="E116" s="6">
        <v>9.4483450055122375E-2</v>
      </c>
      <c r="H116" s="1"/>
      <c r="M116" s="1"/>
      <c r="P116" s="3"/>
      <c r="R116" s="1"/>
      <c r="X116" s="1"/>
      <c r="AA116" s="1"/>
      <c r="AD116" s="3"/>
      <c r="AE116" s="1"/>
    </row>
    <row r="117" spans="2:31" x14ac:dyDescent="0.2">
      <c r="B117" s="1">
        <v>43944</v>
      </c>
      <c r="C117" s="6">
        <v>6.2252704054117203E-2</v>
      </c>
      <c r="D117" s="6">
        <v>0.20467835664749146</v>
      </c>
      <c r="E117" s="6">
        <v>0.10001938045024872</v>
      </c>
      <c r="H117" s="1"/>
      <c r="M117" s="1"/>
      <c r="P117" s="3"/>
      <c r="R117" s="1"/>
      <c r="X117" s="1"/>
      <c r="AA117" s="1"/>
      <c r="AD117" s="3"/>
      <c r="AE117" s="1"/>
    </row>
    <row r="118" spans="2:31" x14ac:dyDescent="0.2">
      <c r="B118" s="1">
        <v>43945</v>
      </c>
      <c r="C118" s="6">
        <v>5.786924809217453E-2</v>
      </c>
      <c r="D118" s="6">
        <v>0.18409237265586853</v>
      </c>
      <c r="E118" s="6">
        <v>9.2459134757518768E-2</v>
      </c>
      <c r="H118" s="1"/>
      <c r="M118" s="1"/>
      <c r="P118" s="3"/>
      <c r="R118" s="1"/>
      <c r="X118" s="1"/>
      <c r="AA118" s="1"/>
      <c r="AD118" s="3"/>
      <c r="AE118" s="1"/>
    </row>
    <row r="119" spans="2:31" x14ac:dyDescent="0.2">
      <c r="B119" s="1">
        <v>43946</v>
      </c>
      <c r="C119" s="6">
        <v>0.11463414877653122</v>
      </c>
      <c r="D119" s="6">
        <v>0.27565392851829529</v>
      </c>
      <c r="E119" s="6">
        <v>0.16721418499946594</v>
      </c>
      <c r="H119" s="1"/>
      <c r="M119" s="1"/>
      <c r="P119" s="3"/>
      <c r="R119" s="1"/>
      <c r="X119" s="1"/>
      <c r="AA119" s="1"/>
      <c r="AD119" s="3"/>
      <c r="AE119" s="1"/>
    </row>
    <row r="120" spans="2:31" x14ac:dyDescent="0.2">
      <c r="B120" s="1">
        <v>43947</v>
      </c>
      <c r="C120" s="6">
        <v>0.15692123770713806</v>
      </c>
      <c r="D120" s="6">
        <v>0.32781800627708435</v>
      </c>
      <c r="E120" s="6">
        <v>0.21944759786128998</v>
      </c>
      <c r="H120" s="1"/>
      <c r="M120" s="1"/>
      <c r="P120" s="3"/>
      <c r="R120" s="1"/>
      <c r="X120" s="1"/>
      <c r="AA120" s="1"/>
      <c r="AD120" s="3"/>
      <c r="AE120" s="1"/>
    </row>
    <row r="121" spans="2:31" x14ac:dyDescent="0.2">
      <c r="B121" s="1">
        <v>43948</v>
      </c>
      <c r="C121" s="6">
        <v>7.1412481367588043E-2</v>
      </c>
      <c r="D121" s="6">
        <v>0.19174207746982574</v>
      </c>
      <c r="E121" s="6">
        <v>0.10568712651729584</v>
      </c>
      <c r="H121" s="1"/>
      <c r="M121" s="1"/>
      <c r="P121" s="3"/>
      <c r="R121" s="1"/>
      <c r="X121" s="1"/>
      <c r="AA121" s="1"/>
      <c r="AD121" s="3"/>
      <c r="AE121" s="1"/>
    </row>
    <row r="122" spans="2:31" x14ac:dyDescent="0.2">
      <c r="B122" s="1">
        <v>43949</v>
      </c>
      <c r="C122" s="6">
        <v>6.2556460499763489E-2</v>
      </c>
      <c r="D122" s="6">
        <v>0.18457143008708954</v>
      </c>
      <c r="E122" s="6">
        <v>9.7118809819221497E-2</v>
      </c>
      <c r="H122" s="1"/>
      <c r="M122" s="1"/>
      <c r="P122" s="3"/>
      <c r="R122" s="1"/>
      <c r="X122" s="1"/>
      <c r="AA122" s="1"/>
      <c r="AD122" s="3"/>
      <c r="AE122" s="1"/>
    </row>
    <row r="123" spans="2:31" x14ac:dyDescent="0.2">
      <c r="B123" s="1">
        <v>43950</v>
      </c>
      <c r="C123" s="6">
        <v>5.9334926307201385E-2</v>
      </c>
      <c r="D123" s="6">
        <v>0.21329480409622192</v>
      </c>
      <c r="E123" s="6">
        <v>0.1014057844877243</v>
      </c>
      <c r="H123" s="1"/>
      <c r="M123" s="1"/>
      <c r="P123" s="3"/>
      <c r="R123" s="1"/>
      <c r="X123" s="1"/>
      <c r="AA123" s="1"/>
      <c r="AD123" s="3"/>
      <c r="AE123" s="1"/>
    </row>
    <row r="124" spans="2:31" x14ac:dyDescent="0.2">
      <c r="B124" s="1">
        <v>43951</v>
      </c>
      <c r="C124" s="6">
        <v>5.6542810052633286E-2</v>
      </c>
      <c r="D124" s="6">
        <v>0.1804034560918808</v>
      </c>
      <c r="E124" s="6">
        <v>9.1957814991474152E-2</v>
      </c>
      <c r="H124" s="1"/>
      <c r="M124" s="1"/>
      <c r="P124" s="3"/>
      <c r="R124" s="1"/>
      <c r="X124" s="1"/>
      <c r="AA124" s="1"/>
      <c r="AD124" s="3"/>
      <c r="AE124" s="1"/>
    </row>
    <row r="125" spans="2:31" x14ac:dyDescent="0.2">
      <c r="B125" s="1">
        <v>43952</v>
      </c>
      <c r="C125" s="6">
        <v>0.12490180879831314</v>
      </c>
      <c r="D125" s="6">
        <v>0.27091044187545776</v>
      </c>
      <c r="E125" s="6">
        <v>0.17551963031291962</v>
      </c>
      <c r="H125" s="1"/>
      <c r="M125" s="1"/>
      <c r="P125" s="3"/>
      <c r="R125" s="1"/>
      <c r="X125" s="1"/>
      <c r="AA125" s="1"/>
      <c r="AD125" s="3"/>
      <c r="AE125" s="1"/>
    </row>
    <row r="126" spans="2:31" x14ac:dyDescent="0.2">
      <c r="B126" s="1">
        <v>43953</v>
      </c>
      <c r="C126" s="6">
        <v>0.12227883189916611</v>
      </c>
      <c r="D126" s="6">
        <v>0.23445692658424377</v>
      </c>
      <c r="E126" s="6">
        <v>0.16514024138450623</v>
      </c>
      <c r="H126" s="1"/>
      <c r="M126" s="1"/>
      <c r="P126" s="3"/>
      <c r="R126" s="1"/>
      <c r="X126" s="1"/>
      <c r="AA126" s="1"/>
      <c r="AD126" s="3"/>
      <c r="AE126" s="1"/>
    </row>
    <row r="127" spans="2:31" x14ac:dyDescent="0.2">
      <c r="B127" s="1">
        <v>43954</v>
      </c>
      <c r="C127" s="6">
        <v>0.11676082760095596</v>
      </c>
      <c r="D127" s="6">
        <v>0.24897624552249908</v>
      </c>
      <c r="E127" s="6">
        <v>0.16502241790294647</v>
      </c>
      <c r="H127" s="1"/>
      <c r="M127" s="1"/>
      <c r="P127" s="3"/>
      <c r="R127" s="1"/>
      <c r="X127" s="1"/>
      <c r="AA127" s="1"/>
      <c r="AD127" s="3"/>
      <c r="AE127" s="1"/>
    </row>
    <row r="128" spans="2:31" x14ac:dyDescent="0.2">
      <c r="B128" s="1">
        <v>43955</v>
      </c>
      <c r="C128" s="6">
        <v>7.0388875901699066E-2</v>
      </c>
      <c r="D128" s="6">
        <v>0.14407467842102051</v>
      </c>
      <c r="E128" s="6">
        <v>9.6080370247364044E-2</v>
      </c>
      <c r="H128" s="1"/>
      <c r="M128" s="1"/>
      <c r="P128" s="3"/>
      <c r="R128" s="1"/>
      <c r="X128" s="1"/>
      <c r="AA128" s="1"/>
      <c r="AD128" s="3"/>
      <c r="AE128" s="1"/>
    </row>
    <row r="129" spans="2:31" x14ac:dyDescent="0.2">
      <c r="B129" s="1">
        <v>43956</v>
      </c>
      <c r="C129" s="6">
        <v>7.5650691986083984E-2</v>
      </c>
      <c r="D129" s="6">
        <v>0.1820400208234787</v>
      </c>
      <c r="E129" s="6">
        <v>0.11103896051645279</v>
      </c>
      <c r="H129" s="1"/>
      <c r="M129" s="1"/>
      <c r="P129" s="3"/>
      <c r="R129" s="1"/>
      <c r="X129" s="1"/>
      <c r="AA129" s="1"/>
      <c r="AD129" s="3"/>
      <c r="AE129" s="1"/>
    </row>
    <row r="130" spans="2:31" x14ac:dyDescent="0.2">
      <c r="B130" s="1">
        <v>43957</v>
      </c>
      <c r="C130" s="6">
        <v>6.9583781063556671E-2</v>
      </c>
      <c r="D130" s="6">
        <v>0.17076441645622253</v>
      </c>
      <c r="E130" s="6">
        <v>0.1022825762629509</v>
      </c>
      <c r="H130" s="1"/>
      <c r="M130" s="1"/>
      <c r="P130" s="3"/>
      <c r="R130" s="1"/>
      <c r="X130" s="1"/>
      <c r="AA130" s="1"/>
      <c r="AD130" s="3"/>
      <c r="AE130" s="1"/>
    </row>
    <row r="131" spans="2:31" x14ac:dyDescent="0.2">
      <c r="B131" s="1">
        <v>43958</v>
      </c>
      <c r="C131" s="6">
        <v>5.9203669428825378E-2</v>
      </c>
      <c r="D131" s="6">
        <v>0.16901408135890961</v>
      </c>
      <c r="E131" s="6">
        <v>9.5238097012042999E-2</v>
      </c>
      <c r="H131" s="1"/>
      <c r="M131" s="1"/>
      <c r="P131" s="3"/>
      <c r="R131" s="1"/>
      <c r="X131" s="1"/>
      <c r="AA131" s="1"/>
      <c r="AD131" s="3"/>
      <c r="AE131" s="1"/>
    </row>
    <row r="132" spans="2:31" x14ac:dyDescent="0.2">
      <c r="B132" s="1">
        <v>43959</v>
      </c>
      <c r="C132" s="6">
        <v>6.4950734376907349E-2</v>
      </c>
      <c r="D132" s="6">
        <v>0.16730360686779022</v>
      </c>
      <c r="E132" s="6">
        <v>9.784388542175293E-2</v>
      </c>
      <c r="H132" s="1"/>
      <c r="M132" s="1"/>
      <c r="P132" s="3"/>
      <c r="R132" s="1"/>
      <c r="X132" s="1"/>
      <c r="AA132" s="1"/>
      <c r="AD132" s="3"/>
      <c r="AE132" s="1"/>
    </row>
    <row r="133" spans="2:31" x14ac:dyDescent="0.2">
      <c r="B133" s="1">
        <v>43960</v>
      </c>
      <c r="C133" s="6">
        <v>0.10011082142591476</v>
      </c>
      <c r="D133" s="6">
        <v>0.23678930103778839</v>
      </c>
      <c r="E133" s="6">
        <v>0.14873869717121124</v>
      </c>
      <c r="H133" s="1"/>
      <c r="M133" s="1"/>
      <c r="P133" s="3"/>
      <c r="R133" s="1"/>
      <c r="X133" s="1"/>
      <c r="AA133" s="1"/>
      <c r="AD133" s="3"/>
      <c r="AE133" s="1"/>
    </row>
    <row r="134" spans="2:31" x14ac:dyDescent="0.2">
      <c r="B134" s="1">
        <v>43961</v>
      </c>
      <c r="C134" s="6">
        <v>0.13767020404338837</v>
      </c>
      <c r="D134" s="6">
        <v>0.29782608151435852</v>
      </c>
      <c r="E134" s="6">
        <v>0.20338982343673706</v>
      </c>
      <c r="H134" s="1"/>
      <c r="M134" s="1"/>
      <c r="P134" s="3"/>
      <c r="R134" s="1"/>
      <c r="X134" s="1"/>
      <c r="AA134" s="1"/>
      <c r="AD134" s="3"/>
      <c r="AE134" s="1"/>
    </row>
    <row r="135" spans="2:31" x14ac:dyDescent="0.2">
      <c r="B135" s="1">
        <v>43962</v>
      </c>
      <c r="C135" s="6">
        <v>5.7495657354593277E-2</v>
      </c>
      <c r="D135" s="6">
        <v>0.17415341734886169</v>
      </c>
      <c r="E135" s="6">
        <v>9.9294289946556091E-2</v>
      </c>
      <c r="H135" s="1"/>
      <c r="M135" s="1"/>
      <c r="P135" s="3"/>
      <c r="R135" s="1"/>
      <c r="X135" s="1"/>
      <c r="AA135" s="1"/>
      <c r="AD135" s="3"/>
      <c r="AE135" s="1"/>
    </row>
    <row r="136" spans="2:31" x14ac:dyDescent="0.2">
      <c r="B136" s="1">
        <v>43963</v>
      </c>
      <c r="C136" s="6">
        <v>5.8966677635908127E-2</v>
      </c>
      <c r="D136" s="6">
        <v>0.16555827856063843</v>
      </c>
      <c r="E136" s="6">
        <v>9.6109278500080109E-2</v>
      </c>
      <c r="H136" s="1"/>
      <c r="M136" s="1"/>
      <c r="P136" s="3"/>
      <c r="R136" s="1"/>
      <c r="X136" s="1"/>
      <c r="AA136" s="1"/>
      <c r="AD136" s="3"/>
      <c r="AE136" s="1"/>
    </row>
    <row r="137" spans="2:31" x14ac:dyDescent="0.2">
      <c r="B137" s="1">
        <v>43964</v>
      </c>
      <c r="C137" s="6">
        <v>5.7905543595552444E-2</v>
      </c>
      <c r="D137" s="6">
        <v>0.15907612442970276</v>
      </c>
      <c r="E137" s="6">
        <v>9.7054377198219299E-2</v>
      </c>
      <c r="H137" s="1"/>
      <c r="M137" s="1"/>
      <c r="P137" s="3"/>
      <c r="R137" s="1"/>
      <c r="X137" s="1"/>
      <c r="AA137" s="1"/>
      <c r="AD137" s="3"/>
      <c r="AE137" s="1"/>
    </row>
    <row r="138" spans="2:31" x14ac:dyDescent="0.2">
      <c r="B138" s="1">
        <v>43965</v>
      </c>
      <c r="C138" s="6">
        <v>5.5788271129131317E-2</v>
      </c>
      <c r="D138" s="6">
        <v>0.16798941791057587</v>
      </c>
      <c r="E138" s="6">
        <v>9.6785888075828552E-2</v>
      </c>
      <c r="H138" s="1"/>
      <c r="M138" s="1"/>
      <c r="P138" s="3"/>
      <c r="R138" s="1"/>
      <c r="X138" s="1"/>
      <c r="AA138" s="1"/>
      <c r="AD138" s="3"/>
      <c r="AE138" s="1"/>
    </row>
    <row r="139" spans="2:31" x14ac:dyDescent="0.2">
      <c r="B139" s="1">
        <v>43966</v>
      </c>
      <c r="C139" s="6">
        <v>5.9373281896114349E-2</v>
      </c>
      <c r="D139" s="6">
        <v>0.16036088764667511</v>
      </c>
      <c r="E139" s="6">
        <v>9.8391994833946228E-2</v>
      </c>
      <c r="H139" s="1"/>
      <c r="M139" s="1"/>
      <c r="P139" s="3"/>
      <c r="R139" s="1"/>
      <c r="X139" s="1"/>
      <c r="AA139" s="1"/>
      <c r="AD139" s="3"/>
      <c r="AE139" s="1"/>
    </row>
    <row r="140" spans="2:31" x14ac:dyDescent="0.2">
      <c r="B140" s="1">
        <v>43967</v>
      </c>
      <c r="C140" s="6">
        <v>9.8366476595401764E-2</v>
      </c>
      <c r="D140" s="6">
        <v>0.2077249139547348</v>
      </c>
      <c r="E140" s="6">
        <v>0.14537355303764343</v>
      </c>
      <c r="H140" s="1"/>
      <c r="M140" s="1"/>
      <c r="P140" s="3"/>
      <c r="R140" s="1"/>
      <c r="X140" s="1"/>
      <c r="AA140" s="1"/>
      <c r="AD140" s="3"/>
      <c r="AE140" s="1"/>
    </row>
    <row r="141" spans="2:31" x14ac:dyDescent="0.2">
      <c r="B141" s="1">
        <v>43968</v>
      </c>
      <c r="C141" s="6">
        <v>0.14632830023765564</v>
      </c>
      <c r="D141" s="6">
        <v>0.26978191733360291</v>
      </c>
      <c r="E141" s="6">
        <v>0.20364478230476379</v>
      </c>
      <c r="H141" s="1"/>
      <c r="M141" s="1"/>
      <c r="P141" s="3"/>
      <c r="R141" s="1"/>
      <c r="X141" s="1"/>
      <c r="AA141" s="1"/>
      <c r="AD141" s="3"/>
      <c r="AE141" s="1"/>
    </row>
    <row r="142" spans="2:31" x14ac:dyDescent="0.2">
      <c r="B142" s="1">
        <v>43969</v>
      </c>
      <c r="C142" s="6">
        <v>5.7108141481876373E-2</v>
      </c>
      <c r="D142" s="6">
        <v>0.14238911867141724</v>
      </c>
      <c r="E142" s="6">
        <v>9.1890223324298859E-2</v>
      </c>
      <c r="H142" s="1"/>
      <c r="M142" s="1"/>
      <c r="P142" s="3"/>
      <c r="R142" s="1"/>
      <c r="X142" s="1"/>
      <c r="AA142" s="1"/>
      <c r="AD142" s="3"/>
      <c r="AE142" s="1"/>
    </row>
    <row r="143" spans="2:31" x14ac:dyDescent="0.2">
      <c r="B143" s="1">
        <v>43970</v>
      </c>
      <c r="C143" s="6">
        <v>5.216892808675766E-2</v>
      </c>
      <c r="D143" s="6">
        <v>0.1367763876914978</v>
      </c>
      <c r="E143" s="6">
        <v>8.6216740310192108E-2</v>
      </c>
      <c r="H143" s="1"/>
      <c r="M143" s="1"/>
      <c r="P143" s="3"/>
      <c r="R143" s="1"/>
      <c r="X143" s="1"/>
      <c r="AA143" s="1"/>
      <c r="AD143" s="3"/>
      <c r="AE143" s="1"/>
    </row>
    <row r="144" spans="2:31" x14ac:dyDescent="0.2">
      <c r="B144" s="1">
        <v>43971</v>
      </c>
      <c r="C144" s="6">
        <v>5.4736092686653137E-2</v>
      </c>
      <c r="D144" s="6">
        <v>0.14615185558795929</v>
      </c>
      <c r="E144" s="6">
        <v>9.1924943029880524E-2</v>
      </c>
      <c r="H144" s="1"/>
      <c r="M144" s="1"/>
      <c r="P144" s="3"/>
      <c r="R144" s="1"/>
      <c r="X144" s="1"/>
      <c r="AA144" s="1"/>
      <c r="AD144" s="3"/>
      <c r="AE144" s="1"/>
    </row>
    <row r="145" spans="2:31" x14ac:dyDescent="0.2">
      <c r="B145" s="1">
        <v>43972</v>
      </c>
      <c r="C145" s="6">
        <v>5.3911779075860977E-2</v>
      </c>
      <c r="D145" s="6">
        <v>0.13683676719665527</v>
      </c>
      <c r="E145" s="6">
        <v>8.8484331965446472E-2</v>
      </c>
      <c r="H145" s="1"/>
      <c r="M145" s="1"/>
      <c r="P145" s="3"/>
      <c r="R145" s="1"/>
      <c r="X145" s="1"/>
      <c r="AA145" s="1"/>
      <c r="AD145" s="3"/>
      <c r="AE145" s="1"/>
    </row>
    <row r="146" spans="2:31" x14ac:dyDescent="0.2">
      <c r="B146" s="1">
        <v>43973</v>
      </c>
      <c r="C146" s="6">
        <v>4.4609025120735168E-2</v>
      </c>
      <c r="D146" s="6">
        <v>0.1251271665096283</v>
      </c>
      <c r="E146" s="6">
        <v>7.7120557427406311E-2</v>
      </c>
      <c r="H146" s="1"/>
      <c r="M146" s="1"/>
      <c r="P146" s="3"/>
      <c r="R146" s="1"/>
      <c r="X146" s="1"/>
      <c r="AA146" s="1"/>
      <c r="AD146" s="3"/>
      <c r="AE146" s="1"/>
    </row>
    <row r="147" spans="2:31" x14ac:dyDescent="0.2">
      <c r="B147" s="1">
        <v>43974</v>
      </c>
      <c r="C147" s="6">
        <v>7.8021593391895294E-2</v>
      </c>
      <c r="D147" s="6">
        <v>0.19812165200710297</v>
      </c>
      <c r="E147" s="6">
        <v>0.1306050568819046</v>
      </c>
      <c r="H147" s="1"/>
      <c r="M147" s="1"/>
      <c r="P147" s="3"/>
      <c r="R147" s="1"/>
      <c r="X147" s="1"/>
      <c r="AA147" s="1"/>
      <c r="AD147" s="3"/>
      <c r="AE147" s="1"/>
    </row>
    <row r="148" spans="2:31" x14ac:dyDescent="0.2">
      <c r="B148" s="1">
        <v>43975</v>
      </c>
      <c r="C148" s="6">
        <v>0.1028842031955719</v>
      </c>
      <c r="D148" s="6">
        <v>0.23688480257987976</v>
      </c>
      <c r="E148" s="6">
        <v>0.16227228939533234</v>
      </c>
      <c r="H148" s="1"/>
      <c r="M148" s="1"/>
      <c r="P148" s="3"/>
      <c r="R148" s="1"/>
      <c r="X148" s="1"/>
      <c r="AA148" s="1"/>
      <c r="AD148" s="3"/>
      <c r="AE148" s="1"/>
    </row>
    <row r="149" spans="2:31" x14ac:dyDescent="0.2">
      <c r="B149" s="1">
        <v>43976</v>
      </c>
      <c r="C149" s="6">
        <v>4.8138640820980072E-2</v>
      </c>
      <c r="D149" s="6">
        <v>0.13291001319885254</v>
      </c>
      <c r="E149" s="6">
        <v>8.3989255130290985E-2</v>
      </c>
      <c r="H149" s="1"/>
      <c r="M149" s="1"/>
      <c r="P149" s="3"/>
      <c r="R149" s="1"/>
      <c r="X149" s="1"/>
      <c r="AA149" s="1"/>
      <c r="AD149" s="3"/>
      <c r="AE149" s="1"/>
    </row>
    <row r="150" spans="2:31" x14ac:dyDescent="0.2">
      <c r="B150" s="1">
        <v>43977</v>
      </c>
      <c r="C150" s="6">
        <v>4.0438767522573471E-2</v>
      </c>
      <c r="D150" s="6">
        <v>0.12639664113521576</v>
      </c>
      <c r="E150" s="6">
        <v>7.5932331383228302E-2</v>
      </c>
      <c r="H150" s="1"/>
      <c r="M150" s="1"/>
      <c r="P150" s="3"/>
      <c r="R150" s="1"/>
      <c r="X150" s="1"/>
      <c r="AA150" s="1"/>
      <c r="AD150" s="3"/>
      <c r="AE150" s="1"/>
    </row>
    <row r="151" spans="2:31" x14ac:dyDescent="0.2">
      <c r="B151" s="1">
        <v>43978</v>
      </c>
      <c r="C151" s="6">
        <v>3.9321258664131165E-2</v>
      </c>
      <c r="D151" s="6">
        <v>0.12288613617420197</v>
      </c>
      <c r="E151" s="6">
        <v>7.4403636157512665E-2</v>
      </c>
      <c r="H151" s="1"/>
      <c r="M151" s="1"/>
      <c r="P151" s="3"/>
      <c r="R151" s="1"/>
      <c r="X151" s="1"/>
      <c r="AA151" s="1"/>
      <c r="AD151" s="3"/>
      <c r="AE151" s="1"/>
    </row>
    <row r="152" spans="2:31" x14ac:dyDescent="0.2">
      <c r="B152" s="1">
        <v>43979</v>
      </c>
      <c r="C152" s="6">
        <v>4.1581109166145325E-2</v>
      </c>
      <c r="D152" s="6">
        <v>0.14227642118930817</v>
      </c>
      <c r="E152" s="6">
        <v>8.3582684397697449E-2</v>
      </c>
      <c r="H152" s="1"/>
      <c r="M152" s="1"/>
      <c r="P152" s="3"/>
      <c r="R152" s="1"/>
      <c r="X152" s="1"/>
      <c r="AA152" s="1"/>
      <c r="AD152" s="3"/>
      <c r="AE152" s="1"/>
    </row>
    <row r="153" spans="2:31" x14ac:dyDescent="0.2">
      <c r="B153" s="1">
        <v>43980</v>
      </c>
      <c r="C153" s="6">
        <v>4.3865326792001724E-2</v>
      </c>
      <c r="D153" s="6">
        <v>0.12816345691680908</v>
      </c>
      <c r="E153" s="6">
        <v>7.8493088483810425E-2</v>
      </c>
      <c r="H153" s="1"/>
      <c r="M153" s="1"/>
      <c r="P153" s="3"/>
      <c r="R153" s="1"/>
      <c r="X153" s="1"/>
      <c r="AA153" s="1"/>
      <c r="AD153" s="3"/>
      <c r="AE153" s="1"/>
    </row>
    <row r="154" spans="2:31" x14ac:dyDescent="0.2">
      <c r="B154" s="1">
        <v>43981</v>
      </c>
      <c r="C154" s="6">
        <v>7.6499387621879578E-2</v>
      </c>
      <c r="D154" s="6">
        <v>0.19947800040245056</v>
      </c>
      <c r="E154" s="6">
        <v>0.13193278014659882</v>
      </c>
      <c r="H154" s="1"/>
      <c r="M154" s="1"/>
      <c r="P154" s="3"/>
      <c r="R154" s="1"/>
      <c r="X154" s="1"/>
      <c r="AA154" s="1"/>
      <c r="AD154" s="3"/>
      <c r="AE154" s="1"/>
    </row>
    <row r="155" spans="2:31" x14ac:dyDescent="0.2">
      <c r="B155" s="1">
        <v>43982</v>
      </c>
      <c r="C155" s="6">
        <v>9.8567821085453033E-2</v>
      </c>
      <c r="D155" s="6">
        <v>0.24644781649112701</v>
      </c>
      <c r="E155" s="6">
        <v>0.1669309139251709</v>
      </c>
      <c r="H155" s="1"/>
      <c r="M155" s="1"/>
      <c r="P155" s="3"/>
      <c r="R155" s="1"/>
      <c r="X155" s="1"/>
      <c r="AA155" s="1"/>
      <c r="AD155" s="3"/>
      <c r="AE155" s="1"/>
    </row>
    <row r="156" spans="2:31" x14ac:dyDescent="0.2">
      <c r="B156" s="1">
        <v>43983</v>
      </c>
      <c r="C156" s="6">
        <v>4.5586217194795609E-2</v>
      </c>
      <c r="D156" s="6">
        <v>0.1279938668012619</v>
      </c>
      <c r="E156" s="6">
        <v>8.2102224230766296E-2</v>
      </c>
      <c r="H156" s="1"/>
      <c r="M156" s="1"/>
      <c r="P156" s="3"/>
      <c r="R156" s="1"/>
      <c r="X156" s="1"/>
      <c r="AA156" s="1"/>
      <c r="AD156" s="3"/>
      <c r="AE156" s="1"/>
    </row>
    <row r="157" spans="2:31" x14ac:dyDescent="0.2">
      <c r="B157" s="1">
        <v>43984</v>
      </c>
      <c r="C157" s="6">
        <v>3.9005976170301437E-2</v>
      </c>
      <c r="D157" s="6">
        <v>0.13242204487323761</v>
      </c>
      <c r="E157" s="6">
        <v>7.8623190522193909E-2</v>
      </c>
      <c r="H157" s="1"/>
      <c r="M157" s="1"/>
      <c r="P157" s="3"/>
      <c r="R157" s="1"/>
      <c r="X157" s="1"/>
      <c r="AA157" s="1"/>
      <c r="AD157" s="3"/>
      <c r="AE157" s="1"/>
    </row>
    <row r="158" spans="2:31" x14ac:dyDescent="0.2">
      <c r="B158" s="1">
        <v>43985</v>
      </c>
      <c r="C158" s="6">
        <v>4.196428507566452E-2</v>
      </c>
      <c r="D158" s="6">
        <v>0.12015503644943237</v>
      </c>
      <c r="E158" s="6">
        <v>7.4944071471691132E-2</v>
      </c>
      <c r="H158" s="1"/>
      <c r="M158" s="1"/>
      <c r="P158" s="3"/>
      <c r="R158" s="1"/>
      <c r="X158" s="1"/>
      <c r="AA158" s="1"/>
      <c r="AD158" s="3"/>
      <c r="AE158" s="1"/>
    </row>
    <row r="159" spans="2:31" x14ac:dyDescent="0.2">
      <c r="B159" s="1">
        <v>43986</v>
      </c>
      <c r="C159" s="6">
        <v>3.5891275852918625E-2</v>
      </c>
      <c r="D159" s="6">
        <v>0.13595041632652283</v>
      </c>
      <c r="E159" s="6">
        <v>7.800678163766861E-2</v>
      </c>
      <c r="H159" s="1"/>
      <c r="M159" s="1"/>
      <c r="P159" s="3"/>
      <c r="R159" s="1"/>
      <c r="X159" s="1"/>
      <c r="AA159" s="1"/>
      <c r="AD159" s="3"/>
      <c r="AE159" s="1"/>
    </row>
    <row r="160" spans="2:31" x14ac:dyDescent="0.2">
      <c r="B160" s="1">
        <v>43987</v>
      </c>
      <c r="C160" s="6">
        <v>4.0426153689622879E-2</v>
      </c>
      <c r="D160" s="6">
        <v>0.12497488409280777</v>
      </c>
      <c r="E160" s="6">
        <v>7.5999662280082703E-2</v>
      </c>
      <c r="H160" s="1"/>
      <c r="M160" s="1"/>
      <c r="P160" s="3"/>
      <c r="R160" s="1"/>
      <c r="X160" s="1"/>
      <c r="AA160" s="1"/>
      <c r="AD160" s="3"/>
      <c r="AE160" s="1"/>
    </row>
    <row r="161" spans="2:31" x14ac:dyDescent="0.2">
      <c r="B161" s="1">
        <v>43988</v>
      </c>
      <c r="C161" s="6">
        <v>7.2625696659088135E-2</v>
      </c>
      <c r="D161" s="6">
        <v>0.18716032803058624</v>
      </c>
      <c r="E161" s="6">
        <v>0.12576831877231598</v>
      </c>
      <c r="H161" s="1"/>
      <c r="M161" s="1"/>
      <c r="P161" s="3"/>
      <c r="R161" s="1"/>
      <c r="X161" s="1"/>
      <c r="AA161" s="1"/>
      <c r="AD161" s="3"/>
      <c r="AE161" s="1"/>
    </row>
    <row r="162" spans="2:31" x14ac:dyDescent="0.2">
      <c r="B162" s="1">
        <v>43989</v>
      </c>
      <c r="C162" s="6">
        <v>0.10614291578531265</v>
      </c>
      <c r="D162" s="6">
        <v>0.23478260636329651</v>
      </c>
      <c r="E162" s="6">
        <v>0.16918815672397614</v>
      </c>
      <c r="H162" s="1"/>
      <c r="M162" s="1"/>
      <c r="P162" s="3"/>
      <c r="R162" s="1"/>
      <c r="X162" s="1"/>
      <c r="AA162" s="1"/>
      <c r="AD162" s="3"/>
      <c r="AE162" s="1"/>
    </row>
    <row r="163" spans="2:31" x14ac:dyDescent="0.2">
      <c r="B163" s="1">
        <v>43990</v>
      </c>
      <c r="C163" s="6">
        <v>4.0799450129270554E-2</v>
      </c>
      <c r="D163" s="6">
        <v>0.11723117530345917</v>
      </c>
      <c r="E163" s="6">
        <v>7.5654193758964539E-2</v>
      </c>
      <c r="H163" s="1"/>
      <c r="M163" s="1"/>
      <c r="P163" s="3"/>
      <c r="R163" s="1"/>
      <c r="X163" s="1"/>
      <c r="AA163" s="1"/>
      <c r="AD163" s="3"/>
      <c r="AE163" s="1"/>
    </row>
    <row r="164" spans="2:31" x14ac:dyDescent="0.2">
      <c r="B164" s="1">
        <v>43991</v>
      </c>
      <c r="C164" s="6">
        <v>3.5211268812417984E-2</v>
      </c>
      <c r="D164" s="6">
        <v>0.10884473472833633</v>
      </c>
      <c r="E164" s="6">
        <v>6.690380722284317E-2</v>
      </c>
      <c r="H164" s="1"/>
      <c r="M164" s="1"/>
      <c r="P164" s="3"/>
      <c r="R164" s="1"/>
      <c r="X164" s="1"/>
      <c r="AA164" s="1"/>
      <c r="AD164" s="3"/>
      <c r="AE164" s="1"/>
    </row>
    <row r="165" spans="2:31" x14ac:dyDescent="0.2">
      <c r="B165" s="1">
        <v>43992</v>
      </c>
      <c r="C165" s="6">
        <v>3.851812332868576E-2</v>
      </c>
      <c r="D165" s="6">
        <v>0.1152554377913475</v>
      </c>
      <c r="E165" s="6">
        <v>7.1569971740245819E-2</v>
      </c>
      <c r="H165" s="1"/>
      <c r="M165" s="1"/>
      <c r="P165" s="3"/>
      <c r="R165" s="1"/>
      <c r="X165" s="1"/>
      <c r="AA165" s="1"/>
      <c r="AD165" s="3"/>
      <c r="AE165" s="1"/>
    </row>
    <row r="166" spans="2:31" x14ac:dyDescent="0.2">
      <c r="B166" s="1">
        <v>43993</v>
      </c>
      <c r="C166" s="6">
        <v>3.8136161863803864E-2</v>
      </c>
      <c r="D166" s="6">
        <v>0.1180659681558609</v>
      </c>
      <c r="E166" s="6">
        <v>7.1501210331916809E-2</v>
      </c>
      <c r="H166" s="1"/>
      <c r="M166" s="1"/>
      <c r="P166" s="3"/>
      <c r="R166" s="1"/>
      <c r="X166" s="1"/>
      <c r="AA166" s="1"/>
      <c r="AD166" s="3"/>
      <c r="AE166" s="1"/>
    </row>
    <row r="167" spans="2:31" x14ac:dyDescent="0.2">
      <c r="B167" s="1">
        <v>43994</v>
      </c>
      <c r="C167" s="6">
        <v>3.8760695606470108E-2</v>
      </c>
      <c r="D167" s="6">
        <v>0.11700215935707092</v>
      </c>
      <c r="E167" s="6">
        <v>7.1546919643878937E-2</v>
      </c>
      <c r="H167" s="1"/>
      <c r="M167" s="1"/>
      <c r="P167" s="3"/>
      <c r="R167" s="1"/>
      <c r="X167" s="1"/>
      <c r="AA167" s="1"/>
      <c r="AD167" s="3"/>
      <c r="AE167" s="1"/>
    </row>
    <row r="168" spans="2:31" x14ac:dyDescent="0.2">
      <c r="B168" s="1">
        <v>43995</v>
      </c>
      <c r="C168" s="6">
        <v>6.4582720398902893E-2</v>
      </c>
      <c r="D168" s="6">
        <v>0.17296223342418671</v>
      </c>
      <c r="E168" s="6">
        <v>0.11561866104602814</v>
      </c>
      <c r="H168" s="1"/>
      <c r="M168" s="1"/>
      <c r="P168" s="3"/>
      <c r="R168" s="1"/>
      <c r="X168" s="1"/>
      <c r="AA168" s="1"/>
      <c r="AD168" s="3"/>
      <c r="AE168" s="1"/>
    </row>
    <row r="169" spans="2:31" x14ac:dyDescent="0.2">
      <c r="B169" s="1">
        <v>43996</v>
      </c>
      <c r="C169" s="6">
        <v>8.9862607419490814E-2</v>
      </c>
      <c r="D169" s="6">
        <v>0.24645669758319855</v>
      </c>
      <c r="E169" s="6">
        <v>0.16587044298648834</v>
      </c>
      <c r="H169" s="1"/>
      <c r="M169" s="1"/>
      <c r="P169" s="3"/>
      <c r="R169" s="1"/>
      <c r="X169" s="1"/>
      <c r="AA169" s="1"/>
      <c r="AD169" s="3"/>
      <c r="AE169" s="1"/>
    </row>
    <row r="170" spans="2:31" x14ac:dyDescent="0.2">
      <c r="B170" s="1">
        <v>43997</v>
      </c>
      <c r="C170" s="6">
        <v>3.5617087036371231E-2</v>
      </c>
      <c r="D170" s="6">
        <v>0.11052955687046051</v>
      </c>
      <c r="E170" s="6">
        <v>6.8174213171005249E-2</v>
      </c>
      <c r="H170" s="1"/>
      <c r="M170" s="1"/>
      <c r="P170" s="3"/>
      <c r="R170" s="1"/>
      <c r="X170" s="1"/>
      <c r="AA170" s="1"/>
      <c r="AD170" s="3"/>
      <c r="AE170" s="1"/>
    </row>
    <row r="171" spans="2:31" x14ac:dyDescent="0.2">
      <c r="B171" s="1">
        <v>43998</v>
      </c>
      <c r="C171" s="6">
        <v>3.4808553755283356E-2</v>
      </c>
      <c r="D171" s="6">
        <v>0.10442589223384857</v>
      </c>
      <c r="E171" s="6">
        <v>6.5517961978912354E-2</v>
      </c>
      <c r="H171" s="1"/>
      <c r="M171" s="1"/>
      <c r="P171" s="3"/>
      <c r="R171" s="1"/>
      <c r="X171" s="1"/>
      <c r="AA171" s="1"/>
      <c r="AD171" s="3"/>
      <c r="AE171" s="1"/>
    </row>
    <row r="172" spans="2:31" x14ac:dyDescent="0.2">
      <c r="B172" s="1">
        <v>43999</v>
      </c>
      <c r="C172" s="6">
        <v>3.0088029801845551E-2</v>
      </c>
      <c r="D172" s="6">
        <v>0.1039089560508728</v>
      </c>
      <c r="E172" s="6">
        <v>6.28199502825737E-2</v>
      </c>
      <c r="H172" s="1"/>
      <c r="M172" s="1"/>
      <c r="P172" s="3"/>
      <c r="R172" s="1"/>
      <c r="X172" s="1"/>
      <c r="AA172" s="1"/>
      <c r="AD172" s="3"/>
      <c r="AE172" s="1"/>
    </row>
    <row r="173" spans="2:31" x14ac:dyDescent="0.2">
      <c r="B173" s="1">
        <v>44000</v>
      </c>
      <c r="C173" s="6">
        <v>3.3673197031021118E-2</v>
      </c>
      <c r="D173" s="6">
        <v>0.10818469524383545</v>
      </c>
      <c r="E173" s="6">
        <v>6.6899575293064117E-2</v>
      </c>
      <c r="H173" s="1"/>
      <c r="M173" s="1"/>
      <c r="P173" s="3"/>
      <c r="R173" s="1"/>
      <c r="X173" s="1"/>
      <c r="AA173" s="1"/>
      <c r="AD173" s="3"/>
      <c r="AE173" s="1"/>
    </row>
    <row r="174" spans="2:31" x14ac:dyDescent="0.2">
      <c r="B174" s="1">
        <v>44001</v>
      </c>
      <c r="C174" s="6">
        <v>3.051261231303215E-2</v>
      </c>
      <c r="D174" s="6">
        <v>0.1016865074634552</v>
      </c>
      <c r="E174" s="6">
        <v>6.2583819031715393E-2</v>
      </c>
      <c r="H174" s="1"/>
      <c r="M174" s="1"/>
      <c r="P174" s="3"/>
      <c r="R174" s="1"/>
      <c r="X174" s="1"/>
      <c r="AA174" s="1"/>
      <c r="AD174" s="3"/>
      <c r="AE174" s="1"/>
    </row>
    <row r="175" spans="2:31" x14ac:dyDescent="0.2">
      <c r="B175" s="1">
        <v>44002</v>
      </c>
      <c r="C175" s="6">
        <v>6.5187990665435791E-2</v>
      </c>
      <c r="D175" s="6">
        <v>0.16124428808689117</v>
      </c>
      <c r="E175" s="6">
        <v>0.11192889511585236</v>
      </c>
      <c r="H175" s="1"/>
      <c r="M175" s="1"/>
      <c r="P175" s="3"/>
      <c r="R175" s="1"/>
      <c r="X175" s="1"/>
      <c r="AA175" s="1"/>
      <c r="AD175" s="3"/>
      <c r="AE175" s="1"/>
    </row>
    <row r="176" spans="2:31" x14ac:dyDescent="0.2">
      <c r="B176" s="1">
        <v>44003</v>
      </c>
      <c r="C176" s="6">
        <v>9.5663838088512421E-2</v>
      </c>
      <c r="D176" s="6">
        <v>0.21766169369220734</v>
      </c>
      <c r="E176" s="6">
        <v>0.15895891189575195</v>
      </c>
      <c r="H176" s="1"/>
      <c r="M176" s="1"/>
      <c r="P176" s="3"/>
      <c r="R176" s="1"/>
      <c r="X176" s="1"/>
      <c r="AA176" s="1"/>
      <c r="AD176" s="3"/>
      <c r="AE176" s="1"/>
    </row>
    <row r="177" spans="2:31" x14ac:dyDescent="0.2">
      <c r="B177" s="1">
        <v>44004</v>
      </c>
      <c r="C177" s="6">
        <v>2.9876977205276489E-2</v>
      </c>
      <c r="D177" s="6">
        <v>0.10286975651979446</v>
      </c>
      <c r="E177" s="6">
        <v>6.4825251698493958E-2</v>
      </c>
      <c r="H177" s="1"/>
      <c r="M177" s="1"/>
      <c r="P177" s="3"/>
      <c r="R177" s="1"/>
      <c r="X177" s="1"/>
      <c r="AA177" s="1"/>
      <c r="AD177" s="3"/>
      <c r="AE177" s="1"/>
    </row>
    <row r="178" spans="2:31" x14ac:dyDescent="0.2">
      <c r="B178" s="1">
        <v>44005</v>
      </c>
      <c r="C178" s="6">
        <v>3.0990174040198326E-2</v>
      </c>
      <c r="D178" s="6">
        <v>9.7453102469444275E-2</v>
      </c>
      <c r="E178" s="6">
        <v>6.1055537313222885E-2</v>
      </c>
      <c r="H178" s="1"/>
      <c r="M178" s="1"/>
      <c r="P178" s="3"/>
      <c r="R178" s="1"/>
      <c r="X178" s="1"/>
      <c r="AA178" s="1"/>
      <c r="AD178" s="3"/>
      <c r="AE178" s="1"/>
    </row>
    <row r="179" spans="2:31" x14ac:dyDescent="0.2">
      <c r="B179" s="1">
        <v>44006</v>
      </c>
      <c r="C179" s="6">
        <v>2.5701515376567841E-2</v>
      </c>
      <c r="D179" s="6">
        <v>0.10712569952011108</v>
      </c>
      <c r="E179" s="6">
        <v>6.1263024806976318E-2</v>
      </c>
      <c r="H179" s="1"/>
      <c r="M179" s="1"/>
      <c r="P179" s="3"/>
      <c r="R179" s="1"/>
      <c r="X179" s="1"/>
      <c r="AA179" s="1"/>
      <c r="AD179" s="3"/>
      <c r="AE179" s="1"/>
    </row>
    <row r="180" spans="2:31" x14ac:dyDescent="0.2">
      <c r="B180" s="1">
        <v>44007</v>
      </c>
      <c r="C180" s="6">
        <v>2.4053452536463737E-2</v>
      </c>
      <c r="D180" s="6">
        <v>0.10482959449291229</v>
      </c>
      <c r="E180" s="6">
        <v>5.7016678154468536E-2</v>
      </c>
      <c r="H180" s="1"/>
      <c r="M180" s="1"/>
      <c r="P180" s="3"/>
      <c r="R180" s="1"/>
      <c r="X180" s="1"/>
      <c r="AA180" s="1"/>
      <c r="AD180" s="3"/>
      <c r="AE180" s="1"/>
    </row>
    <row r="181" spans="2:31" x14ac:dyDescent="0.2">
      <c r="B181" s="1">
        <v>44008</v>
      </c>
      <c r="C181" s="6">
        <v>2.640337310731411E-2</v>
      </c>
      <c r="D181" s="6">
        <v>0.10244054347276688</v>
      </c>
      <c r="E181" s="6">
        <v>5.8069527149200439E-2</v>
      </c>
      <c r="H181" s="1"/>
      <c r="M181" s="1"/>
      <c r="P181" s="3"/>
      <c r="R181" s="1"/>
      <c r="X181" s="1"/>
      <c r="AA181" s="1"/>
      <c r="AD181" s="3"/>
      <c r="AE181" s="1"/>
    </row>
    <row r="182" spans="2:31" x14ac:dyDescent="0.2">
      <c r="B182" s="1">
        <v>44009</v>
      </c>
      <c r="C182" s="6">
        <v>4.1875682771205902E-2</v>
      </c>
      <c r="D182" s="6">
        <v>0.16949623823165894</v>
      </c>
      <c r="E182" s="6">
        <v>9.7945705056190491E-2</v>
      </c>
      <c r="H182" s="1"/>
      <c r="M182" s="1"/>
      <c r="P182" s="3"/>
      <c r="R182" s="1"/>
      <c r="X182" s="1"/>
      <c r="AA182" s="1"/>
      <c r="AD182" s="3"/>
      <c r="AE182" s="1"/>
    </row>
    <row r="183" spans="2:31" x14ac:dyDescent="0.2">
      <c r="B183" s="1">
        <v>44010</v>
      </c>
      <c r="C183" s="6">
        <v>6.4565017819404602E-2</v>
      </c>
      <c r="D183" s="6">
        <v>0.20869565010070801</v>
      </c>
      <c r="E183" s="6">
        <v>0.13168124854564667</v>
      </c>
      <c r="H183" s="1"/>
      <c r="M183" s="1"/>
      <c r="P183" s="3"/>
      <c r="R183" s="1"/>
      <c r="X183" s="1"/>
      <c r="AA183" s="1"/>
      <c r="AD183" s="3"/>
      <c r="AE183" s="1"/>
    </row>
    <row r="184" spans="2:31" x14ac:dyDescent="0.2">
      <c r="B184" s="1">
        <v>44011</v>
      </c>
      <c r="C184" s="6">
        <v>2.5250988081097603E-2</v>
      </c>
      <c r="D184" s="6">
        <v>9.361875057220459E-2</v>
      </c>
      <c r="E184" s="6">
        <v>5.4518036544322968E-2</v>
      </c>
      <c r="H184" s="1"/>
      <c r="M184" s="1"/>
      <c r="P184" s="3"/>
      <c r="R184" s="1"/>
      <c r="X184" s="1"/>
      <c r="AA184" s="1"/>
      <c r="AD184" s="3"/>
      <c r="AE184" s="1"/>
    </row>
    <row r="185" spans="2:31" x14ac:dyDescent="0.2">
      <c r="B185" s="1">
        <v>44012</v>
      </c>
      <c r="C185" s="6">
        <v>2.5501493364572525E-2</v>
      </c>
      <c r="D185" s="6">
        <v>9.6541993319988251E-2</v>
      </c>
      <c r="E185" s="6">
        <v>5.6085556745529175E-2</v>
      </c>
      <c r="H185" s="1"/>
      <c r="M185" s="1"/>
      <c r="P185" s="3"/>
      <c r="R185" s="1"/>
      <c r="X185" s="1"/>
      <c r="AA185" s="1"/>
      <c r="AD185" s="3"/>
      <c r="AE185" s="1"/>
    </row>
    <row r="186" spans="2:31" x14ac:dyDescent="0.2">
      <c r="B186" s="1">
        <v>44013</v>
      </c>
      <c r="C186" s="6">
        <v>2.6978034526109695E-2</v>
      </c>
      <c r="D186" s="6">
        <v>9.3238532543182373E-2</v>
      </c>
      <c r="E186" s="6">
        <v>5.6321293115615845E-2</v>
      </c>
      <c r="R186" s="1"/>
      <c r="X186" s="1"/>
      <c r="AA186" s="1"/>
      <c r="AD186" s="3"/>
      <c r="AE186" s="1"/>
    </row>
    <row r="187" spans="2:31" x14ac:dyDescent="0.2">
      <c r="B187" s="1">
        <v>44014</v>
      </c>
      <c r="C187" s="6">
        <v>2.7526052668690681E-2</v>
      </c>
      <c r="D187" s="6">
        <v>8.7329268455505371E-2</v>
      </c>
      <c r="E187" s="6">
        <v>5.3723741322755814E-2</v>
      </c>
      <c r="R187" s="1"/>
      <c r="X187" s="1"/>
      <c r="AA187" s="1"/>
      <c r="AD187" s="3"/>
      <c r="AE187" s="1"/>
    </row>
    <row r="188" spans="2:31" x14ac:dyDescent="0.2">
      <c r="B188" s="1">
        <v>44015</v>
      </c>
      <c r="C188" s="6">
        <v>2.5406951084733009E-2</v>
      </c>
      <c r="D188" s="6">
        <v>9.2095725238323212E-2</v>
      </c>
      <c r="E188" s="6">
        <v>5.4169014096260071E-2</v>
      </c>
      <c r="R188" s="1"/>
      <c r="X188" s="1"/>
      <c r="AA188" s="1"/>
      <c r="AD188" s="3"/>
      <c r="AE188" s="1"/>
    </row>
    <row r="189" spans="2:31" x14ac:dyDescent="0.2">
      <c r="B189" s="1">
        <v>44016</v>
      </c>
      <c r="C189" s="6">
        <v>4.9696009606122971E-2</v>
      </c>
      <c r="D189" s="6">
        <v>0.15891800820827484</v>
      </c>
      <c r="E189" s="6">
        <v>0.10256410390138626</v>
      </c>
      <c r="R189" s="1"/>
      <c r="X189" s="1"/>
      <c r="AA189" s="1"/>
      <c r="AD189" s="3"/>
      <c r="AE189" s="1"/>
    </row>
    <row r="190" spans="2:31" x14ac:dyDescent="0.2">
      <c r="B190" s="1">
        <v>44017</v>
      </c>
      <c r="C190" s="6">
        <v>6.1712011694908142E-2</v>
      </c>
      <c r="D190" s="6">
        <v>0.20110765099525452</v>
      </c>
      <c r="E190" s="6">
        <v>0.12993393838405609</v>
      </c>
      <c r="R190" s="1"/>
      <c r="X190" s="1"/>
      <c r="AA190" s="1"/>
      <c r="AD190" s="3"/>
      <c r="AE190" s="1"/>
    </row>
    <row r="191" spans="2:31" x14ac:dyDescent="0.2">
      <c r="B191" s="1">
        <v>44018</v>
      </c>
      <c r="C191" s="6">
        <v>2.413087897002697E-2</v>
      </c>
      <c r="D191" s="6">
        <v>9.4253174960613251E-2</v>
      </c>
      <c r="E191" s="6">
        <v>5.4882600903511047E-2</v>
      </c>
      <c r="R191" s="1"/>
      <c r="X191" s="1"/>
      <c r="AA191" s="1"/>
      <c r="AD191" s="3"/>
      <c r="AE191" s="1"/>
    </row>
    <row r="192" spans="2:31" x14ac:dyDescent="0.2">
      <c r="B192" s="1">
        <v>44019</v>
      </c>
      <c r="C192" s="6">
        <v>2.6767469942569733E-2</v>
      </c>
      <c r="D192" s="6">
        <v>9.4659879803657532E-2</v>
      </c>
      <c r="E192" s="6">
        <v>5.657133087515831E-2</v>
      </c>
      <c r="R192" s="1"/>
      <c r="X192" s="1"/>
      <c r="AA192" s="1"/>
      <c r="AD192" s="3"/>
      <c r="AE192" s="1"/>
    </row>
    <row r="193" spans="2:31" x14ac:dyDescent="0.2">
      <c r="B193" s="1">
        <v>44020</v>
      </c>
      <c r="C193" s="6">
        <v>2.4648260325193405E-2</v>
      </c>
      <c r="D193" s="6">
        <v>9.4185888767242432E-2</v>
      </c>
      <c r="E193" s="6">
        <v>5.4810110479593277E-2</v>
      </c>
      <c r="R193" s="1"/>
      <c r="X193" s="1"/>
      <c r="AA193" s="1"/>
      <c r="AD193" s="3"/>
      <c r="AE193" s="1"/>
    </row>
    <row r="194" spans="2:31" x14ac:dyDescent="0.2">
      <c r="B194" s="1">
        <v>44021</v>
      </c>
      <c r="C194" s="6">
        <v>2.2666960954666138E-2</v>
      </c>
      <c r="D194" s="6">
        <v>9.2190422117710114E-2</v>
      </c>
      <c r="E194" s="6">
        <v>5.2884917706251144E-2</v>
      </c>
      <c r="R194" s="1"/>
      <c r="X194" s="1"/>
      <c r="AA194" s="1"/>
      <c r="AD194" s="3"/>
      <c r="AE194" s="1"/>
    </row>
    <row r="195" spans="2:31" x14ac:dyDescent="0.2">
      <c r="B195" s="1">
        <v>44022</v>
      </c>
      <c r="C195" s="6">
        <v>2.3084532469511032E-2</v>
      </c>
      <c r="D195" s="6">
        <v>9.0909093618392944E-2</v>
      </c>
      <c r="E195" s="6">
        <v>5.2543215453624725E-2</v>
      </c>
      <c r="R195" s="1"/>
      <c r="X195" s="1"/>
      <c r="AA195" s="1"/>
      <c r="AD195" s="3"/>
      <c r="AE195" s="1"/>
    </row>
    <row r="196" spans="2:31" x14ac:dyDescent="0.2">
      <c r="B196" s="1">
        <v>44023</v>
      </c>
      <c r="C196" s="6">
        <v>5.0370749086141586E-2</v>
      </c>
      <c r="D196" s="6">
        <v>0.15145787596702576</v>
      </c>
      <c r="E196" s="6">
        <v>9.9540382623672485E-2</v>
      </c>
      <c r="R196" s="1"/>
      <c r="X196" s="1"/>
      <c r="AA196" s="1"/>
      <c r="AD196" s="3"/>
      <c r="AE196" s="1"/>
    </row>
    <row r="197" spans="2:31" x14ac:dyDescent="0.2">
      <c r="B197" s="1">
        <v>44024</v>
      </c>
      <c r="C197" s="6">
        <v>6.5762713551521301E-2</v>
      </c>
      <c r="D197" s="6">
        <v>0.18520942330360413</v>
      </c>
      <c r="E197" s="6">
        <v>0.12654012441635132</v>
      </c>
      <c r="R197" s="1"/>
      <c r="X197" s="1"/>
      <c r="AA197" s="1"/>
      <c r="AD197" s="3"/>
      <c r="AE197" s="1"/>
    </row>
    <row r="198" spans="2:31" x14ac:dyDescent="0.2">
      <c r="B198" s="1">
        <v>44025</v>
      </c>
      <c r="C198" s="6">
        <v>2.5912482291460037E-2</v>
      </c>
      <c r="D198" s="6">
        <v>8.7388038635253906E-2</v>
      </c>
      <c r="E198" s="6">
        <v>5.3850386291742325E-2</v>
      </c>
      <c r="R198" s="1"/>
      <c r="X198" s="1"/>
      <c r="AA198" s="1"/>
      <c r="AD198" s="3"/>
      <c r="AE198" s="1"/>
    </row>
    <row r="199" spans="2:31" x14ac:dyDescent="0.2">
      <c r="B199" s="1">
        <v>44026</v>
      </c>
      <c r="C199" s="6">
        <v>2.5641025975346565E-2</v>
      </c>
      <c r="D199" s="6">
        <v>8.7415225803852081E-2</v>
      </c>
      <c r="E199" s="6">
        <v>5.371924489736557E-2</v>
      </c>
      <c r="R199" s="1"/>
      <c r="X199" s="1"/>
      <c r="AA199" s="1"/>
      <c r="AD199" s="3"/>
      <c r="AE199" s="1"/>
    </row>
    <row r="200" spans="2:31" x14ac:dyDescent="0.2">
      <c r="B200" s="1">
        <v>44027</v>
      </c>
      <c r="C200" s="6">
        <v>2.4039842188358307E-2</v>
      </c>
      <c r="D200" s="6">
        <v>8.9589826762676239E-2</v>
      </c>
      <c r="E200" s="6">
        <v>5.3144469857215881E-2</v>
      </c>
      <c r="R200" s="1"/>
      <c r="X200" s="1"/>
      <c r="AA200" s="1"/>
      <c r="AD200" s="3"/>
      <c r="AE200" s="1"/>
    </row>
    <row r="201" spans="2:31" x14ac:dyDescent="0.2">
      <c r="B201" s="1">
        <v>44028</v>
      </c>
      <c r="C201" s="6">
        <v>2.2443890571594238E-2</v>
      </c>
      <c r="D201" s="6">
        <v>8.5400156676769257E-2</v>
      </c>
      <c r="E201" s="6">
        <v>5.0036419183015823E-2</v>
      </c>
      <c r="R201" s="1"/>
      <c r="X201" s="1"/>
      <c r="AA201" s="1"/>
      <c r="AD201" s="3"/>
      <c r="AE201" s="1"/>
    </row>
    <row r="202" spans="2:31" x14ac:dyDescent="0.2">
      <c r="B202" s="1">
        <v>44029</v>
      </c>
      <c r="C202" s="6">
        <v>2.5653578341007233E-2</v>
      </c>
      <c r="D202" s="6">
        <v>8.7651528418064117E-2</v>
      </c>
      <c r="E202" s="6">
        <v>5.1918737590312958E-2</v>
      </c>
      <c r="R202" s="1"/>
      <c r="X202" s="1"/>
      <c r="AA202" s="1"/>
      <c r="AD202" s="3"/>
      <c r="AE202" s="1"/>
    </row>
    <row r="203" spans="2:31" x14ac:dyDescent="0.2">
      <c r="B203" s="1">
        <v>44030</v>
      </c>
      <c r="C203" s="6">
        <v>4.9871575087308884E-2</v>
      </c>
      <c r="D203" s="6">
        <v>0.14641819894313812</v>
      </c>
      <c r="E203" s="6">
        <v>9.5184005796909332E-2</v>
      </c>
      <c r="R203" s="1"/>
      <c r="X203" s="1"/>
      <c r="AA203" s="1"/>
      <c r="AD203" s="3"/>
      <c r="AE203" s="1"/>
    </row>
    <row r="204" spans="2:31" x14ac:dyDescent="0.2">
      <c r="B204" s="1">
        <v>44031</v>
      </c>
      <c r="C204" s="6">
        <v>7.3246218264102936E-2</v>
      </c>
      <c r="D204" s="6">
        <v>0.19574873149394989</v>
      </c>
      <c r="E204" s="6">
        <v>0.13696369528770447</v>
      </c>
      <c r="X204" s="1"/>
      <c r="AA204" s="1"/>
      <c r="AD204" s="3"/>
      <c r="AE204" s="1"/>
    </row>
    <row r="205" spans="2:31" x14ac:dyDescent="0.2">
      <c r="B205" s="1">
        <v>44032</v>
      </c>
      <c r="C205" s="6">
        <v>2.3477762937545776E-2</v>
      </c>
      <c r="D205" s="6">
        <v>8.8591530919075012E-2</v>
      </c>
      <c r="E205" s="6">
        <v>5.2958689630031586E-2</v>
      </c>
      <c r="X205" s="1"/>
      <c r="AA205" s="1"/>
      <c r="AD205" s="3"/>
      <c r="AE205" s="1"/>
    </row>
    <row r="206" spans="2:31" x14ac:dyDescent="0.2">
      <c r="B206" s="1">
        <v>44033</v>
      </c>
      <c r="C206" s="6">
        <v>2.537253312766552E-2</v>
      </c>
      <c r="D206" s="6">
        <v>8.4729418158531189E-2</v>
      </c>
      <c r="E206" s="6">
        <v>5.2389051765203476E-2</v>
      </c>
      <c r="X206" s="1"/>
      <c r="AA206" s="1"/>
      <c r="AD206" s="3"/>
      <c r="AE206" s="1"/>
    </row>
    <row r="207" spans="2:31" x14ac:dyDescent="0.2">
      <c r="B207" s="1">
        <v>44034</v>
      </c>
      <c r="C207" s="6">
        <v>2.0678166300058365E-2</v>
      </c>
      <c r="D207" s="6">
        <v>8.9533418416976929E-2</v>
      </c>
      <c r="E207" s="6">
        <v>5.0788573920726776E-2</v>
      </c>
      <c r="X207" s="1"/>
      <c r="AA207" s="1"/>
      <c r="AD207" s="3"/>
      <c r="AE207" s="1"/>
    </row>
    <row r="208" spans="2:31" x14ac:dyDescent="0.2">
      <c r="B208" s="1">
        <v>44035</v>
      </c>
      <c r="C208" s="6">
        <v>2.1986888721585274E-2</v>
      </c>
      <c r="D208" s="6">
        <v>8.9461416006088257E-2</v>
      </c>
      <c r="E208" s="6">
        <v>5.1533535122871399E-2</v>
      </c>
      <c r="X208" s="1"/>
      <c r="AA208" s="1"/>
      <c r="AD208" s="3"/>
      <c r="AE208" s="1"/>
    </row>
    <row r="209" spans="2:31" x14ac:dyDescent="0.2">
      <c r="B209" s="1">
        <v>44036</v>
      </c>
      <c r="C209" s="6">
        <v>2.1287277340888977E-2</v>
      </c>
      <c r="D209" s="6">
        <v>8.9198790490627289E-2</v>
      </c>
      <c r="E209" s="6">
        <v>5.0683371722698212E-2</v>
      </c>
      <c r="X209" s="1"/>
      <c r="AA209" s="1"/>
      <c r="AD209" s="3"/>
      <c r="AE209" s="1"/>
    </row>
    <row r="210" spans="2:31" x14ac:dyDescent="0.2">
      <c r="B210" s="1">
        <v>44037</v>
      </c>
      <c r="C210" s="6">
        <v>4.8059150576591492E-2</v>
      </c>
      <c r="D210" s="6">
        <v>0.14757080376148224</v>
      </c>
      <c r="E210" s="6">
        <v>9.4900332391262054E-2</v>
      </c>
      <c r="X210" s="1"/>
      <c r="AA210" s="1"/>
      <c r="AD210" s="3"/>
      <c r="AE210" s="1"/>
    </row>
    <row r="211" spans="2:31" x14ac:dyDescent="0.2">
      <c r="B211" s="1">
        <v>44038</v>
      </c>
      <c r="C211" s="6">
        <v>5.9900164604187012E-2</v>
      </c>
      <c r="D211" s="6">
        <v>0.19400855898857117</v>
      </c>
      <c r="E211" s="6">
        <v>0.12463419139385223</v>
      </c>
      <c r="X211" s="1"/>
      <c r="AA211" s="1"/>
      <c r="AD211" s="3"/>
      <c r="AE211" s="1"/>
    </row>
    <row r="212" spans="2:31" x14ac:dyDescent="0.2">
      <c r="B212" s="1">
        <v>44039</v>
      </c>
      <c r="C212" s="6">
        <v>2.6602931320667267E-2</v>
      </c>
      <c r="D212" s="6">
        <v>9.0715713798999786E-2</v>
      </c>
      <c r="E212" s="6">
        <v>5.5691171437501907E-2</v>
      </c>
      <c r="X212" s="1"/>
      <c r="AA212" s="1"/>
      <c r="AD212" s="3"/>
      <c r="AE212" s="1"/>
    </row>
    <row r="213" spans="2:31" x14ac:dyDescent="0.2">
      <c r="B213" s="1">
        <v>44040</v>
      </c>
      <c r="C213" s="6">
        <v>2.3620463907718658E-2</v>
      </c>
      <c r="D213" s="6">
        <v>8.7354518473148346E-2</v>
      </c>
      <c r="E213" s="6">
        <v>5.131848156452179E-2</v>
      </c>
      <c r="X213" s="1"/>
      <c r="AA213" s="1"/>
      <c r="AD213" s="3"/>
      <c r="AE213" s="1"/>
    </row>
    <row r="214" spans="2:31" x14ac:dyDescent="0.2">
      <c r="B214" s="1">
        <v>44041</v>
      </c>
      <c r="C214" s="6">
        <v>2.2889694198966026E-2</v>
      </c>
      <c r="D214" s="6">
        <v>9.0482108294963837E-2</v>
      </c>
      <c r="E214" s="6">
        <v>5.1852729171514511E-2</v>
      </c>
      <c r="X214" s="1"/>
      <c r="AA214" s="1"/>
      <c r="AD214" s="3"/>
      <c r="AE214" s="1"/>
    </row>
    <row r="215" spans="2:31" x14ac:dyDescent="0.2">
      <c r="B215" s="1">
        <v>44042</v>
      </c>
      <c r="C215" s="6">
        <v>2.1592304110527039E-2</v>
      </c>
      <c r="D215" s="6">
        <v>9.0102776885032654E-2</v>
      </c>
      <c r="E215" s="6">
        <v>5.0429631024599075E-2</v>
      </c>
      <c r="X215" s="1"/>
      <c r="AA215" s="1"/>
      <c r="AD215" s="3"/>
      <c r="AE215" s="1"/>
    </row>
    <row r="216" spans="2:31" x14ac:dyDescent="0.2">
      <c r="B216" s="1">
        <v>44043</v>
      </c>
      <c r="C216" s="6">
        <v>2.3139981552958488E-2</v>
      </c>
      <c r="D216" s="6">
        <v>9.2249169945716858E-2</v>
      </c>
      <c r="E216" s="6">
        <v>5.048288032412529E-2</v>
      </c>
      <c r="X216" s="1"/>
      <c r="AA216" s="1"/>
      <c r="AD216" s="3"/>
      <c r="AE216" s="1"/>
    </row>
    <row r="217" spans="2:31" x14ac:dyDescent="0.2">
      <c r="B217" s="1">
        <v>44044</v>
      </c>
      <c r="C217" s="6">
        <v>4.225999116897583E-2</v>
      </c>
      <c r="D217" s="6">
        <v>0.14900197088718414</v>
      </c>
      <c r="E217" s="6">
        <v>9.0254075825214386E-2</v>
      </c>
      <c r="X217" s="1"/>
      <c r="AA217" s="1"/>
      <c r="AD217" s="3"/>
      <c r="AE217" s="1"/>
    </row>
    <row r="218" spans="2:31" x14ac:dyDescent="0.2">
      <c r="B218" s="1">
        <v>44045</v>
      </c>
      <c r="C218" s="6">
        <v>7.3437497019767761E-2</v>
      </c>
      <c r="D218" s="6">
        <v>0.20567075908184052</v>
      </c>
      <c r="E218" s="6">
        <v>0.13690838217735291</v>
      </c>
      <c r="X218" s="1"/>
      <c r="AA218" s="1"/>
      <c r="AD218" s="3"/>
      <c r="AE218" s="1"/>
    </row>
    <row r="219" spans="2:31" x14ac:dyDescent="0.2">
      <c r="B219" s="1">
        <v>44046</v>
      </c>
      <c r="C219" s="6">
        <v>2.0966865122318268E-2</v>
      </c>
      <c r="D219" s="6">
        <v>8.3732731640338898E-2</v>
      </c>
      <c r="E219" s="6">
        <v>4.8285171389579773E-2</v>
      </c>
      <c r="X219" s="1"/>
      <c r="AA219" s="1"/>
      <c r="AD219" s="3"/>
      <c r="AE219" s="1"/>
    </row>
    <row r="220" spans="2:31" x14ac:dyDescent="0.2">
      <c r="B220" s="1">
        <v>44047</v>
      </c>
      <c r="C220" s="6">
        <v>1.9377091899514198E-2</v>
      </c>
      <c r="D220" s="6">
        <v>8.7888374924659729E-2</v>
      </c>
      <c r="E220" s="6">
        <v>4.7712534666061401E-2</v>
      </c>
      <c r="X220" s="1"/>
      <c r="AA220" s="1"/>
      <c r="AD220" s="3"/>
      <c r="AE220" s="1"/>
    </row>
    <row r="221" spans="2:31" x14ac:dyDescent="0.2">
      <c r="B221" s="1">
        <v>44048</v>
      </c>
      <c r="C221" s="6">
        <v>1.9101807847619057E-2</v>
      </c>
      <c r="D221" s="6">
        <v>8.2683071494102478E-2</v>
      </c>
      <c r="E221" s="6">
        <v>4.4771596789360046E-2</v>
      </c>
      <c r="X221" s="1"/>
      <c r="AA221" s="1"/>
      <c r="AD221" s="3"/>
      <c r="AE221" s="1"/>
    </row>
    <row r="222" spans="2:31" x14ac:dyDescent="0.2">
      <c r="B222" s="1">
        <v>44049</v>
      </c>
      <c r="C222" s="6">
        <v>2.1254207938909531E-2</v>
      </c>
      <c r="D222" s="6">
        <v>8.5885696113109589E-2</v>
      </c>
      <c r="E222" s="6">
        <v>4.7101907432079315E-2</v>
      </c>
      <c r="G222" s="4"/>
      <c r="X222" s="1"/>
      <c r="AA222" s="1"/>
      <c r="AD222" s="3"/>
      <c r="AE222" s="1"/>
    </row>
    <row r="223" spans="2:31" x14ac:dyDescent="0.2">
      <c r="B223" s="1">
        <v>44050</v>
      </c>
      <c r="C223" s="6">
        <v>1.9863439723849297E-2</v>
      </c>
      <c r="D223" s="6">
        <v>8.0587856471538544E-2</v>
      </c>
      <c r="E223" s="6">
        <v>4.3574221432209015E-2</v>
      </c>
      <c r="X223" s="1"/>
      <c r="AA223" s="1"/>
      <c r="AD223" s="3"/>
      <c r="AE223" s="1"/>
    </row>
    <row r="224" spans="2:31" x14ac:dyDescent="0.2">
      <c r="B224" s="1">
        <v>44051</v>
      </c>
      <c r="C224" s="6">
        <v>3.6910291761159897E-2</v>
      </c>
      <c r="D224" s="6">
        <v>0.14037668704986572</v>
      </c>
      <c r="E224" s="6">
        <v>8.385632187128067E-2</v>
      </c>
      <c r="X224" s="1"/>
      <c r="AA224" s="1"/>
      <c r="AD224" s="3"/>
      <c r="AE224" s="1"/>
    </row>
    <row r="225" spans="2:31" x14ac:dyDescent="0.2">
      <c r="B225" s="1">
        <v>44052</v>
      </c>
      <c r="C225" s="6">
        <v>6.8714633584022522E-2</v>
      </c>
      <c r="D225" s="6">
        <v>0.18898342549800873</v>
      </c>
      <c r="E225" s="6">
        <v>0.12577013671398163</v>
      </c>
      <c r="X225" s="1"/>
      <c r="AA225" s="1"/>
      <c r="AD225" s="3"/>
      <c r="AE225" s="1"/>
    </row>
    <row r="226" spans="2:31" x14ac:dyDescent="0.2">
      <c r="B226" s="1">
        <v>44053</v>
      </c>
      <c r="C226" s="6">
        <v>2.0291628316044807E-2</v>
      </c>
      <c r="D226" s="6">
        <v>8.3735205233097076E-2</v>
      </c>
      <c r="E226" s="6">
        <v>4.6366367489099503E-2</v>
      </c>
      <c r="X226" s="1"/>
      <c r="AA226" s="1"/>
      <c r="AD226" s="3"/>
      <c r="AE226" s="1"/>
    </row>
    <row r="227" spans="2:31" x14ac:dyDescent="0.2">
      <c r="B227" s="1">
        <v>44054</v>
      </c>
      <c r="C227" s="6">
        <v>2.0913705229759216E-2</v>
      </c>
      <c r="D227" s="6">
        <v>7.7460512518882751E-2</v>
      </c>
      <c r="E227" s="6">
        <v>4.3568212538957596E-2</v>
      </c>
      <c r="AA227" s="1"/>
      <c r="AD227" s="3"/>
      <c r="AE227" s="1"/>
    </row>
    <row r="228" spans="2:31" x14ac:dyDescent="0.2">
      <c r="B228" s="1">
        <v>44055</v>
      </c>
      <c r="C228" s="6">
        <v>1.9081633538007736E-2</v>
      </c>
      <c r="D228" s="6">
        <v>7.412245124578476E-2</v>
      </c>
      <c r="E228" s="6">
        <v>4.0251176804304123E-2</v>
      </c>
      <c r="AA228" s="1"/>
      <c r="AD228" s="3"/>
      <c r="AE228" s="1"/>
    </row>
    <row r="229" spans="2:31" x14ac:dyDescent="0.2">
      <c r="B229" s="1">
        <v>44056</v>
      </c>
      <c r="C229" s="6">
        <v>1.8136594444513321E-2</v>
      </c>
      <c r="D229" s="6">
        <v>8.5280179977416992E-2</v>
      </c>
      <c r="E229" s="6">
        <v>4.4197842478752136E-2</v>
      </c>
      <c r="AA229" s="1"/>
      <c r="AD229" s="3"/>
      <c r="AE229" s="1"/>
    </row>
    <row r="230" spans="2:31" x14ac:dyDescent="0.2">
      <c r="B230" s="1">
        <v>44057</v>
      </c>
      <c r="C230" s="6">
        <v>1.8383486196398735E-2</v>
      </c>
      <c r="D230" s="6">
        <v>7.6341129839420319E-2</v>
      </c>
      <c r="E230" s="6">
        <v>4.0056582540273666E-2</v>
      </c>
      <c r="AA230" s="1"/>
      <c r="AD230" s="3"/>
      <c r="AE230" s="1"/>
    </row>
    <row r="231" spans="2:31" x14ac:dyDescent="0.2">
      <c r="B231" s="1">
        <v>44058</v>
      </c>
      <c r="C231" s="6">
        <v>4.316546767950058E-2</v>
      </c>
      <c r="D231" s="6">
        <v>0.12999345362186432</v>
      </c>
      <c r="E231" s="6">
        <v>7.9872645437717438E-2</v>
      </c>
      <c r="AA231" s="1"/>
      <c r="AD231" s="3"/>
      <c r="AE231" s="1"/>
    </row>
    <row r="232" spans="2:31" x14ac:dyDescent="0.2">
      <c r="B232" s="1">
        <v>44059</v>
      </c>
      <c r="C232" s="6">
        <v>6.1369001865386963E-2</v>
      </c>
      <c r="D232" s="6">
        <v>0.18206645548343658</v>
      </c>
      <c r="E232" s="6">
        <v>0.11732432991266251</v>
      </c>
      <c r="AA232" s="1"/>
      <c r="AD232" s="3"/>
      <c r="AE232" s="1"/>
    </row>
    <row r="233" spans="2:31" x14ac:dyDescent="0.2">
      <c r="B233" s="1">
        <v>44060</v>
      </c>
      <c r="C233" s="6">
        <v>2.0883617922663689E-2</v>
      </c>
      <c r="D233" s="6">
        <v>7.4249126017093658E-2</v>
      </c>
      <c r="E233" s="6">
        <v>4.2640477418899536E-2</v>
      </c>
      <c r="AA233" s="1"/>
      <c r="AD233" s="3"/>
      <c r="AE233" s="1"/>
    </row>
    <row r="234" spans="2:31" x14ac:dyDescent="0.2">
      <c r="B234" s="1">
        <v>44061</v>
      </c>
      <c r="C234" s="6">
        <v>1.7586711794137955E-2</v>
      </c>
      <c r="D234" s="6">
        <v>7.3506161570549011E-2</v>
      </c>
      <c r="E234" s="6">
        <v>3.8946922868490219E-2</v>
      </c>
      <c r="AA234" s="1"/>
      <c r="AD234" s="3"/>
      <c r="AE234" s="1"/>
    </row>
    <row r="235" spans="2:31" x14ac:dyDescent="0.2">
      <c r="B235" s="1">
        <v>44062</v>
      </c>
      <c r="C235" s="6">
        <v>1.7847878858447075E-2</v>
      </c>
      <c r="D235" s="6">
        <v>7.8863829374313354E-2</v>
      </c>
      <c r="E235" s="6">
        <v>4.1223913431167603E-2</v>
      </c>
      <c r="AA235" s="1"/>
      <c r="AD235" s="3"/>
      <c r="AE235" s="1"/>
    </row>
    <row r="236" spans="2:31" x14ac:dyDescent="0.2">
      <c r="B236" s="1">
        <v>44063</v>
      </c>
      <c r="C236" s="6">
        <v>1.9763743504881859E-2</v>
      </c>
      <c r="D236" s="6">
        <v>7.6868705451488495E-2</v>
      </c>
      <c r="E236" s="6">
        <v>4.2107447981834412E-2</v>
      </c>
      <c r="AA236" s="1"/>
      <c r="AE236" s="1"/>
    </row>
    <row r="237" spans="2:31" x14ac:dyDescent="0.2">
      <c r="B237" s="1">
        <v>44064</v>
      </c>
      <c r="C237" s="6">
        <v>1.6153926029801369E-2</v>
      </c>
      <c r="D237" s="6">
        <v>7.72089883685112E-2</v>
      </c>
      <c r="E237" s="6">
        <v>3.926333412528038E-2</v>
      </c>
    </row>
    <row r="238" spans="2:31" x14ac:dyDescent="0.2">
      <c r="B238" s="1">
        <v>44065</v>
      </c>
      <c r="C238" s="6">
        <v>3.6729857325553894E-2</v>
      </c>
      <c r="D238" s="6">
        <v>0.12730434536933899</v>
      </c>
      <c r="E238" s="6">
        <v>7.3431991040706635E-2</v>
      </c>
    </row>
    <row r="239" spans="2:31" x14ac:dyDescent="0.2">
      <c r="B239" s="1">
        <v>44066</v>
      </c>
      <c r="C239" s="6">
        <v>5.5375911295413971E-2</v>
      </c>
      <c r="D239" s="6">
        <v>0.16757246851921082</v>
      </c>
      <c r="E239" s="6">
        <v>0.10828705877065659</v>
      </c>
    </row>
    <row r="240" spans="2:31" x14ac:dyDescent="0.2">
      <c r="B240" s="1">
        <v>44067</v>
      </c>
      <c r="C240" s="6">
        <v>2.0119862630963326E-2</v>
      </c>
      <c r="D240" s="6">
        <v>7.1001492440700531E-2</v>
      </c>
      <c r="E240" s="6">
        <v>4.1349630802869797E-2</v>
      </c>
    </row>
    <row r="241" spans="2:5" x14ac:dyDescent="0.2">
      <c r="B241" s="1">
        <v>44068</v>
      </c>
      <c r="C241" s="6">
        <v>1.8553998321294785E-2</v>
      </c>
      <c r="D241" s="6">
        <v>7.352941483259201E-2</v>
      </c>
      <c r="E241" s="6">
        <v>3.9960592985153198E-2</v>
      </c>
    </row>
    <row r="242" spans="2:5" x14ac:dyDescent="0.2">
      <c r="B242" s="1">
        <v>44069</v>
      </c>
      <c r="C242" s="6">
        <v>1.9502595067024231E-2</v>
      </c>
      <c r="D242" s="6">
        <v>6.2029510736465454E-2</v>
      </c>
      <c r="E242" s="6">
        <v>3.5353533923625946E-2</v>
      </c>
    </row>
    <row r="243" spans="2:5" x14ac:dyDescent="0.2">
      <c r="B243" s="1">
        <v>44070</v>
      </c>
      <c r="C243" s="6">
        <v>1.5875929966568947E-2</v>
      </c>
      <c r="D243" s="6">
        <v>6.4443007111549377E-2</v>
      </c>
      <c r="E243" s="6">
        <v>3.3444620668888092E-2</v>
      </c>
    </row>
    <row r="244" spans="2:5" x14ac:dyDescent="0.2">
      <c r="B244" s="1">
        <v>44071</v>
      </c>
      <c r="C244" s="6">
        <v>1.3906562700867653E-2</v>
      </c>
      <c r="D244" s="6">
        <v>7.0157937705516815E-2</v>
      </c>
      <c r="E244" s="6">
        <v>3.3789739012718201E-2</v>
      </c>
    </row>
    <row r="245" spans="2:5" x14ac:dyDescent="0.2">
      <c r="B245" s="1">
        <v>44072</v>
      </c>
      <c r="C245" s="6">
        <v>3.1980086117982864E-2</v>
      </c>
      <c r="D245" s="6">
        <v>0.11357434839010239</v>
      </c>
      <c r="E245" s="6">
        <v>6.1319597065448761E-2</v>
      </c>
    </row>
    <row r="246" spans="2:5" x14ac:dyDescent="0.2">
      <c r="B246" s="1">
        <v>44073</v>
      </c>
      <c r="C246" s="6">
        <v>5.3215924650430679E-2</v>
      </c>
      <c r="D246" s="6">
        <v>0.17167797684669495</v>
      </c>
      <c r="E246" s="6">
        <v>0.10547710955142975</v>
      </c>
    </row>
    <row r="247" spans="2:5" x14ac:dyDescent="0.2">
      <c r="B247" s="1">
        <v>44074</v>
      </c>
      <c r="C247" s="6">
        <v>1.6555299982428551E-2</v>
      </c>
      <c r="D247" s="6">
        <v>6.8944752216339111E-2</v>
      </c>
      <c r="E247" s="6">
        <v>3.7432514131069183E-2</v>
      </c>
    </row>
    <row r="248" spans="2:5" x14ac:dyDescent="0.2">
      <c r="B248" s="1">
        <v>44075</v>
      </c>
      <c r="C248" s="6">
        <v>1.5416704118251801E-2</v>
      </c>
      <c r="D248" s="6">
        <v>5.5934719741344452E-2</v>
      </c>
      <c r="E248" s="6">
        <v>3.0787413939833641E-2</v>
      </c>
    </row>
    <row r="249" spans="2:5" x14ac:dyDescent="0.2">
      <c r="B249" s="1">
        <v>44076</v>
      </c>
      <c r="C249" s="6">
        <v>1.4218009077012539E-2</v>
      </c>
      <c r="D249" s="6">
        <v>6.1448317021131516E-2</v>
      </c>
      <c r="E249" s="6">
        <v>3.2051283866167068E-2</v>
      </c>
    </row>
    <row r="250" spans="2:5" x14ac:dyDescent="0.2">
      <c r="B250" s="1">
        <v>44077</v>
      </c>
      <c r="C250" s="6">
        <v>1.7575979232788086E-2</v>
      </c>
      <c r="D250" s="6">
        <v>6.8765535950660706E-2</v>
      </c>
      <c r="E250" s="6">
        <v>3.5792205482721329E-2</v>
      </c>
    </row>
    <row r="251" spans="2:5" x14ac:dyDescent="0.2">
      <c r="B251" s="1">
        <v>44078</v>
      </c>
      <c r="C251" s="6">
        <v>1.5637859702110291E-2</v>
      </c>
      <c r="D251" s="6">
        <v>6.2975779175758362E-2</v>
      </c>
      <c r="E251" s="6">
        <v>3.2007180154323578E-2</v>
      </c>
    </row>
    <row r="252" spans="2:5" x14ac:dyDescent="0.2">
      <c r="B252" s="1">
        <v>44079</v>
      </c>
      <c r="C252" s="6">
        <v>2.7886711061000824E-2</v>
      </c>
      <c r="D252" s="6">
        <v>0.11906556040048599</v>
      </c>
      <c r="E252" s="6">
        <v>6.1292104423046112E-2</v>
      </c>
    </row>
    <row r="253" spans="2:5" x14ac:dyDescent="0.2">
      <c r="B253" s="1">
        <v>44080</v>
      </c>
      <c r="C253" s="6">
        <v>4.9659591168165207E-2</v>
      </c>
      <c r="D253" s="6">
        <v>0.17583547532558441</v>
      </c>
      <c r="E253" s="6">
        <v>0.10490769892930984</v>
      </c>
    </row>
    <row r="254" spans="2:5" x14ac:dyDescent="0.2">
      <c r="B254" s="1">
        <v>44081</v>
      </c>
      <c r="C254" s="6">
        <v>1.7379550263285637E-2</v>
      </c>
      <c r="D254" s="6">
        <v>6.4106792211532593E-2</v>
      </c>
      <c r="E254" s="6">
        <v>3.4642312675714493E-2</v>
      </c>
    </row>
    <row r="255" spans="2:5" x14ac:dyDescent="0.2">
      <c r="B255" s="1">
        <v>44082</v>
      </c>
      <c r="C255" s="6">
        <v>1.7112890258431435E-2</v>
      </c>
      <c r="D255" s="6">
        <v>5.527399480342865E-2</v>
      </c>
      <c r="E255" s="6">
        <v>3.1135424971580505E-2</v>
      </c>
    </row>
    <row r="256" spans="2:5" x14ac:dyDescent="0.2">
      <c r="B256" s="1">
        <v>44083</v>
      </c>
      <c r="C256" s="6">
        <v>1.6605166718363762E-2</v>
      </c>
      <c r="D256" s="6">
        <v>6.4605288207530975E-2</v>
      </c>
      <c r="E256" s="6">
        <v>3.3315293490886688E-2</v>
      </c>
    </row>
    <row r="257" spans="2:5" x14ac:dyDescent="0.2">
      <c r="B257" s="1">
        <v>44084</v>
      </c>
      <c r="C257" s="6">
        <v>1.4273874461650848E-2</v>
      </c>
      <c r="D257" s="6">
        <v>5.9136822819709778E-2</v>
      </c>
      <c r="E257" s="6">
        <v>2.9256623238325119E-2</v>
      </c>
    </row>
    <row r="258" spans="2:5" x14ac:dyDescent="0.2">
      <c r="B258" s="1">
        <v>44085</v>
      </c>
      <c r="C258" s="6">
        <v>1.5482871793210506E-2</v>
      </c>
      <c r="D258" s="6">
        <v>6.4565427601337433E-2</v>
      </c>
      <c r="E258" s="6">
        <v>3.1986638903617859E-2</v>
      </c>
    </row>
    <row r="259" spans="2:5" x14ac:dyDescent="0.2">
      <c r="B259" s="1">
        <v>44086</v>
      </c>
      <c r="C259" s="6">
        <v>3.5697288811206818E-2</v>
      </c>
      <c r="D259" s="6">
        <v>0.11093990504741669</v>
      </c>
      <c r="E259" s="6">
        <v>6.4430713653564453E-2</v>
      </c>
    </row>
    <row r="260" spans="2:5" x14ac:dyDescent="0.2">
      <c r="B260" s="1">
        <v>44087</v>
      </c>
      <c r="C260" s="6">
        <v>5.115712434053421E-2</v>
      </c>
      <c r="D260" s="6">
        <v>0.1626436710357666</v>
      </c>
      <c r="E260" s="6">
        <v>9.7311444580554962E-2</v>
      </c>
    </row>
    <row r="261" spans="2:5" x14ac:dyDescent="0.2">
      <c r="B261" s="1">
        <v>44088</v>
      </c>
      <c r="C261" s="6">
        <v>1.7007471993565559E-2</v>
      </c>
      <c r="D261" s="6">
        <v>6.1846982687711716E-2</v>
      </c>
      <c r="E261" s="6">
        <v>3.3527877181768417E-2</v>
      </c>
    </row>
    <row r="262" spans="2:5" x14ac:dyDescent="0.2">
      <c r="B262" s="1">
        <v>44089</v>
      </c>
      <c r="C262" s="6">
        <v>1.6645649448037148E-2</v>
      </c>
      <c r="D262" s="6">
        <v>7.2417199611663818E-2</v>
      </c>
      <c r="E262" s="6">
        <v>3.5487640649080276E-2</v>
      </c>
    </row>
    <row r="263" spans="2:5" x14ac:dyDescent="0.2">
      <c r="B263" s="1">
        <v>44090</v>
      </c>
      <c r="C263" s="6">
        <v>4.6722203493118286E-2</v>
      </c>
      <c r="D263" s="6">
        <v>0.13392417132854462</v>
      </c>
      <c r="E263" s="6">
        <v>8.36811363697052E-2</v>
      </c>
    </row>
    <row r="264" spans="2:5" x14ac:dyDescent="0.2">
      <c r="B264" s="1">
        <v>44091</v>
      </c>
      <c r="C264" s="6">
        <v>1.5578420832753181E-2</v>
      </c>
      <c r="D264" s="6">
        <v>6.1705987900495529E-2</v>
      </c>
      <c r="E264" s="6">
        <v>3.2563790678977966E-2</v>
      </c>
    </row>
    <row r="265" spans="2:5" x14ac:dyDescent="0.2">
      <c r="B265" s="1">
        <v>44092</v>
      </c>
      <c r="C265" s="6">
        <v>1.4044678770005703E-2</v>
      </c>
      <c r="D265" s="6">
        <v>5.8801978826522827E-2</v>
      </c>
      <c r="E265" s="6">
        <v>2.9250685125589371E-2</v>
      </c>
    </row>
    <row r="266" spans="2:5" x14ac:dyDescent="0.2">
      <c r="B266" s="1">
        <v>44093</v>
      </c>
      <c r="C266" s="6">
        <v>2.7866046875715256E-2</v>
      </c>
      <c r="D266" s="6">
        <v>0.11334343999624252</v>
      </c>
      <c r="E266" s="6">
        <v>6.1376132071018219E-2</v>
      </c>
    </row>
    <row r="267" spans="2:5" x14ac:dyDescent="0.2">
      <c r="B267" s="1">
        <v>44094</v>
      </c>
      <c r="C267" s="6">
        <v>5.5137842893600464E-2</v>
      </c>
      <c r="D267" s="6">
        <v>0.15127581357955933</v>
      </c>
      <c r="E267" s="6">
        <v>9.4306930899620056E-2</v>
      </c>
    </row>
    <row r="268" spans="2:5" x14ac:dyDescent="0.2">
      <c r="B268" s="1">
        <v>44095</v>
      </c>
      <c r="C268" s="6">
        <v>1.5921000391244888E-2</v>
      </c>
      <c r="D268" s="6">
        <v>5.7829327881336212E-2</v>
      </c>
      <c r="E268" s="6">
        <v>3.1768906861543655E-2</v>
      </c>
    </row>
    <row r="269" spans="2:5" x14ac:dyDescent="0.2">
      <c r="B269" s="1">
        <v>44096</v>
      </c>
      <c r="C269" s="6">
        <v>1.2503525242209435E-2</v>
      </c>
      <c r="D269" s="6">
        <v>5.4458815604448318E-2</v>
      </c>
      <c r="E269" s="6">
        <v>2.7432931587100029E-2</v>
      </c>
    </row>
    <row r="270" spans="2:5" x14ac:dyDescent="0.2">
      <c r="B270" s="1">
        <v>44097</v>
      </c>
      <c r="C270" s="6">
        <v>1.4189912006258965E-2</v>
      </c>
      <c r="D270" s="6">
        <v>5.3292106837034225E-2</v>
      </c>
      <c r="E270" s="6">
        <v>2.780769020318985E-2</v>
      </c>
    </row>
    <row r="271" spans="2:5" x14ac:dyDescent="0.2">
      <c r="B271" s="1">
        <v>44098</v>
      </c>
      <c r="C271" s="6">
        <v>1.4452027156949043E-2</v>
      </c>
      <c r="D271" s="6">
        <v>5.4296873509883881E-2</v>
      </c>
      <c r="E271" s="6">
        <v>2.7976663783192635E-2</v>
      </c>
    </row>
    <row r="272" spans="2:5" x14ac:dyDescent="0.2">
      <c r="B272" s="1">
        <v>44099</v>
      </c>
      <c r="C272" s="6">
        <v>1.43683897331357E-2</v>
      </c>
      <c r="D272" s="6">
        <v>5.9207919985055923E-2</v>
      </c>
      <c r="E272" s="6">
        <v>2.9392249882221222E-2</v>
      </c>
    </row>
    <row r="273" spans="2:5" x14ac:dyDescent="0.2">
      <c r="B273" s="1">
        <v>44100</v>
      </c>
      <c r="C273" s="6">
        <v>2.7843883261084557E-2</v>
      </c>
      <c r="D273" s="6">
        <v>8.8781274855136871E-2</v>
      </c>
      <c r="E273" s="6">
        <v>5.0449103116989136E-2</v>
      </c>
    </row>
    <row r="274" spans="2:5" x14ac:dyDescent="0.2">
      <c r="B274" s="1">
        <v>44101</v>
      </c>
      <c r="C274" s="6">
        <v>5.4903604090213776E-2</v>
      </c>
      <c r="D274" s="6">
        <v>0.15102286636829376</v>
      </c>
      <c r="E274" s="6">
        <v>9.4367586076259613E-2</v>
      </c>
    </row>
    <row r="275" spans="2:5" x14ac:dyDescent="0.2">
      <c r="B275" s="1">
        <v>44102</v>
      </c>
      <c r="C275" s="6">
        <v>1.4343086630105972E-2</v>
      </c>
      <c r="D275" s="6">
        <v>5.4887346923351288E-2</v>
      </c>
      <c r="E275" s="6">
        <v>2.8971334919333458E-2</v>
      </c>
    </row>
    <row r="276" spans="2:5" x14ac:dyDescent="0.2">
      <c r="B276" s="1">
        <v>44103</v>
      </c>
      <c r="C276" s="6">
        <v>1.4877102337777615E-2</v>
      </c>
      <c r="D276" s="6">
        <v>5.2934005856513977E-2</v>
      </c>
      <c r="E276" s="6">
        <v>2.8071234002709389E-2</v>
      </c>
    </row>
    <row r="277" spans="2:5" x14ac:dyDescent="0.2">
      <c r="B277" s="1">
        <v>44104</v>
      </c>
      <c r="C277" s="6">
        <v>1.3489906676113605E-2</v>
      </c>
      <c r="D277" s="6">
        <v>5.9349440038204193E-2</v>
      </c>
      <c r="E277" s="6">
        <v>2.898271381855011E-2</v>
      </c>
    </row>
    <row r="278" spans="2:5" x14ac:dyDescent="0.2">
      <c r="B278" s="1">
        <v>44105</v>
      </c>
      <c r="C278" s="6">
        <v>1.2988362461328506E-2</v>
      </c>
      <c r="D278" s="6">
        <v>6.4201951026916504E-2</v>
      </c>
      <c r="E278" s="6">
        <v>3.0569771304726601E-2</v>
      </c>
    </row>
    <row r="279" spans="2:5" x14ac:dyDescent="0.2">
      <c r="B279" s="1">
        <v>44106</v>
      </c>
      <c r="C279" s="6">
        <v>1.3688609935343266E-2</v>
      </c>
      <c r="D279" s="6">
        <v>5.6810982525348663E-2</v>
      </c>
      <c r="E279" s="6">
        <v>2.7962250635027885E-2</v>
      </c>
    </row>
    <row r="280" spans="2:5" x14ac:dyDescent="0.2">
      <c r="B280" s="1">
        <v>44107</v>
      </c>
      <c r="C280" s="6">
        <v>3.0379746109247208E-2</v>
      </c>
      <c r="D280" s="6">
        <v>0.1140851229429245</v>
      </c>
      <c r="E280" s="6">
        <v>6.100497767329216E-2</v>
      </c>
    </row>
    <row r="281" spans="2:5" x14ac:dyDescent="0.2">
      <c r="B281" s="1">
        <v>44108</v>
      </c>
      <c r="C281" s="6">
        <v>4.7260560095310211E-2</v>
      </c>
      <c r="D281" s="6">
        <v>0.15626968443393707</v>
      </c>
      <c r="E281" s="6">
        <v>9.0749122202396393E-2</v>
      </c>
    </row>
    <row r="282" spans="2:5" x14ac:dyDescent="0.2">
      <c r="B282" s="1">
        <v>44109</v>
      </c>
      <c r="C282" s="6">
        <v>1.803097315132618E-2</v>
      </c>
      <c r="D282" s="6">
        <v>6.0190267860889435E-2</v>
      </c>
      <c r="E282" s="6">
        <v>3.3916998654603958E-2</v>
      </c>
    </row>
    <row r="283" spans="2:5" x14ac:dyDescent="0.2">
      <c r="B283" s="1">
        <v>44110</v>
      </c>
      <c r="C283" s="6">
        <v>1.2966754846274853E-2</v>
      </c>
      <c r="D283" s="6">
        <v>6.3115328550338745E-2</v>
      </c>
      <c r="E283" s="6">
        <v>3.0856067314743996E-2</v>
      </c>
    </row>
    <row r="284" spans="2:5" x14ac:dyDescent="0.2">
      <c r="B284" s="1">
        <v>44111</v>
      </c>
      <c r="C284" s="6">
        <v>1.3023442588746548E-2</v>
      </c>
      <c r="D284" s="6">
        <v>6.1838746070861816E-2</v>
      </c>
      <c r="E284" s="6">
        <v>3.0328504741191864E-2</v>
      </c>
    </row>
    <row r="285" spans="2:5" x14ac:dyDescent="0.2">
      <c r="B285" s="1">
        <v>44112</v>
      </c>
      <c r="C285" s="6">
        <v>1.2922883033752441E-2</v>
      </c>
      <c r="D285" s="6">
        <v>5.9124503284692764E-2</v>
      </c>
      <c r="E285" s="6">
        <v>2.9401825740933418E-2</v>
      </c>
    </row>
    <row r="286" spans="2:5" x14ac:dyDescent="0.2">
      <c r="B286" s="1">
        <v>44113</v>
      </c>
      <c r="C286" s="6">
        <v>1.6398748382925987E-2</v>
      </c>
      <c r="D286" s="6">
        <v>5.1959890872240067E-2</v>
      </c>
      <c r="E286" s="6">
        <v>2.9619086533784866E-2</v>
      </c>
    </row>
    <row r="287" spans="2:5" x14ac:dyDescent="0.2">
      <c r="B287" s="1">
        <v>44114</v>
      </c>
      <c r="C287" s="6">
        <v>2.9803922399878502E-2</v>
      </c>
      <c r="D287" s="6">
        <v>0.1074964627623558</v>
      </c>
      <c r="E287" s="6">
        <v>6.2828801572322845E-2</v>
      </c>
    </row>
    <row r="288" spans="2:5" x14ac:dyDescent="0.2">
      <c r="B288" s="1">
        <v>44115</v>
      </c>
      <c r="C288" s="6">
        <v>4.5606695115566254E-2</v>
      </c>
      <c r="D288" s="6">
        <v>0.16179336607456207</v>
      </c>
      <c r="E288" s="6">
        <v>9.9279604852199554E-2</v>
      </c>
    </row>
    <row r="289" spans="2:5" x14ac:dyDescent="0.2">
      <c r="B289" s="1">
        <v>44116</v>
      </c>
      <c r="C289" s="6">
        <v>1.4094362035393715E-2</v>
      </c>
      <c r="D289" s="6">
        <v>5.9115592390298843E-2</v>
      </c>
      <c r="E289" s="6">
        <v>3.1734451651573181E-2</v>
      </c>
    </row>
    <row r="290" spans="2:5" x14ac:dyDescent="0.2">
      <c r="B290" s="1">
        <v>44117</v>
      </c>
      <c r="C290" s="6">
        <v>1.5343203209340572E-2</v>
      </c>
      <c r="D290" s="6">
        <v>4.9799315631389618E-2</v>
      </c>
      <c r="E290" s="6">
        <v>2.8312444686889648E-2</v>
      </c>
    </row>
    <row r="291" spans="2:5" x14ac:dyDescent="0.2">
      <c r="B291" s="1">
        <v>44118</v>
      </c>
      <c r="C291" s="6">
        <v>1.6462840139865875E-2</v>
      </c>
      <c r="D291" s="6">
        <v>5.833333358168602E-2</v>
      </c>
      <c r="E291" s="6">
        <v>3.1761195510625839E-2</v>
      </c>
    </row>
    <row r="292" spans="2:5" x14ac:dyDescent="0.2">
      <c r="B292" s="1">
        <v>44119</v>
      </c>
      <c r="C292" s="6">
        <v>1.6834666952490807E-2</v>
      </c>
      <c r="D292" s="6">
        <v>5.6261342018842697E-2</v>
      </c>
      <c r="E292" s="6">
        <v>3.2070901244878769E-2</v>
      </c>
    </row>
    <row r="293" spans="2:5" x14ac:dyDescent="0.2">
      <c r="B293" s="1">
        <v>44120</v>
      </c>
      <c r="C293" s="6">
        <v>1.3694749213755131E-2</v>
      </c>
      <c r="D293" s="6">
        <v>5.5771097540855408E-2</v>
      </c>
      <c r="E293" s="6">
        <v>2.9211875051259995E-2</v>
      </c>
    </row>
    <row r="294" spans="2:5" x14ac:dyDescent="0.2">
      <c r="B294" s="1">
        <v>44121</v>
      </c>
      <c r="C294" s="6">
        <v>2.5918943807482719E-2</v>
      </c>
      <c r="D294" s="6">
        <v>9.8886705935001373E-2</v>
      </c>
      <c r="E294" s="6">
        <v>5.6453824043273926E-2</v>
      </c>
    </row>
    <row r="295" spans="2:5" x14ac:dyDescent="0.2">
      <c r="B295" s="1">
        <v>44122</v>
      </c>
      <c r="C295" s="6">
        <v>5.7121932506561279E-2</v>
      </c>
      <c r="D295" s="6">
        <v>0.16275730729103088</v>
      </c>
      <c r="E295" s="6">
        <v>0.10290456563234329</v>
      </c>
    </row>
    <row r="296" spans="2:5" x14ac:dyDescent="0.2">
      <c r="B296" s="1">
        <v>44123</v>
      </c>
      <c r="C296" s="6">
        <v>1.3225077651441097E-2</v>
      </c>
      <c r="D296" s="6">
        <v>5.6127101182937622E-2</v>
      </c>
      <c r="E296" s="6">
        <v>3.0011208727955818E-2</v>
      </c>
    </row>
    <row r="297" spans="2:5" x14ac:dyDescent="0.2">
      <c r="B297" s="1">
        <v>44124</v>
      </c>
      <c r="C297" s="6">
        <v>1.3073979876935482E-2</v>
      </c>
      <c r="D297" s="6">
        <v>4.7685477882623672E-2</v>
      </c>
      <c r="E297" s="6">
        <v>2.6433011516928673E-2</v>
      </c>
    </row>
    <row r="298" spans="2:5" x14ac:dyDescent="0.2">
      <c r="B298" s="1">
        <v>44125</v>
      </c>
      <c r="C298" s="6">
        <v>1.2193190865218639E-2</v>
      </c>
      <c r="D298" s="6">
        <v>4.8415236175060272E-2</v>
      </c>
      <c r="E298" s="6">
        <v>2.4964116513729095E-2</v>
      </c>
    </row>
    <row r="299" spans="2:5" x14ac:dyDescent="0.2">
      <c r="B299" s="1">
        <v>44126</v>
      </c>
      <c r="C299" s="6">
        <v>1.2661213986575603E-2</v>
      </c>
      <c r="D299" s="6">
        <v>5.0732139497995377E-2</v>
      </c>
      <c r="E299" s="6">
        <v>2.5876674801111221E-2</v>
      </c>
    </row>
    <row r="300" spans="2:5" x14ac:dyDescent="0.2">
      <c r="B300" s="1">
        <v>44127</v>
      </c>
      <c r="C300" s="6">
        <v>1.0972041636705399E-2</v>
      </c>
      <c r="D300" s="6">
        <v>4.9585554748773575E-2</v>
      </c>
      <c r="E300" s="6">
        <v>2.4658972397446632E-2</v>
      </c>
    </row>
    <row r="301" spans="2:5" x14ac:dyDescent="0.2">
      <c r="B301" s="1">
        <v>44128</v>
      </c>
      <c r="C301" s="6">
        <v>2.4390242993831635E-2</v>
      </c>
      <c r="D301" s="6">
        <v>0.11272141337394714</v>
      </c>
      <c r="E301" s="6">
        <v>5.874248594045639E-2</v>
      </c>
    </row>
    <row r="302" spans="2:5" x14ac:dyDescent="0.2">
      <c r="B302" s="1">
        <v>44129</v>
      </c>
      <c r="C302" s="6">
        <v>4.5062955468893051E-2</v>
      </c>
      <c r="D302" s="6">
        <v>0.15082266926765442</v>
      </c>
      <c r="E302" s="6">
        <v>8.951210230588913E-2</v>
      </c>
    </row>
    <row r="303" spans="2:5" x14ac:dyDescent="0.2">
      <c r="B303" s="1">
        <v>44130</v>
      </c>
      <c r="C303" s="6">
        <v>1.32227698341012E-2</v>
      </c>
      <c r="D303" s="6">
        <v>5.0621319562196732E-2</v>
      </c>
      <c r="E303" s="6">
        <v>2.6817554607987404E-2</v>
      </c>
    </row>
    <row r="304" spans="2:5" x14ac:dyDescent="0.2">
      <c r="B304" s="1">
        <v>44131</v>
      </c>
      <c r="C304" s="6">
        <v>1.1655344627797604E-2</v>
      </c>
      <c r="D304" s="6">
        <v>4.4522397220134735E-2</v>
      </c>
      <c r="E304" s="6">
        <v>2.3040613159537315E-2</v>
      </c>
    </row>
    <row r="305" spans="2:5" x14ac:dyDescent="0.2">
      <c r="B305" s="1">
        <v>44132</v>
      </c>
      <c r="C305" s="6">
        <v>1.1161037720739841E-2</v>
      </c>
      <c r="D305" s="6">
        <v>5.0659473985433578E-2</v>
      </c>
      <c r="E305" s="6">
        <v>2.4035172536969185E-2</v>
      </c>
    </row>
    <row r="306" spans="2:5" x14ac:dyDescent="0.2">
      <c r="B306" s="1">
        <v>44133</v>
      </c>
      <c r="C306" s="6">
        <v>1.1914700269699097E-2</v>
      </c>
      <c r="D306" s="6">
        <v>4.70699742436409E-2</v>
      </c>
      <c r="E306" s="6">
        <v>2.3323765024542809E-2</v>
      </c>
    </row>
    <row r="307" spans="2:5" x14ac:dyDescent="0.2">
      <c r="B307" s="1">
        <v>44134</v>
      </c>
      <c r="C307" s="6">
        <v>1.4138930477201939E-2</v>
      </c>
      <c r="D307" s="6">
        <v>4.9180328845977783E-2</v>
      </c>
      <c r="E307" s="6">
        <v>2.5874657556414604E-2</v>
      </c>
    </row>
    <row r="308" spans="2:5" x14ac:dyDescent="0.2">
      <c r="B308" s="1">
        <v>44135</v>
      </c>
      <c r="C308" s="6">
        <v>3.2027650624513626E-2</v>
      </c>
      <c r="D308" s="6">
        <v>9.8031796514987946E-2</v>
      </c>
      <c r="E308" s="6">
        <v>5.7003725320100784E-2</v>
      </c>
    </row>
    <row r="309" spans="2:5" x14ac:dyDescent="0.2">
      <c r="B309" s="1">
        <v>44136</v>
      </c>
      <c r="C309" s="6">
        <v>5.8534588664770126E-2</v>
      </c>
      <c r="D309" s="6">
        <v>0.14707490801811218</v>
      </c>
      <c r="E309" s="6">
        <v>9.6441946923732758E-2</v>
      </c>
    </row>
    <row r="310" spans="2:5" x14ac:dyDescent="0.2">
      <c r="B310" s="1">
        <v>44137</v>
      </c>
      <c r="C310" s="6">
        <v>2.2940894588828087E-2</v>
      </c>
      <c r="D310" s="6">
        <v>7.1506910026073456E-2</v>
      </c>
      <c r="E310" s="6">
        <v>4.3373938649892807E-2</v>
      </c>
    </row>
    <row r="311" spans="2:5" x14ac:dyDescent="0.2">
      <c r="B311" s="1">
        <v>44138</v>
      </c>
      <c r="C311" s="6">
        <v>1.2180653400719166E-2</v>
      </c>
      <c r="D311" s="6">
        <v>4.2198777198791504E-2</v>
      </c>
      <c r="E311" s="6">
        <v>2.3076536133885384E-2</v>
      </c>
    </row>
    <row r="312" spans="2:5" x14ac:dyDescent="0.2">
      <c r="B312" s="1">
        <v>44139</v>
      </c>
      <c r="C312" s="6">
        <v>1.1471519246697426E-2</v>
      </c>
      <c r="D312" s="6">
        <v>5.3422112017869949E-2</v>
      </c>
      <c r="E312" s="6">
        <v>2.5657135993242264E-2</v>
      </c>
    </row>
    <row r="313" spans="2:5" x14ac:dyDescent="0.2">
      <c r="B313" s="1">
        <v>44140</v>
      </c>
      <c r="C313" s="6">
        <v>1.200619712471962E-2</v>
      </c>
      <c r="D313" s="6">
        <v>4.6572647988796234E-2</v>
      </c>
      <c r="E313" s="6">
        <v>2.3095538839697838E-2</v>
      </c>
    </row>
    <row r="314" spans="2:5" x14ac:dyDescent="0.2">
      <c r="B314" s="1">
        <v>44141</v>
      </c>
      <c r="C314" s="6">
        <v>1.1661808006465435E-2</v>
      </c>
      <c r="D314" s="6">
        <v>5.3333334624767303E-2</v>
      </c>
      <c r="E314" s="6">
        <v>2.4093646556138992E-2</v>
      </c>
    </row>
    <row r="315" spans="2:5" x14ac:dyDescent="0.2">
      <c r="B315" s="1">
        <v>44142</v>
      </c>
      <c r="C315" s="6">
        <v>2.1610168740153313E-2</v>
      </c>
      <c r="D315" s="6">
        <v>8.6090222001075745E-2</v>
      </c>
      <c r="E315" s="6">
        <v>4.4850949198007584E-2</v>
      </c>
    </row>
    <row r="316" spans="2:5" x14ac:dyDescent="0.2">
      <c r="B316" s="1">
        <v>44143</v>
      </c>
      <c r="C316" s="6">
        <v>4.5828856527805328E-2</v>
      </c>
      <c r="D316" s="6">
        <v>0.12431077659130096</v>
      </c>
      <c r="E316" s="6">
        <v>7.8529655933380127E-2</v>
      </c>
    </row>
    <row r="317" spans="2:5" x14ac:dyDescent="0.2">
      <c r="B317" s="1">
        <v>44144</v>
      </c>
      <c r="C317" s="6">
        <v>8.8978372514247894E-3</v>
      </c>
      <c r="D317" s="6">
        <v>5.2188873291015625E-2</v>
      </c>
      <c r="E317" s="6">
        <v>1.9875897094607353E-2</v>
      </c>
    </row>
    <row r="318" spans="2:5" x14ac:dyDescent="0.2">
      <c r="B318" s="1">
        <v>44145</v>
      </c>
      <c r="C318" s="6">
        <v>7.1039702743291855E-3</v>
      </c>
      <c r="D318" s="6">
        <v>4.4512078166007996E-2</v>
      </c>
      <c r="E318" s="6">
        <v>1.6782321035861969E-2</v>
      </c>
    </row>
    <row r="319" spans="2:5" x14ac:dyDescent="0.2">
      <c r="B319" s="1">
        <v>44146</v>
      </c>
      <c r="C319" s="6">
        <v>9.8414430394768715E-3</v>
      </c>
      <c r="D319" s="6">
        <v>3.9550632238388062E-2</v>
      </c>
      <c r="E319" s="6">
        <v>2.0890567451715469E-2</v>
      </c>
    </row>
    <row r="320" spans="2:5" x14ac:dyDescent="0.2">
      <c r="B320" s="1">
        <v>44147</v>
      </c>
      <c r="C320" s="6">
        <v>9.1726779937744141E-3</v>
      </c>
      <c r="D320" s="6">
        <v>3.5696741193532944E-2</v>
      </c>
      <c r="E320" s="6">
        <v>1.8516382202506065E-2</v>
      </c>
    </row>
    <row r="321" spans="2:5" x14ac:dyDescent="0.2">
      <c r="B321" s="1">
        <v>44148</v>
      </c>
      <c r="C321" s="6">
        <v>1.1522861197590828E-2</v>
      </c>
      <c r="D321" s="6">
        <v>3.6827836185693741E-2</v>
      </c>
      <c r="E321" s="6">
        <v>1.8855571746826172E-2</v>
      </c>
    </row>
    <row r="322" spans="2:5" x14ac:dyDescent="0.2">
      <c r="B322" s="1">
        <v>44149</v>
      </c>
      <c r="C322" s="6">
        <v>2.299107052385807E-2</v>
      </c>
      <c r="D322" s="6">
        <v>4.6039268374443054E-2</v>
      </c>
      <c r="E322" s="6">
        <v>3.2149583101272583E-2</v>
      </c>
    </row>
    <row r="323" spans="2:5" x14ac:dyDescent="0.2">
      <c r="B323" s="1">
        <v>44150</v>
      </c>
      <c r="C323" s="6">
        <v>2.9466617852449417E-2</v>
      </c>
      <c r="D323" s="6">
        <v>5.2735336124897003E-2</v>
      </c>
      <c r="E323" s="6">
        <v>3.9490446448326111E-2</v>
      </c>
    </row>
    <row r="324" spans="2:5" x14ac:dyDescent="0.2">
      <c r="B324" s="1">
        <v>44151</v>
      </c>
      <c r="C324" s="6">
        <v>2.8357235714793205E-2</v>
      </c>
      <c r="D324" s="6">
        <v>5.2684903144836426E-2</v>
      </c>
      <c r="E324" s="6">
        <v>3.7881791591644287E-2</v>
      </c>
    </row>
    <row r="325" spans="2:5" x14ac:dyDescent="0.2">
      <c r="B325" s="1">
        <v>44152</v>
      </c>
      <c r="C325" s="6">
        <v>7.0981527678668499E-3</v>
      </c>
      <c r="D325" s="6">
        <v>2.1928010508418083E-2</v>
      </c>
      <c r="E325" s="6">
        <v>1.109500415623188E-2</v>
      </c>
    </row>
    <row r="326" spans="2:5" x14ac:dyDescent="0.2">
      <c r="B326" s="1">
        <v>44153</v>
      </c>
      <c r="C326" s="6">
        <v>5.2123148925602436E-3</v>
      </c>
      <c r="D326" s="6">
        <v>1.5828678384423256E-2</v>
      </c>
      <c r="E326" s="6">
        <v>7.6531977392733097E-3</v>
      </c>
    </row>
    <row r="327" spans="2:5" x14ac:dyDescent="0.2">
      <c r="B327" s="1">
        <v>44154</v>
      </c>
      <c r="C327" s="6">
        <v>3.4165182150900364E-3</v>
      </c>
      <c r="D327" s="6">
        <v>7.176373153924942E-3</v>
      </c>
      <c r="E327" s="6">
        <v>4.2137298732995987E-3</v>
      </c>
    </row>
    <row r="328" spans="2:5" x14ac:dyDescent="0.2">
      <c r="B328" s="1">
        <v>44155</v>
      </c>
      <c r="C328" s="6">
        <v>2.6654123794287443E-3</v>
      </c>
      <c r="D328" s="6">
        <v>5.4279747419059277E-3</v>
      </c>
      <c r="E328" s="6">
        <v>3.1021055765450001E-3</v>
      </c>
    </row>
    <row r="329" spans="2:5" x14ac:dyDescent="0.2">
      <c r="B329" s="1">
        <v>44156</v>
      </c>
      <c r="C329" s="6">
        <v>3.8308531511574984E-3</v>
      </c>
      <c r="D329" s="6">
        <v>6.8649887107312679E-3</v>
      </c>
      <c r="E329" s="6">
        <v>4.0143965743482113E-3</v>
      </c>
    </row>
    <row r="330" spans="2:5" x14ac:dyDescent="0.2">
      <c r="B330" s="1">
        <v>44157</v>
      </c>
      <c r="C330" s="6">
        <v>1.2682308442890644E-3</v>
      </c>
      <c r="D330" s="6">
        <v>0</v>
      </c>
      <c r="E330" s="6">
        <v>1.2311480240896344E-3</v>
      </c>
    </row>
    <row r="331" spans="2:5" x14ac:dyDescent="0.2">
      <c r="B331" s="1">
        <v>44158</v>
      </c>
      <c r="C331" s="6">
        <v>0</v>
      </c>
      <c r="D331" s="6">
        <v>0</v>
      </c>
      <c r="E331" s="6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D6922-C770-3E47-A5F5-50B664A0B749}">
  <dimension ref="A3:O255"/>
  <sheetViews>
    <sheetView workbookViewId="0">
      <selection activeCell="F7" sqref="F4:F255"/>
    </sheetView>
  </sheetViews>
  <sheetFormatPr baseColWidth="10" defaultColWidth="10.83203125" defaultRowHeight="16" x14ac:dyDescent="0.2"/>
  <sheetData>
    <row r="3" spans="1:15" x14ac:dyDescent="0.2">
      <c r="A3" t="s">
        <v>0</v>
      </c>
      <c r="B3" t="s">
        <v>10</v>
      </c>
      <c r="C3" t="s">
        <v>1</v>
      </c>
      <c r="E3" t="s">
        <v>43</v>
      </c>
      <c r="G3" t="s">
        <v>42</v>
      </c>
    </row>
    <row r="4" spans="1:15" x14ac:dyDescent="0.2">
      <c r="A4" t="s">
        <v>2</v>
      </c>
      <c r="B4" t="s">
        <v>25</v>
      </c>
      <c r="C4" t="s">
        <v>26</v>
      </c>
      <c r="E4" t="s">
        <v>25</v>
      </c>
      <c r="F4" t="s">
        <v>26</v>
      </c>
      <c r="G4" t="s">
        <v>27</v>
      </c>
    </row>
    <row r="5" spans="1:15" x14ac:dyDescent="0.2">
      <c r="A5" s="1">
        <v>43831</v>
      </c>
      <c r="B5">
        <v>14</v>
      </c>
      <c r="E5">
        <v>14</v>
      </c>
      <c r="G5">
        <v>14</v>
      </c>
      <c r="O5" s="1"/>
    </row>
    <row r="6" spans="1:15" x14ac:dyDescent="0.2">
      <c r="A6" s="1">
        <v>43832</v>
      </c>
      <c r="B6">
        <v>17.0625</v>
      </c>
      <c r="E6">
        <v>17.0625</v>
      </c>
      <c r="G6">
        <v>17.0625</v>
      </c>
    </row>
    <row r="7" spans="1:15" x14ac:dyDescent="0.2">
      <c r="A7" s="1">
        <v>43833</v>
      </c>
      <c r="B7">
        <v>28.94444465637207</v>
      </c>
      <c r="E7">
        <v>28.94444465637207</v>
      </c>
      <c r="G7">
        <v>28.94444465637207</v>
      </c>
    </row>
    <row r="8" spans="1:15" x14ac:dyDescent="0.2">
      <c r="A8" s="1">
        <v>43834</v>
      </c>
      <c r="B8">
        <v>41.333332061767578</v>
      </c>
      <c r="E8">
        <v>41.333332061767578</v>
      </c>
      <c r="G8">
        <v>41.333332061767578</v>
      </c>
    </row>
    <row r="9" spans="1:15" x14ac:dyDescent="0.2">
      <c r="A9" s="1">
        <v>43835</v>
      </c>
      <c r="B9">
        <v>48.928569793701172</v>
      </c>
      <c r="E9">
        <v>46.923076629638672</v>
      </c>
      <c r="F9">
        <v>75</v>
      </c>
      <c r="G9">
        <v>48.928569793701172</v>
      </c>
    </row>
    <row r="10" spans="1:15" x14ac:dyDescent="0.2">
      <c r="A10" s="1">
        <v>43836</v>
      </c>
      <c r="B10">
        <v>28.821428298950195</v>
      </c>
      <c r="E10">
        <v>28.821428298950195</v>
      </c>
      <c r="G10">
        <v>28.821428298950195</v>
      </c>
    </row>
    <row r="11" spans="1:15" x14ac:dyDescent="0.2">
      <c r="A11" s="1">
        <v>43837</v>
      </c>
      <c r="B11">
        <v>32.5</v>
      </c>
      <c r="E11">
        <v>32.5</v>
      </c>
      <c r="G11">
        <v>32.5</v>
      </c>
    </row>
    <row r="12" spans="1:15" x14ac:dyDescent="0.2">
      <c r="A12" s="1">
        <v>43838</v>
      </c>
      <c r="B12">
        <v>40.866664886474609</v>
      </c>
      <c r="E12">
        <v>40.866664886474609</v>
      </c>
      <c r="G12">
        <v>40.866664886474609</v>
      </c>
    </row>
    <row r="13" spans="1:15" x14ac:dyDescent="0.2">
      <c r="A13" s="1">
        <v>43839</v>
      </c>
      <c r="B13">
        <v>33.909091949462891</v>
      </c>
      <c r="E13">
        <v>33.909091949462891</v>
      </c>
      <c r="G13">
        <v>33.909091949462891</v>
      </c>
    </row>
    <row r="14" spans="1:15" x14ac:dyDescent="0.2">
      <c r="A14" s="1">
        <v>43840</v>
      </c>
      <c r="B14">
        <v>31.743589401245117</v>
      </c>
      <c r="E14">
        <v>31.743589401245117</v>
      </c>
      <c r="G14">
        <v>31.743589401245117</v>
      </c>
    </row>
    <row r="15" spans="1:15" x14ac:dyDescent="0.2">
      <c r="A15" s="1">
        <v>43841</v>
      </c>
      <c r="B15">
        <v>44.200000762939453</v>
      </c>
      <c r="E15">
        <v>44.200000762939453</v>
      </c>
      <c r="G15">
        <v>44.200000762939453</v>
      </c>
    </row>
    <row r="16" spans="1:15" x14ac:dyDescent="0.2">
      <c r="A16" s="1">
        <v>43842</v>
      </c>
      <c r="B16">
        <v>43.25</v>
      </c>
      <c r="E16">
        <v>38.375</v>
      </c>
      <c r="F16">
        <v>62.75</v>
      </c>
      <c r="G16">
        <v>43.25</v>
      </c>
    </row>
    <row r="17" spans="1:7" x14ac:dyDescent="0.2">
      <c r="A17" s="1">
        <v>43843</v>
      </c>
      <c r="B17">
        <v>30.611110687255859</v>
      </c>
      <c r="C17">
        <v>36</v>
      </c>
      <c r="E17">
        <v>30.361110687255859</v>
      </c>
      <c r="F17">
        <v>45</v>
      </c>
      <c r="G17">
        <v>30.756755828857422</v>
      </c>
    </row>
    <row r="18" spans="1:7" x14ac:dyDescent="0.2">
      <c r="A18" s="1">
        <v>43844</v>
      </c>
      <c r="B18">
        <v>31.176469802856445</v>
      </c>
      <c r="E18">
        <v>31.176469802856445</v>
      </c>
      <c r="G18">
        <v>31.176469802856445</v>
      </c>
    </row>
    <row r="19" spans="1:7" x14ac:dyDescent="0.2">
      <c r="A19" s="1">
        <v>43845</v>
      </c>
      <c r="B19">
        <v>31.593219757080078</v>
      </c>
      <c r="E19">
        <v>31.593219757080078</v>
      </c>
      <c r="G19">
        <v>31.593219757080078</v>
      </c>
    </row>
    <row r="20" spans="1:7" x14ac:dyDescent="0.2">
      <c r="A20" s="1">
        <v>43846</v>
      </c>
      <c r="B20">
        <v>29.833333969116211</v>
      </c>
      <c r="E20">
        <v>29.833333969116211</v>
      </c>
      <c r="G20">
        <v>29.833333969116211</v>
      </c>
    </row>
    <row r="21" spans="1:7" x14ac:dyDescent="0.2">
      <c r="A21" s="1">
        <v>43847</v>
      </c>
      <c r="B21">
        <v>30.5</v>
      </c>
      <c r="E21">
        <v>30.5</v>
      </c>
      <c r="G21">
        <v>30.5</v>
      </c>
    </row>
    <row r="22" spans="1:7" x14ac:dyDescent="0.2">
      <c r="A22" s="1">
        <v>43848</v>
      </c>
      <c r="B22">
        <v>53.5625</v>
      </c>
      <c r="E22">
        <v>53.5625</v>
      </c>
      <c r="G22">
        <v>53.5625</v>
      </c>
    </row>
    <row r="23" spans="1:7" x14ac:dyDescent="0.2">
      <c r="A23" s="1">
        <v>43849</v>
      </c>
      <c r="B23">
        <v>32.904762268066406</v>
      </c>
      <c r="E23">
        <v>31.950000762939453</v>
      </c>
      <c r="F23">
        <v>52</v>
      </c>
      <c r="G23">
        <v>32.904762268066406</v>
      </c>
    </row>
    <row r="24" spans="1:7" x14ac:dyDescent="0.2">
      <c r="A24" s="1">
        <v>43850</v>
      </c>
      <c r="B24">
        <v>32.661537170410156</v>
      </c>
      <c r="E24">
        <v>32.661537170410156</v>
      </c>
      <c r="G24">
        <v>32.661537170410156</v>
      </c>
    </row>
    <row r="25" spans="1:7" x14ac:dyDescent="0.2">
      <c r="A25" s="1">
        <v>43851</v>
      </c>
      <c r="B25">
        <v>32.519229888916016</v>
      </c>
      <c r="E25">
        <v>32.519229888916016</v>
      </c>
      <c r="G25">
        <v>32.519229888916016</v>
      </c>
    </row>
    <row r="26" spans="1:7" x14ac:dyDescent="0.2">
      <c r="A26" s="1">
        <v>43852</v>
      </c>
      <c r="B26">
        <v>32.982143402099609</v>
      </c>
      <c r="E26">
        <v>32.982143402099609</v>
      </c>
      <c r="G26">
        <v>32.982143402099609</v>
      </c>
    </row>
    <row r="27" spans="1:7" x14ac:dyDescent="0.2">
      <c r="A27" s="1">
        <v>43853</v>
      </c>
      <c r="B27">
        <v>30.043478012084961</v>
      </c>
      <c r="E27">
        <v>30.043478012084961</v>
      </c>
      <c r="G27">
        <v>30.043478012084961</v>
      </c>
    </row>
    <row r="28" spans="1:7" x14ac:dyDescent="0.2">
      <c r="A28" s="1">
        <v>43854</v>
      </c>
      <c r="B28">
        <v>29.043478012084961</v>
      </c>
      <c r="E28">
        <v>29.043478012084961</v>
      </c>
      <c r="G28">
        <v>29.043478012084961</v>
      </c>
    </row>
    <row r="29" spans="1:7" x14ac:dyDescent="0.2">
      <c r="A29" s="1">
        <v>43855</v>
      </c>
      <c r="B29">
        <v>30.466667175292969</v>
      </c>
      <c r="E29">
        <v>30.466667175292969</v>
      </c>
      <c r="G29">
        <v>30.466667175292969</v>
      </c>
    </row>
    <row r="30" spans="1:7" x14ac:dyDescent="0.2">
      <c r="A30" s="1">
        <v>43856</v>
      </c>
      <c r="B30">
        <v>32.823528289794922</v>
      </c>
      <c r="E30">
        <v>31.909090042114258</v>
      </c>
      <c r="F30">
        <v>63</v>
      </c>
      <c r="G30">
        <v>32.823528289794922</v>
      </c>
    </row>
    <row r="31" spans="1:7" x14ac:dyDescent="0.2">
      <c r="A31" s="1">
        <v>43857</v>
      </c>
      <c r="B31">
        <v>28.372093200683594</v>
      </c>
      <c r="E31">
        <v>28.372093200683594</v>
      </c>
      <c r="G31">
        <v>28.372093200683594</v>
      </c>
    </row>
    <row r="32" spans="1:7" x14ac:dyDescent="0.2">
      <c r="A32" s="1">
        <v>43858</v>
      </c>
      <c r="B32">
        <v>35.680000305175781</v>
      </c>
      <c r="E32">
        <v>35.680000305175781</v>
      </c>
      <c r="G32">
        <v>35.680000305175781</v>
      </c>
    </row>
    <row r="33" spans="1:7" x14ac:dyDescent="0.2">
      <c r="A33" s="1">
        <v>43859</v>
      </c>
      <c r="B33">
        <v>22.066667556762695</v>
      </c>
      <c r="C33">
        <v>27</v>
      </c>
      <c r="E33">
        <v>22.225807189941406</v>
      </c>
      <c r="G33">
        <v>22.225807189941406</v>
      </c>
    </row>
    <row r="34" spans="1:7" x14ac:dyDescent="0.2">
      <c r="A34" s="1">
        <v>43860</v>
      </c>
      <c r="B34">
        <v>35</v>
      </c>
      <c r="E34">
        <v>35</v>
      </c>
      <c r="G34">
        <v>35</v>
      </c>
    </row>
    <row r="35" spans="1:7" x14ac:dyDescent="0.2">
      <c r="A35" s="1">
        <v>43861</v>
      </c>
      <c r="B35">
        <v>36.21875</v>
      </c>
      <c r="E35">
        <v>36.21875</v>
      </c>
      <c r="G35">
        <v>36.21875</v>
      </c>
    </row>
    <row r="36" spans="1:7" x14ac:dyDescent="0.2">
      <c r="A36" s="1">
        <v>43862</v>
      </c>
      <c r="B36">
        <v>40.625</v>
      </c>
      <c r="E36">
        <v>37.833332061767578</v>
      </c>
      <c r="F36">
        <v>49</v>
      </c>
      <c r="G36">
        <v>40.625</v>
      </c>
    </row>
    <row r="37" spans="1:7" x14ac:dyDescent="0.2">
      <c r="A37" s="1">
        <v>43863</v>
      </c>
      <c r="B37">
        <v>33.25</v>
      </c>
      <c r="E37">
        <v>33.25</v>
      </c>
      <c r="G37">
        <v>33.25</v>
      </c>
    </row>
    <row r="38" spans="1:7" x14ac:dyDescent="0.2">
      <c r="A38" s="1">
        <v>43864</v>
      </c>
      <c r="B38">
        <v>32.714286804199219</v>
      </c>
      <c r="E38">
        <v>30.923076629638672</v>
      </c>
      <c r="F38">
        <v>56</v>
      </c>
      <c r="G38">
        <v>32.714286804199219</v>
      </c>
    </row>
    <row r="39" spans="1:7" x14ac:dyDescent="0.2">
      <c r="A39" s="1">
        <v>43865</v>
      </c>
      <c r="B39">
        <v>34.92156982421875</v>
      </c>
      <c r="E39">
        <v>34.979999542236328</v>
      </c>
      <c r="F39">
        <v>32</v>
      </c>
      <c r="G39">
        <v>34.92156982421875</v>
      </c>
    </row>
    <row r="40" spans="1:7" x14ac:dyDescent="0.2">
      <c r="A40" s="1">
        <v>43866</v>
      </c>
      <c r="B40">
        <v>34.044445037841797</v>
      </c>
      <c r="E40">
        <v>34.044445037841797</v>
      </c>
      <c r="G40">
        <v>34.044445037841797</v>
      </c>
    </row>
    <row r="41" spans="1:7" x14ac:dyDescent="0.2">
      <c r="A41" s="1">
        <v>43867</v>
      </c>
      <c r="B41">
        <v>32.044445037841797</v>
      </c>
      <c r="E41">
        <v>31.522727966308594</v>
      </c>
      <c r="F41">
        <v>55</v>
      </c>
      <c r="G41">
        <v>32.044445037841797</v>
      </c>
    </row>
    <row r="42" spans="1:7" x14ac:dyDescent="0.2">
      <c r="A42" s="1">
        <v>43868</v>
      </c>
      <c r="B42">
        <v>34.655174255371094</v>
      </c>
      <c r="E42">
        <v>35.357143402099609</v>
      </c>
      <c r="F42">
        <v>15</v>
      </c>
      <c r="G42">
        <v>34.655174255371094</v>
      </c>
    </row>
    <row r="43" spans="1:7" x14ac:dyDescent="0.2">
      <c r="A43" s="1">
        <v>43869</v>
      </c>
      <c r="B43">
        <v>67.285713195800781</v>
      </c>
      <c r="E43">
        <v>67.285713195800781</v>
      </c>
      <c r="G43">
        <v>67.285713195800781</v>
      </c>
    </row>
    <row r="44" spans="1:7" x14ac:dyDescent="0.2">
      <c r="A44" s="1">
        <v>43870</v>
      </c>
      <c r="B44">
        <v>34.375</v>
      </c>
      <c r="E44">
        <v>34.375</v>
      </c>
      <c r="G44">
        <v>34.375</v>
      </c>
    </row>
    <row r="45" spans="1:7" x14ac:dyDescent="0.2">
      <c r="A45" s="1">
        <v>43871</v>
      </c>
      <c r="B45">
        <v>28.690141677856445</v>
      </c>
      <c r="E45">
        <v>28.128570556640625</v>
      </c>
      <c r="F45">
        <v>68</v>
      </c>
      <c r="G45">
        <v>28.690141677856445</v>
      </c>
    </row>
    <row r="46" spans="1:7" x14ac:dyDescent="0.2">
      <c r="A46" s="1">
        <v>43872</v>
      </c>
      <c r="B46">
        <v>34.408164978027344</v>
      </c>
      <c r="E46">
        <v>33.404254913330078</v>
      </c>
      <c r="F46">
        <v>58</v>
      </c>
      <c r="G46">
        <v>34.408164978027344</v>
      </c>
    </row>
    <row r="47" spans="1:7" x14ac:dyDescent="0.2">
      <c r="A47" s="1">
        <v>43873</v>
      </c>
      <c r="B47">
        <v>31.825000762939453</v>
      </c>
      <c r="E47">
        <v>30.94871711730957</v>
      </c>
      <c r="F47">
        <v>66</v>
      </c>
      <c r="G47">
        <v>31.825000762939453</v>
      </c>
    </row>
    <row r="48" spans="1:7" x14ac:dyDescent="0.2">
      <c r="A48" s="1">
        <v>43874</v>
      </c>
      <c r="B48">
        <v>39.972221374511719</v>
      </c>
      <c r="E48">
        <v>39.914287567138672</v>
      </c>
      <c r="F48">
        <v>42</v>
      </c>
      <c r="G48">
        <v>39.972221374511719</v>
      </c>
    </row>
    <row r="49" spans="1:8" x14ac:dyDescent="0.2">
      <c r="A49" s="1">
        <v>43875</v>
      </c>
      <c r="B49">
        <v>36.09375</v>
      </c>
      <c r="E49">
        <v>36.09375</v>
      </c>
      <c r="G49">
        <v>36.09375</v>
      </c>
    </row>
    <row r="50" spans="1:8" x14ac:dyDescent="0.2">
      <c r="A50" s="1">
        <v>43876</v>
      </c>
      <c r="B50">
        <v>49.888889312744141</v>
      </c>
      <c r="E50">
        <v>49.888889312744141</v>
      </c>
      <c r="G50">
        <v>49.888889312744141</v>
      </c>
    </row>
    <row r="51" spans="1:8" x14ac:dyDescent="0.2">
      <c r="A51" s="1">
        <v>43877</v>
      </c>
      <c r="B51">
        <v>38.125</v>
      </c>
      <c r="E51">
        <v>38.125</v>
      </c>
      <c r="G51">
        <v>38.125</v>
      </c>
    </row>
    <row r="52" spans="1:8" x14ac:dyDescent="0.2">
      <c r="A52" s="1">
        <v>43878</v>
      </c>
      <c r="B52">
        <v>34.428569793701172</v>
      </c>
      <c r="E52">
        <v>34.428569793701172</v>
      </c>
      <c r="G52">
        <v>34.428569793701172</v>
      </c>
      <c r="H52" s="1"/>
    </row>
    <row r="53" spans="1:8" x14ac:dyDescent="0.2">
      <c r="A53" s="1">
        <v>43879</v>
      </c>
      <c r="B53">
        <v>38.900001525878906</v>
      </c>
      <c r="E53">
        <v>38.586208343505859</v>
      </c>
      <c r="F53">
        <v>48</v>
      </c>
      <c r="G53">
        <v>38.900001525878906</v>
      </c>
      <c r="H53" s="1"/>
    </row>
    <row r="54" spans="1:8" x14ac:dyDescent="0.2">
      <c r="A54" s="1">
        <v>43880</v>
      </c>
      <c r="B54">
        <v>32.451614379882812</v>
      </c>
      <c r="E54">
        <v>30.620689392089844</v>
      </c>
      <c r="F54">
        <v>59</v>
      </c>
      <c r="G54">
        <v>32.451614379882812</v>
      </c>
      <c r="H54" s="1"/>
    </row>
    <row r="55" spans="1:8" x14ac:dyDescent="0.2">
      <c r="A55" s="1">
        <v>43881</v>
      </c>
      <c r="B55">
        <v>33.318180084228516</v>
      </c>
      <c r="E55">
        <v>33.318180084228516</v>
      </c>
      <c r="G55">
        <v>33.318180084228516</v>
      </c>
      <c r="H55" s="1"/>
    </row>
    <row r="56" spans="1:8" x14ac:dyDescent="0.2">
      <c r="A56" s="1">
        <v>43882</v>
      </c>
      <c r="B56">
        <v>25.272727966308594</v>
      </c>
      <c r="E56">
        <v>25.272727966308594</v>
      </c>
      <c r="G56">
        <v>25.272727966308594</v>
      </c>
      <c r="H56" s="1"/>
    </row>
    <row r="57" spans="1:8" x14ac:dyDescent="0.2">
      <c r="A57" s="1">
        <v>43883</v>
      </c>
      <c r="B57">
        <v>26.583333969116211</v>
      </c>
      <c r="E57">
        <v>26.583333969116211</v>
      </c>
      <c r="G57">
        <v>26.583333969116211</v>
      </c>
      <c r="H57" s="1"/>
    </row>
    <row r="58" spans="1:8" x14ac:dyDescent="0.2">
      <c r="A58" s="1">
        <v>43884</v>
      </c>
      <c r="B58">
        <v>28.111110687255859</v>
      </c>
      <c r="E58">
        <v>28.111110687255859</v>
      </c>
      <c r="G58">
        <v>28.111110687255859</v>
      </c>
      <c r="H58" s="1"/>
    </row>
    <row r="59" spans="1:8" x14ac:dyDescent="0.2">
      <c r="A59" s="1">
        <v>43885</v>
      </c>
      <c r="B59">
        <v>35.4375</v>
      </c>
      <c r="C59">
        <v>51</v>
      </c>
      <c r="E59">
        <v>35.909091949462891</v>
      </c>
      <c r="G59">
        <v>35.909091949462891</v>
      </c>
      <c r="H59" s="1"/>
    </row>
    <row r="60" spans="1:8" x14ac:dyDescent="0.2">
      <c r="A60" s="1">
        <v>43886</v>
      </c>
      <c r="B60">
        <v>33.096775054931641</v>
      </c>
      <c r="E60">
        <v>33.096775054931641</v>
      </c>
      <c r="G60">
        <v>33.096775054931641</v>
      </c>
      <c r="H60" s="1"/>
    </row>
    <row r="61" spans="1:8" x14ac:dyDescent="0.2">
      <c r="A61" s="1">
        <v>43887</v>
      </c>
      <c r="B61">
        <v>30.924999237060547</v>
      </c>
      <c r="E61">
        <v>30.924999237060547</v>
      </c>
      <c r="G61">
        <v>30.924999237060547</v>
      </c>
      <c r="H61" s="1"/>
    </row>
    <row r="62" spans="1:8" x14ac:dyDescent="0.2">
      <c r="A62" s="1">
        <v>43888</v>
      </c>
      <c r="B62">
        <v>28.804878234863281</v>
      </c>
      <c r="C62">
        <v>50.25</v>
      </c>
      <c r="E62">
        <v>29.931818008422852</v>
      </c>
      <c r="F62">
        <v>65</v>
      </c>
      <c r="G62">
        <v>30.711111068725586</v>
      </c>
      <c r="H62" s="1"/>
    </row>
    <row r="63" spans="1:8" x14ac:dyDescent="0.2">
      <c r="A63" s="1">
        <v>43889</v>
      </c>
      <c r="B63">
        <v>30.825397491455078</v>
      </c>
      <c r="C63">
        <v>32.5</v>
      </c>
      <c r="E63">
        <v>30.876922607421875</v>
      </c>
      <c r="G63">
        <v>30.876922607421875</v>
      </c>
      <c r="H63" s="1"/>
    </row>
    <row r="64" spans="1:8" x14ac:dyDescent="0.2">
      <c r="A64" s="1">
        <v>43890</v>
      </c>
      <c r="B64">
        <v>37.680000305175781</v>
      </c>
      <c r="C64">
        <v>19</v>
      </c>
      <c r="E64">
        <v>36.961540222167969</v>
      </c>
      <c r="G64">
        <v>36.961540222167969</v>
      </c>
      <c r="H64" s="1"/>
    </row>
    <row r="65" spans="1:8" x14ac:dyDescent="0.2">
      <c r="A65" s="1">
        <v>43891</v>
      </c>
      <c r="B65">
        <v>36.793102264404297</v>
      </c>
      <c r="E65">
        <v>36.259258270263672</v>
      </c>
      <c r="F65">
        <v>44</v>
      </c>
      <c r="G65">
        <v>36.793102264404297</v>
      </c>
      <c r="H65" s="1"/>
    </row>
    <row r="66" spans="1:8" x14ac:dyDescent="0.2">
      <c r="A66" s="1">
        <v>43892</v>
      </c>
      <c r="B66">
        <v>29.753246307373047</v>
      </c>
      <c r="C66">
        <v>69</v>
      </c>
      <c r="E66">
        <v>28.50666618347168</v>
      </c>
      <c r="F66">
        <v>74</v>
      </c>
      <c r="G66">
        <v>30.256410598754883</v>
      </c>
      <c r="H66" s="1"/>
    </row>
    <row r="67" spans="1:8" x14ac:dyDescent="0.2">
      <c r="A67" s="1">
        <v>43893</v>
      </c>
      <c r="B67">
        <v>34.733333587646484</v>
      </c>
      <c r="E67">
        <v>34.5</v>
      </c>
      <c r="F67">
        <v>52</v>
      </c>
      <c r="G67">
        <v>34.733333587646484</v>
      </c>
      <c r="H67" s="1"/>
    </row>
    <row r="68" spans="1:8" x14ac:dyDescent="0.2">
      <c r="A68" s="1">
        <v>43894</v>
      </c>
      <c r="B68">
        <v>34.235294342041016</v>
      </c>
      <c r="C68">
        <v>64.5</v>
      </c>
      <c r="E68">
        <v>34.782608032226562</v>
      </c>
      <c r="F68">
        <v>57</v>
      </c>
      <c r="G68">
        <v>35.099998474121094</v>
      </c>
      <c r="H68" s="1"/>
    </row>
    <row r="69" spans="1:8" x14ac:dyDescent="0.2">
      <c r="A69" s="1">
        <v>43895</v>
      </c>
      <c r="B69">
        <v>32.553844451904297</v>
      </c>
      <c r="C69">
        <v>46</v>
      </c>
      <c r="E69">
        <v>32.757575988769531</v>
      </c>
      <c r="G69">
        <v>32.757575988769531</v>
      </c>
      <c r="H69" s="1"/>
    </row>
    <row r="70" spans="1:8" x14ac:dyDescent="0.2">
      <c r="A70" s="1">
        <v>43896</v>
      </c>
      <c r="B70">
        <v>35.127273559570312</v>
      </c>
      <c r="E70">
        <v>33.653846740722656</v>
      </c>
      <c r="F70">
        <v>60.666667938232422</v>
      </c>
      <c r="G70">
        <v>35.127273559570312</v>
      </c>
      <c r="H70" s="1"/>
    </row>
    <row r="71" spans="1:8" x14ac:dyDescent="0.2">
      <c r="A71" s="1">
        <v>43897</v>
      </c>
      <c r="B71">
        <v>36.240001678466797</v>
      </c>
      <c r="C71">
        <v>17</v>
      </c>
      <c r="E71">
        <v>34.200000762939453</v>
      </c>
      <c r="F71">
        <v>68</v>
      </c>
      <c r="G71">
        <v>35.5</v>
      </c>
      <c r="H71" s="1"/>
    </row>
    <row r="72" spans="1:8" x14ac:dyDescent="0.2">
      <c r="A72" s="1">
        <v>43898</v>
      </c>
      <c r="B72">
        <v>40.354839324951172</v>
      </c>
      <c r="C72">
        <v>48</v>
      </c>
      <c r="E72">
        <v>41.228572845458984</v>
      </c>
      <c r="G72">
        <v>41.228572845458984</v>
      </c>
      <c r="H72" s="1"/>
    </row>
    <row r="73" spans="1:8" x14ac:dyDescent="0.2">
      <c r="A73" s="1">
        <v>43899</v>
      </c>
      <c r="B73">
        <v>32.7088623046875</v>
      </c>
      <c r="C73">
        <v>40</v>
      </c>
      <c r="E73">
        <v>32.387500762939453</v>
      </c>
      <c r="F73">
        <v>73</v>
      </c>
      <c r="G73">
        <v>32.888889312744141</v>
      </c>
      <c r="H73" s="1"/>
    </row>
    <row r="74" spans="1:8" x14ac:dyDescent="0.2">
      <c r="A74" s="1">
        <v>43900</v>
      </c>
      <c r="B74">
        <v>37.010204315185547</v>
      </c>
      <c r="C74">
        <v>55.555557250976562</v>
      </c>
      <c r="E74">
        <v>37.902912139892578</v>
      </c>
      <c r="F74">
        <v>55.75</v>
      </c>
      <c r="G74">
        <v>38.570095062255859</v>
      </c>
      <c r="H74" s="1"/>
    </row>
    <row r="75" spans="1:8" x14ac:dyDescent="0.2">
      <c r="A75" s="1">
        <v>43901</v>
      </c>
      <c r="B75">
        <v>34.198112487792969</v>
      </c>
      <c r="C75">
        <v>46.740741729736328</v>
      </c>
      <c r="E75">
        <v>36.744361877441406</v>
      </c>
      <c r="G75">
        <v>36.744361877441406</v>
      </c>
      <c r="H75" s="1"/>
    </row>
    <row r="76" spans="1:8" x14ac:dyDescent="0.2">
      <c r="A76" s="1">
        <v>43902</v>
      </c>
      <c r="B76">
        <v>37.068572998046875</v>
      </c>
      <c r="C76">
        <v>49.535713195800781</v>
      </c>
      <c r="E76">
        <v>38.6119384765625</v>
      </c>
      <c r="F76">
        <v>56.5</v>
      </c>
      <c r="G76">
        <v>38.788177490234375</v>
      </c>
    </row>
    <row r="77" spans="1:8" x14ac:dyDescent="0.2">
      <c r="A77" s="1">
        <v>43903</v>
      </c>
      <c r="B77">
        <v>38.84375</v>
      </c>
      <c r="C77">
        <v>42.683334350585938</v>
      </c>
      <c r="E77">
        <v>39.654930114746094</v>
      </c>
      <c r="G77">
        <v>39.654930114746094</v>
      </c>
    </row>
    <row r="78" spans="1:8" x14ac:dyDescent="0.2">
      <c r="A78" s="1">
        <v>43904</v>
      </c>
      <c r="B78">
        <v>35.956138610839844</v>
      </c>
      <c r="C78">
        <v>41.220001220703125</v>
      </c>
      <c r="D78" s="1">
        <v>43904</v>
      </c>
      <c r="E78">
        <v>37.730060577392578</v>
      </c>
      <c r="F78">
        <v>10</v>
      </c>
      <c r="G78">
        <v>37.56097412109375</v>
      </c>
    </row>
    <row r="79" spans="1:8" x14ac:dyDescent="0.2">
      <c r="A79" s="1">
        <v>43905</v>
      </c>
      <c r="B79">
        <v>38.503704071044922</v>
      </c>
      <c r="C79">
        <v>41.694442749023438</v>
      </c>
      <c r="D79" s="1">
        <v>43905</v>
      </c>
      <c r="E79">
        <v>38.585365295410156</v>
      </c>
      <c r="F79">
        <v>53</v>
      </c>
      <c r="G79">
        <v>39.175437927246094</v>
      </c>
    </row>
    <row r="80" spans="1:8" x14ac:dyDescent="0.2">
      <c r="A80" s="1">
        <v>43906</v>
      </c>
      <c r="B80">
        <v>37.702564239501953</v>
      </c>
      <c r="C80">
        <v>39.970588684082031</v>
      </c>
      <c r="D80" s="1">
        <v>43906</v>
      </c>
      <c r="E80">
        <v>37.555118560791016</v>
      </c>
      <c r="F80">
        <v>59</v>
      </c>
      <c r="G80">
        <v>38.288974761962891</v>
      </c>
    </row>
    <row r="81" spans="1:7" x14ac:dyDescent="0.2">
      <c r="A81" s="1">
        <v>43907</v>
      </c>
      <c r="B81">
        <v>37.997276306152344</v>
      </c>
      <c r="C81">
        <v>42.063156127929688</v>
      </c>
      <c r="D81" s="1">
        <v>43907</v>
      </c>
      <c r="E81">
        <v>38.24114990234375</v>
      </c>
      <c r="F81">
        <v>65.599998474121094</v>
      </c>
      <c r="G81">
        <v>38.833332061767578</v>
      </c>
    </row>
    <row r="82" spans="1:7" x14ac:dyDescent="0.2">
      <c r="A82" s="1">
        <v>43908</v>
      </c>
      <c r="B82">
        <v>37.009548187255859</v>
      </c>
      <c r="C82">
        <v>43.862743377685547</v>
      </c>
      <c r="D82" s="1">
        <v>43908</v>
      </c>
      <c r="E82">
        <v>37.9921875</v>
      </c>
      <c r="F82">
        <v>58.777778625488281</v>
      </c>
      <c r="G82">
        <v>38.351245880126953</v>
      </c>
    </row>
    <row r="83" spans="1:7" x14ac:dyDescent="0.2">
      <c r="A83" s="1">
        <v>43909</v>
      </c>
      <c r="B83">
        <v>35.73486328125</v>
      </c>
      <c r="C83">
        <v>40.342342376708984</v>
      </c>
      <c r="D83" s="1">
        <v>43909</v>
      </c>
      <c r="E83">
        <v>36.2301025390625</v>
      </c>
      <c r="F83">
        <v>54.5</v>
      </c>
      <c r="G83">
        <v>36.601696014404297</v>
      </c>
    </row>
    <row r="84" spans="1:7" x14ac:dyDescent="0.2">
      <c r="A84" s="1">
        <v>43910</v>
      </c>
      <c r="B84">
        <v>37.419830322265625</v>
      </c>
      <c r="C84">
        <v>42.049999237060547</v>
      </c>
      <c r="D84" s="1">
        <v>43910</v>
      </c>
      <c r="E84">
        <v>37.881931304931641</v>
      </c>
      <c r="F84">
        <v>51.066665649414062</v>
      </c>
      <c r="G84">
        <v>38.226482391357422</v>
      </c>
    </row>
    <row r="85" spans="1:7" x14ac:dyDescent="0.2">
      <c r="A85" s="1">
        <v>43911</v>
      </c>
      <c r="B85">
        <v>38.359279632568359</v>
      </c>
      <c r="C85">
        <v>44.787879943847656</v>
      </c>
      <c r="D85" s="1">
        <v>43911</v>
      </c>
      <c r="E85">
        <v>38.629241943359375</v>
      </c>
      <c r="F85">
        <v>57.235294342041016</v>
      </c>
      <c r="G85">
        <v>39.419998168945312</v>
      </c>
    </row>
    <row r="86" spans="1:7" x14ac:dyDescent="0.2">
      <c r="A86" s="1">
        <v>43912</v>
      </c>
      <c r="B86">
        <v>37.924812316894531</v>
      </c>
      <c r="C86">
        <v>52.666667938232422</v>
      </c>
      <c r="D86" s="1">
        <v>43912</v>
      </c>
      <c r="E86">
        <v>39.026935577392578</v>
      </c>
      <c r="F86">
        <v>60.294116973876953</v>
      </c>
      <c r="G86">
        <v>40.1783447265625</v>
      </c>
    </row>
    <row r="87" spans="1:7" x14ac:dyDescent="0.2">
      <c r="A87" s="1">
        <v>43913</v>
      </c>
      <c r="B87">
        <v>38.082866668701172</v>
      </c>
      <c r="C87">
        <v>46.116279602050781</v>
      </c>
      <c r="D87" s="1">
        <v>43913</v>
      </c>
      <c r="E87">
        <v>38.254951477050781</v>
      </c>
      <c r="F87">
        <v>65.272727966308594</v>
      </c>
      <c r="G87">
        <v>39.315101623535156</v>
      </c>
    </row>
    <row r="88" spans="1:7" x14ac:dyDescent="0.2">
      <c r="A88" s="1">
        <v>43914</v>
      </c>
      <c r="B88">
        <v>37.848922729492188</v>
      </c>
      <c r="C88">
        <v>45.618183135986328</v>
      </c>
      <c r="D88" s="1">
        <v>43914</v>
      </c>
      <c r="E88">
        <v>38.143772125244141</v>
      </c>
      <c r="F88">
        <v>58.717391967773438</v>
      </c>
      <c r="G88">
        <v>38.975395202636719</v>
      </c>
    </row>
    <row r="89" spans="1:7" x14ac:dyDescent="0.2">
      <c r="A89" s="1">
        <v>43915</v>
      </c>
      <c r="B89">
        <v>39.052818298339844</v>
      </c>
      <c r="C89">
        <v>44.078014373779297</v>
      </c>
      <c r="D89" s="1">
        <v>43915</v>
      </c>
      <c r="E89">
        <v>38.956340789794922</v>
      </c>
      <c r="F89">
        <v>57.818180084228516</v>
      </c>
      <c r="G89">
        <v>39.616058349609375</v>
      </c>
    </row>
    <row r="90" spans="1:7" x14ac:dyDescent="0.2">
      <c r="A90" s="1">
        <v>43916</v>
      </c>
      <c r="B90">
        <v>37.784423828125</v>
      </c>
      <c r="C90">
        <v>47.271675109863281</v>
      </c>
      <c r="D90" s="1">
        <v>43916</v>
      </c>
      <c r="E90">
        <v>38.079311370849609</v>
      </c>
      <c r="F90">
        <v>57.469696044921875</v>
      </c>
      <c r="G90">
        <v>39.123165130615234</v>
      </c>
    </row>
    <row r="91" spans="1:7" x14ac:dyDescent="0.2">
      <c r="A91" s="1">
        <v>43917</v>
      </c>
      <c r="B91">
        <v>38.4827880859375</v>
      </c>
      <c r="C91">
        <v>46.202831268310547</v>
      </c>
      <c r="D91" s="1">
        <v>43917</v>
      </c>
      <c r="E91">
        <v>38.708332061767578</v>
      </c>
      <c r="F91">
        <v>57.652172088623047</v>
      </c>
      <c r="G91">
        <v>39.603012084960938</v>
      </c>
    </row>
    <row r="92" spans="1:7" x14ac:dyDescent="0.2">
      <c r="A92" s="1">
        <v>43918</v>
      </c>
      <c r="B92">
        <v>39.47705078125</v>
      </c>
      <c r="C92">
        <v>47.056602478027344</v>
      </c>
      <c r="D92" s="1">
        <v>43918</v>
      </c>
      <c r="E92">
        <v>39.010044097900391</v>
      </c>
      <c r="F92">
        <v>60.736110687255859</v>
      </c>
      <c r="G92">
        <v>41.044212341308594</v>
      </c>
    </row>
    <row r="93" spans="1:7" x14ac:dyDescent="0.2">
      <c r="A93" s="1">
        <v>43919</v>
      </c>
      <c r="B93">
        <v>40.595355987548828</v>
      </c>
      <c r="C93">
        <v>46.830986022949219</v>
      </c>
      <c r="D93" s="1">
        <v>43919</v>
      </c>
      <c r="E93">
        <v>40.009010314941406</v>
      </c>
      <c r="F93">
        <v>56.746833801269531</v>
      </c>
      <c r="G93">
        <v>41.783893585205078</v>
      </c>
    </row>
    <row r="94" spans="1:7" x14ac:dyDescent="0.2">
      <c r="A94" s="1">
        <v>43920</v>
      </c>
      <c r="B94">
        <v>39.543445587158203</v>
      </c>
      <c r="C94">
        <v>44.424530029296875</v>
      </c>
      <c r="D94" s="1">
        <v>43920</v>
      </c>
      <c r="E94">
        <v>39.52618408203125</v>
      </c>
      <c r="F94">
        <v>56.901100158691406</v>
      </c>
      <c r="G94">
        <v>40.469570159912109</v>
      </c>
    </row>
    <row r="95" spans="1:7" x14ac:dyDescent="0.2">
      <c r="A95" s="1">
        <v>43921</v>
      </c>
      <c r="B95">
        <v>38.981021881103516</v>
      </c>
      <c r="C95">
        <v>46.685714721679688</v>
      </c>
      <c r="D95" s="1">
        <v>43921</v>
      </c>
      <c r="E95">
        <v>39.270656585693359</v>
      </c>
      <c r="F95">
        <v>58.875</v>
      </c>
      <c r="G95">
        <v>40.426944732666016</v>
      </c>
    </row>
    <row r="96" spans="1:7" x14ac:dyDescent="0.2">
      <c r="A96" s="1">
        <v>43922</v>
      </c>
      <c r="B96">
        <v>39.352336883544922</v>
      </c>
      <c r="C96">
        <v>47.839878082275391</v>
      </c>
      <c r="D96" s="1">
        <v>43922</v>
      </c>
      <c r="E96">
        <v>39.898509979248047</v>
      </c>
      <c r="F96">
        <v>56.612068176269531</v>
      </c>
      <c r="G96">
        <v>41.11480712890625</v>
      </c>
    </row>
    <row r="97" spans="1:7" x14ac:dyDescent="0.2">
      <c r="A97" s="1">
        <v>43923</v>
      </c>
      <c r="B97">
        <v>38.925178527832031</v>
      </c>
      <c r="C97">
        <v>46.792331695556641</v>
      </c>
      <c r="D97" s="1">
        <v>43923</v>
      </c>
      <c r="E97">
        <v>38.846397399902344</v>
      </c>
      <c r="F97">
        <v>60.3057861328125</v>
      </c>
      <c r="G97">
        <v>40.371109008789062</v>
      </c>
    </row>
    <row r="98" spans="1:7" x14ac:dyDescent="0.2">
      <c r="A98" s="1">
        <v>43924</v>
      </c>
      <c r="B98">
        <v>40.682662963867188</v>
      </c>
      <c r="C98">
        <v>46.099708557128906</v>
      </c>
      <c r="D98" s="1">
        <v>43924</v>
      </c>
      <c r="E98">
        <v>40.758705139160156</v>
      </c>
      <c r="F98">
        <v>57.909999847412109</v>
      </c>
      <c r="G98">
        <v>41.746112823486328</v>
      </c>
    </row>
    <row r="99" spans="1:7" x14ac:dyDescent="0.2">
      <c r="A99" s="1">
        <v>43925</v>
      </c>
      <c r="B99">
        <v>41.508731842041016</v>
      </c>
      <c r="C99">
        <v>47.849998474121094</v>
      </c>
      <c r="D99" s="1">
        <v>43925</v>
      </c>
      <c r="E99">
        <v>40.796470642089844</v>
      </c>
      <c r="F99">
        <v>59.448276519775391</v>
      </c>
      <c r="G99">
        <v>42.801670074462891</v>
      </c>
    </row>
    <row r="100" spans="1:7" x14ac:dyDescent="0.2">
      <c r="A100" s="1">
        <v>43926</v>
      </c>
      <c r="B100">
        <v>44.024181365966797</v>
      </c>
      <c r="C100">
        <v>49.541484832763672</v>
      </c>
      <c r="D100" s="1">
        <v>43926</v>
      </c>
      <c r="E100">
        <v>43.174671173095703</v>
      </c>
      <c r="F100">
        <v>59.289257049560547</v>
      </c>
      <c r="G100">
        <v>45.587871551513672</v>
      </c>
    </row>
    <row r="101" spans="1:7" x14ac:dyDescent="0.2">
      <c r="A101" s="1">
        <v>43927</v>
      </c>
      <c r="B101">
        <v>40.095401763916016</v>
      </c>
      <c r="C101">
        <v>46.723949432373047</v>
      </c>
      <c r="D101" s="1">
        <v>43927</v>
      </c>
      <c r="E101">
        <v>40.556819915771484</v>
      </c>
      <c r="F101">
        <v>57.871795654296875</v>
      </c>
      <c r="G101">
        <v>41.904689788818359</v>
      </c>
    </row>
    <row r="102" spans="1:7" x14ac:dyDescent="0.2">
      <c r="A102" s="1">
        <v>43928</v>
      </c>
      <c r="B102">
        <v>40.719974517822266</v>
      </c>
      <c r="C102">
        <v>47.153347015380859</v>
      </c>
      <c r="D102" s="1">
        <v>43928</v>
      </c>
      <c r="E102">
        <v>40.568637847900391</v>
      </c>
      <c r="F102">
        <v>62.151317596435547</v>
      </c>
      <c r="G102">
        <v>42.213031768798828</v>
      </c>
    </row>
    <row r="103" spans="1:7" x14ac:dyDescent="0.2">
      <c r="A103" s="1">
        <v>43929</v>
      </c>
      <c r="B103">
        <v>41.162242889404297</v>
      </c>
      <c r="C103">
        <v>46.9427490234375</v>
      </c>
      <c r="D103" s="1">
        <v>43929</v>
      </c>
      <c r="E103">
        <v>40.9227294921875</v>
      </c>
      <c r="F103">
        <v>59.714286804199219</v>
      </c>
      <c r="G103">
        <v>42.550411224365234</v>
      </c>
    </row>
    <row r="104" spans="1:7" x14ac:dyDescent="0.2">
      <c r="A104" s="1">
        <v>43930</v>
      </c>
      <c r="B104">
        <v>39.795600891113281</v>
      </c>
      <c r="C104">
        <v>46.182254791259766</v>
      </c>
      <c r="D104" s="1">
        <v>43930</v>
      </c>
      <c r="E104">
        <v>39.708667755126953</v>
      </c>
      <c r="F104">
        <v>59.062068939208984</v>
      </c>
      <c r="G104">
        <v>41.414588928222656</v>
      </c>
    </row>
    <row r="105" spans="1:7" x14ac:dyDescent="0.2">
      <c r="A105" s="1">
        <v>43931</v>
      </c>
      <c r="B105">
        <v>41.561931610107422</v>
      </c>
      <c r="C105">
        <v>48.107784271240234</v>
      </c>
      <c r="D105" s="1">
        <v>43931</v>
      </c>
      <c r="E105">
        <v>41.681819915771484</v>
      </c>
      <c r="F105">
        <v>57.557292938232422</v>
      </c>
      <c r="G105">
        <v>43.261138916015625</v>
      </c>
    </row>
    <row r="106" spans="1:7" x14ac:dyDescent="0.2">
      <c r="A106" s="1">
        <v>43932</v>
      </c>
      <c r="B106">
        <v>42.862461090087891</v>
      </c>
      <c r="C106">
        <v>48.461540222167969</v>
      </c>
      <c r="D106" s="1">
        <v>43932</v>
      </c>
      <c r="E106">
        <v>42.579418182373047</v>
      </c>
      <c r="F106">
        <v>60.838924407958984</v>
      </c>
      <c r="G106">
        <v>44.546638488769531</v>
      </c>
    </row>
    <row r="107" spans="1:7" x14ac:dyDescent="0.2">
      <c r="A107" s="1">
        <v>43933</v>
      </c>
      <c r="B107">
        <v>43.894393920898438</v>
      </c>
      <c r="C107">
        <v>48.635730743408203</v>
      </c>
      <c r="D107" s="1">
        <v>43933</v>
      </c>
      <c r="E107">
        <v>42.835456848144531</v>
      </c>
      <c r="F107">
        <v>61.548023223876953</v>
      </c>
      <c r="G107">
        <v>45.600166320800781</v>
      </c>
    </row>
    <row r="108" spans="1:7" x14ac:dyDescent="0.2">
      <c r="A108" s="1">
        <v>43934</v>
      </c>
      <c r="B108">
        <v>40.61285400390625</v>
      </c>
      <c r="C108">
        <v>46.293979644775391</v>
      </c>
      <c r="D108" s="1">
        <v>43934</v>
      </c>
      <c r="E108">
        <v>40.975467681884766</v>
      </c>
      <c r="F108">
        <v>57.116184234619141</v>
      </c>
      <c r="G108">
        <v>42.360271453857422</v>
      </c>
    </row>
    <row r="109" spans="1:7" x14ac:dyDescent="0.2">
      <c r="A109" s="1">
        <v>43935</v>
      </c>
      <c r="B109">
        <v>40.764907836914062</v>
      </c>
      <c r="C109">
        <v>46.352870941162109</v>
      </c>
      <c r="D109" s="1">
        <v>43935</v>
      </c>
      <c r="E109">
        <v>41.076835632324219</v>
      </c>
      <c r="F109">
        <v>57.796535491943359</v>
      </c>
      <c r="G109">
        <v>42.409107208251953</v>
      </c>
    </row>
    <row r="110" spans="1:7" x14ac:dyDescent="0.2">
      <c r="A110" s="1">
        <v>43936</v>
      </c>
      <c r="B110">
        <v>40.451526641845703</v>
      </c>
      <c r="C110">
        <v>46.821147918701172</v>
      </c>
      <c r="D110" s="1">
        <v>43936</v>
      </c>
      <c r="E110">
        <v>40.890846252441406</v>
      </c>
      <c r="F110">
        <v>60.103897094726562</v>
      </c>
      <c r="G110">
        <v>42.483314514160156</v>
      </c>
    </row>
    <row r="111" spans="1:7" x14ac:dyDescent="0.2">
      <c r="A111" s="1">
        <v>43937</v>
      </c>
      <c r="B111">
        <v>39.595279693603516</v>
      </c>
      <c r="C111">
        <v>47.215621948242188</v>
      </c>
      <c r="D111" s="1">
        <v>43937</v>
      </c>
      <c r="E111">
        <v>40.384391784667969</v>
      </c>
      <c r="F111">
        <v>58.451126098632812</v>
      </c>
      <c r="G111">
        <v>42.172248840332031</v>
      </c>
    </row>
    <row r="112" spans="1:7" x14ac:dyDescent="0.2">
      <c r="A112" s="1">
        <v>43938</v>
      </c>
      <c r="B112">
        <v>39.412681579589844</v>
      </c>
      <c r="C112">
        <v>46.529636383056641</v>
      </c>
      <c r="D112" s="1">
        <v>43938</v>
      </c>
      <c r="E112">
        <v>40.120681762695312</v>
      </c>
      <c r="F112">
        <v>58.904254913330078</v>
      </c>
      <c r="G112">
        <v>41.86712646484375</v>
      </c>
    </row>
    <row r="113" spans="1:7" x14ac:dyDescent="0.2">
      <c r="A113" s="1">
        <v>43939</v>
      </c>
      <c r="B113">
        <v>43.488739013671875</v>
      </c>
      <c r="C113">
        <v>49.877193450927734</v>
      </c>
      <c r="D113" s="1">
        <v>43939</v>
      </c>
      <c r="E113">
        <v>43.3880615234375</v>
      </c>
      <c r="F113">
        <v>60.335639953613281</v>
      </c>
      <c r="G113">
        <v>46.394721984863281</v>
      </c>
    </row>
    <row r="114" spans="1:7" x14ac:dyDescent="0.2">
      <c r="A114" s="1">
        <v>43940</v>
      </c>
      <c r="B114">
        <v>42.526706695556641</v>
      </c>
      <c r="C114">
        <v>49.648094177246094</v>
      </c>
      <c r="D114" s="1">
        <v>43940</v>
      </c>
      <c r="E114">
        <v>43.030986785888672</v>
      </c>
      <c r="F114">
        <v>57.047782897949219</v>
      </c>
      <c r="G114">
        <v>45.792873382568359</v>
      </c>
    </row>
    <row r="115" spans="1:7" x14ac:dyDescent="0.2">
      <c r="A115" s="1">
        <v>43941</v>
      </c>
      <c r="B115">
        <v>40.246742248535156</v>
      </c>
      <c r="C115">
        <v>46.098560333251953</v>
      </c>
      <c r="D115" s="1">
        <v>43941</v>
      </c>
      <c r="E115">
        <v>40.685298919677734</v>
      </c>
      <c r="F115">
        <v>58.055702209472656</v>
      </c>
      <c r="G115">
        <v>42.496818542480469</v>
      </c>
    </row>
    <row r="116" spans="1:7" x14ac:dyDescent="0.2">
      <c r="A116" s="1">
        <v>43942</v>
      </c>
      <c r="B116">
        <v>40.732494354248047</v>
      </c>
      <c r="C116">
        <v>46.408119201660156</v>
      </c>
      <c r="D116" s="1">
        <v>43942</v>
      </c>
      <c r="E116">
        <v>41.349117279052734</v>
      </c>
      <c r="F116">
        <v>57.862171173095703</v>
      </c>
      <c r="G116">
        <v>43.035030364990234</v>
      </c>
    </row>
    <row r="117" spans="1:7" x14ac:dyDescent="0.2">
      <c r="A117" s="1">
        <v>43943</v>
      </c>
      <c r="B117">
        <v>40.561405181884766</v>
      </c>
      <c r="C117">
        <v>46.967666625976562</v>
      </c>
      <c r="D117" s="1">
        <v>43943</v>
      </c>
      <c r="E117">
        <v>41.299087524414062</v>
      </c>
      <c r="F117">
        <v>57.564971923828125</v>
      </c>
      <c r="G117">
        <v>43.095134735107422</v>
      </c>
    </row>
    <row r="118" spans="1:7" x14ac:dyDescent="0.2">
      <c r="A118" s="1">
        <v>43944</v>
      </c>
      <c r="B118">
        <v>40.311859130859375</v>
      </c>
      <c r="C118">
        <v>47.080585479736328</v>
      </c>
      <c r="D118" s="1">
        <v>43944</v>
      </c>
      <c r="E118">
        <v>41.170383453369141</v>
      </c>
      <c r="F118">
        <v>58.141689300537109</v>
      </c>
      <c r="G118">
        <v>42.946392059326172</v>
      </c>
    </row>
    <row r="119" spans="1:7" x14ac:dyDescent="0.2">
      <c r="A119" s="1">
        <v>43945</v>
      </c>
      <c r="B119">
        <v>40.421802520751953</v>
      </c>
      <c r="C119">
        <v>46.146984100341797</v>
      </c>
      <c r="D119" s="1">
        <v>43945</v>
      </c>
      <c r="E119">
        <v>41.009548187255859</v>
      </c>
      <c r="F119">
        <v>58.293193817138672</v>
      </c>
      <c r="G119">
        <v>42.683998107910156</v>
      </c>
    </row>
    <row r="120" spans="1:7" x14ac:dyDescent="0.2">
      <c r="A120" s="1">
        <v>43946</v>
      </c>
      <c r="B120">
        <v>42.122936248779297</v>
      </c>
      <c r="C120">
        <v>49.45574951171875</v>
      </c>
      <c r="D120" s="1">
        <v>43946</v>
      </c>
      <c r="E120">
        <v>42.721321105957031</v>
      </c>
      <c r="F120">
        <v>59.708934783935547</v>
      </c>
      <c r="G120">
        <v>45.406833648681641</v>
      </c>
    </row>
    <row r="121" spans="1:7" x14ac:dyDescent="0.2">
      <c r="A121" s="1">
        <v>43947</v>
      </c>
      <c r="B121">
        <v>42.379058837890625</v>
      </c>
      <c r="C121">
        <v>50.38421630859375</v>
      </c>
      <c r="D121" s="1">
        <v>43947</v>
      </c>
      <c r="E121">
        <v>42.690822601318359</v>
      </c>
      <c r="F121">
        <v>59.867149353027344</v>
      </c>
      <c r="G121">
        <v>46.398330688476562</v>
      </c>
    </row>
    <row r="122" spans="1:7" x14ac:dyDescent="0.2">
      <c r="A122" s="1">
        <v>43948</v>
      </c>
      <c r="B122">
        <v>40.5526123046875</v>
      </c>
      <c r="C122">
        <v>45.947067260742188</v>
      </c>
      <c r="D122" s="1">
        <v>43948</v>
      </c>
      <c r="E122">
        <v>40.887699127197266</v>
      </c>
      <c r="F122">
        <v>58.524124145507812</v>
      </c>
      <c r="G122">
        <v>42.7645263671875</v>
      </c>
    </row>
    <row r="123" spans="1:7" x14ac:dyDescent="0.2">
      <c r="A123" s="1">
        <v>43949</v>
      </c>
      <c r="B123">
        <v>40.627445220947266</v>
      </c>
      <c r="C123">
        <v>46.3489990234375</v>
      </c>
      <c r="D123" s="1">
        <v>43949</v>
      </c>
      <c r="E123">
        <v>41.10687255859375</v>
      </c>
      <c r="F123">
        <v>59.894989013671875</v>
      </c>
      <c r="G123">
        <v>42.893985748291016</v>
      </c>
    </row>
    <row r="124" spans="1:7" x14ac:dyDescent="0.2">
      <c r="A124" s="1">
        <v>43950</v>
      </c>
      <c r="B124">
        <v>40.514793395996094</v>
      </c>
      <c r="C124">
        <v>47.290676116943359</v>
      </c>
      <c r="D124" s="1">
        <v>43950</v>
      </c>
      <c r="E124">
        <v>41.274486541748047</v>
      </c>
      <c r="F124">
        <v>58.797412872314453</v>
      </c>
      <c r="G124">
        <v>43.004043579101562</v>
      </c>
    </row>
    <row r="125" spans="1:7" x14ac:dyDescent="0.2">
      <c r="A125" s="1">
        <v>43951</v>
      </c>
      <c r="B125">
        <v>41.490398406982422</v>
      </c>
      <c r="C125">
        <v>47.308712005615234</v>
      </c>
      <c r="D125" s="1">
        <v>43951</v>
      </c>
      <c r="E125">
        <v>41.942863464355469</v>
      </c>
      <c r="F125">
        <v>60.887805938720703</v>
      </c>
      <c r="G125">
        <v>43.460533142089844</v>
      </c>
    </row>
    <row r="126" spans="1:7" x14ac:dyDescent="0.2">
      <c r="A126" s="1">
        <v>43952</v>
      </c>
      <c r="B126">
        <v>41.706649780273438</v>
      </c>
      <c r="C126">
        <v>48.880298614501953</v>
      </c>
      <c r="D126" s="1">
        <v>43952</v>
      </c>
      <c r="E126">
        <v>42.359939575195312</v>
      </c>
      <c r="F126">
        <v>58.471458435058594</v>
      </c>
      <c r="G126">
        <v>44.815078735351562</v>
      </c>
    </row>
    <row r="127" spans="1:7" x14ac:dyDescent="0.2">
      <c r="A127" s="1">
        <v>43953</v>
      </c>
      <c r="B127">
        <v>41.762599945068359</v>
      </c>
      <c r="C127">
        <v>48.058513641357422</v>
      </c>
      <c r="D127" s="1">
        <v>43953</v>
      </c>
      <c r="E127">
        <v>42.306716918945312</v>
      </c>
      <c r="F127">
        <v>59.466163635253906</v>
      </c>
      <c r="G127">
        <v>44.716648101806641</v>
      </c>
    </row>
    <row r="128" spans="1:7" x14ac:dyDescent="0.2">
      <c r="A128" s="1">
        <v>43954</v>
      </c>
      <c r="B128">
        <v>41.707901000976562</v>
      </c>
      <c r="C128">
        <v>48.711475372314453</v>
      </c>
      <c r="D128" s="1">
        <v>43954</v>
      </c>
      <c r="E128">
        <v>42.188774108886719</v>
      </c>
      <c r="F128">
        <v>59.701457977294922</v>
      </c>
      <c r="G128">
        <v>44.799205780029297</v>
      </c>
    </row>
    <row r="129" spans="1:15" x14ac:dyDescent="0.2">
      <c r="A129" s="1">
        <v>43955</v>
      </c>
      <c r="B129">
        <v>40.763439178466797</v>
      </c>
      <c r="C129">
        <v>44.923046112060547</v>
      </c>
      <c r="D129" s="1">
        <v>43955</v>
      </c>
      <c r="E129">
        <v>41.00164794921875</v>
      </c>
      <c r="F129">
        <v>59.454925537109375</v>
      </c>
      <c r="G129">
        <v>42.484752655029297</v>
      </c>
    </row>
    <row r="130" spans="1:15" x14ac:dyDescent="0.2">
      <c r="A130" s="1">
        <v>43956</v>
      </c>
      <c r="B130">
        <v>41.823947906494141</v>
      </c>
      <c r="C130">
        <v>47.201274871826172</v>
      </c>
      <c r="D130" s="1">
        <v>43956</v>
      </c>
      <c r="E130">
        <v>42.224044799804688</v>
      </c>
      <c r="F130">
        <v>60.114227294921875</v>
      </c>
      <c r="G130">
        <v>43.96356201171875</v>
      </c>
    </row>
    <row r="131" spans="1:15" x14ac:dyDescent="0.2">
      <c r="A131" s="1">
        <v>43957</v>
      </c>
      <c r="B131">
        <v>40.286960601806641</v>
      </c>
      <c r="C131">
        <v>46.460952758789062</v>
      </c>
      <c r="D131" s="1">
        <v>43957</v>
      </c>
      <c r="E131">
        <v>40.903141021728516</v>
      </c>
      <c r="F131">
        <v>60.358779907226562</v>
      </c>
      <c r="G131">
        <v>42.667243957519531</v>
      </c>
    </row>
    <row r="132" spans="1:15" x14ac:dyDescent="0.2">
      <c r="A132" s="1">
        <v>43958</v>
      </c>
      <c r="B132">
        <v>40.939876556396484</v>
      </c>
      <c r="C132">
        <v>46.367179870605469</v>
      </c>
      <c r="D132" s="1">
        <v>43958</v>
      </c>
      <c r="E132">
        <v>41.613433837890625</v>
      </c>
      <c r="F132">
        <v>59.054000854492188</v>
      </c>
      <c r="G132">
        <v>43.101535797119141</v>
      </c>
    </row>
    <row r="133" spans="1:15" x14ac:dyDescent="0.2">
      <c r="A133" s="1">
        <v>43959</v>
      </c>
      <c r="B133">
        <v>40.792739868164062</v>
      </c>
      <c r="C133">
        <v>46.405220031738281</v>
      </c>
      <c r="D133" s="1">
        <v>43959</v>
      </c>
      <c r="E133">
        <v>41.248725891113281</v>
      </c>
      <c r="F133">
        <v>60.866413116455078</v>
      </c>
      <c r="G133">
        <v>42.901142120361328</v>
      </c>
    </row>
    <row r="134" spans="1:15" x14ac:dyDescent="0.2">
      <c r="A134" s="1">
        <v>43960</v>
      </c>
      <c r="B134">
        <v>41.441837310791016</v>
      </c>
      <c r="C134">
        <v>48.394737243652344</v>
      </c>
      <c r="D134" s="1">
        <v>43960</v>
      </c>
      <c r="E134">
        <v>41.920494079589844</v>
      </c>
      <c r="F134">
        <v>60.690631866455078</v>
      </c>
      <c r="G134">
        <v>44.362529754638672</v>
      </c>
    </row>
    <row r="135" spans="1:15" x14ac:dyDescent="0.2">
      <c r="A135" s="1">
        <v>43961</v>
      </c>
      <c r="B135">
        <v>46.090583801269531</v>
      </c>
      <c r="C135">
        <v>50.490867614746094</v>
      </c>
      <c r="D135" s="1">
        <v>43961</v>
      </c>
      <c r="E135">
        <v>45.433391571044922</v>
      </c>
      <c r="F135">
        <v>60.54913330078125</v>
      </c>
      <c r="G135">
        <v>48.2645263671875</v>
      </c>
    </row>
    <row r="136" spans="1:15" x14ac:dyDescent="0.2">
      <c r="A136" s="1">
        <v>43962</v>
      </c>
      <c r="B136">
        <v>40.771373748779297</v>
      </c>
      <c r="C136">
        <v>46.393779754638672</v>
      </c>
      <c r="D136" s="1">
        <v>43962</v>
      </c>
      <c r="E136">
        <v>41.270771026611328</v>
      </c>
      <c r="F136">
        <v>61.0784912109375</v>
      </c>
      <c r="G136">
        <v>43.084674835205078</v>
      </c>
    </row>
    <row r="137" spans="1:15" x14ac:dyDescent="0.2">
      <c r="A137" s="1">
        <v>43963</v>
      </c>
      <c r="B137">
        <v>41.039897918701172</v>
      </c>
      <c r="C137">
        <v>45.896675109863281</v>
      </c>
      <c r="D137" s="1">
        <v>43963</v>
      </c>
      <c r="E137">
        <v>41.33856201171875</v>
      </c>
      <c r="F137">
        <v>60.325695037841797</v>
      </c>
      <c r="G137">
        <v>42.969768524169922</v>
      </c>
    </row>
    <row r="138" spans="1:15" x14ac:dyDescent="0.2">
      <c r="A138" s="1">
        <v>43964</v>
      </c>
      <c r="B138">
        <v>40.631462097167969</v>
      </c>
      <c r="C138">
        <v>46.299049377441406</v>
      </c>
      <c r="D138" s="1">
        <v>43964</v>
      </c>
      <c r="E138">
        <v>41.2884521484375</v>
      </c>
      <c r="F138">
        <v>61.048362731933594</v>
      </c>
      <c r="G138">
        <v>43.083026885986328</v>
      </c>
    </row>
    <row r="139" spans="1:15" x14ac:dyDescent="0.2">
      <c r="A139" s="1">
        <v>43965</v>
      </c>
      <c r="B139">
        <v>40.224704742431641</v>
      </c>
      <c r="C139">
        <v>46.550979614257812</v>
      </c>
      <c r="D139" s="1">
        <v>43965</v>
      </c>
      <c r="E139">
        <v>41.104267120361328</v>
      </c>
      <c r="F139">
        <v>61.173843383789062</v>
      </c>
      <c r="G139">
        <v>42.816326141357422</v>
      </c>
    </row>
    <row r="140" spans="1:15" x14ac:dyDescent="0.2">
      <c r="A140" s="1">
        <v>43966</v>
      </c>
      <c r="B140">
        <v>39.642356872558594</v>
      </c>
      <c r="C140">
        <v>46.377487182617188</v>
      </c>
      <c r="D140" s="1">
        <v>43966</v>
      </c>
      <c r="E140">
        <v>40.756301879882812</v>
      </c>
      <c r="F140">
        <v>61.68768310546875</v>
      </c>
      <c r="G140">
        <v>42.571792602539062</v>
      </c>
      <c r="O140" s="1"/>
    </row>
    <row r="141" spans="1:15" x14ac:dyDescent="0.2">
      <c r="A141" s="1">
        <v>43967</v>
      </c>
      <c r="B141">
        <v>41.249423980712891</v>
      </c>
      <c r="C141">
        <v>46.905437469482422</v>
      </c>
      <c r="D141" s="1">
        <v>43967</v>
      </c>
      <c r="E141">
        <v>41.479698181152344</v>
      </c>
      <c r="F141">
        <v>61.046344757080078</v>
      </c>
      <c r="G141">
        <v>44.044391632080078</v>
      </c>
      <c r="O141" s="1"/>
    </row>
    <row r="142" spans="1:15" x14ac:dyDescent="0.2">
      <c r="A142" s="1">
        <v>43968</v>
      </c>
      <c r="B142">
        <v>43.539150238037109</v>
      </c>
      <c r="C142">
        <v>49.535423278808594</v>
      </c>
      <c r="D142" s="1">
        <v>43968</v>
      </c>
      <c r="E142">
        <v>43.418380737304688</v>
      </c>
      <c r="F142">
        <v>61.35443115234375</v>
      </c>
      <c r="G142">
        <v>46.796661376953125</v>
      </c>
      <c r="O142" s="1"/>
    </row>
    <row r="143" spans="1:15" x14ac:dyDescent="0.2">
      <c r="A143" s="1">
        <v>43969</v>
      </c>
      <c r="B143">
        <v>40.522224426269531</v>
      </c>
      <c r="C143">
        <v>45.698757171630859</v>
      </c>
      <c r="D143" s="1">
        <v>43969</v>
      </c>
      <c r="E143">
        <v>41.246955871582031</v>
      </c>
      <c r="F143">
        <v>60.948253631591797</v>
      </c>
      <c r="G143">
        <v>42.869068145751953</v>
      </c>
      <c r="O143" s="1"/>
    </row>
    <row r="144" spans="1:15" x14ac:dyDescent="0.2">
      <c r="A144" s="1">
        <v>43970</v>
      </c>
      <c r="B144">
        <v>40.567829132080078</v>
      </c>
      <c r="C144">
        <v>45.515289306640625</v>
      </c>
      <c r="D144" s="1">
        <v>43970</v>
      </c>
      <c r="E144">
        <v>41.142246246337891</v>
      </c>
      <c r="F144">
        <v>62.185855865478516</v>
      </c>
      <c r="G144">
        <v>42.769428253173828</v>
      </c>
      <c r="O144" s="1"/>
    </row>
    <row r="145" spans="1:15" x14ac:dyDescent="0.2">
      <c r="A145" s="1">
        <v>43971</v>
      </c>
      <c r="B145">
        <v>40.681926727294922</v>
      </c>
      <c r="C145">
        <v>46.068233489990234</v>
      </c>
      <c r="D145" s="1">
        <v>43971</v>
      </c>
      <c r="E145">
        <v>41.524169921875</v>
      </c>
      <c r="F145">
        <v>60.701854705810547</v>
      </c>
      <c r="G145">
        <v>43.105766296386719</v>
      </c>
      <c r="O145" s="1"/>
    </row>
    <row r="146" spans="1:15" x14ac:dyDescent="0.2">
      <c r="A146" s="1">
        <v>43972</v>
      </c>
      <c r="B146">
        <v>40.030242919921875</v>
      </c>
      <c r="C146">
        <v>45.342952728271484</v>
      </c>
      <c r="D146" s="1">
        <v>43972</v>
      </c>
      <c r="E146">
        <v>40.921672821044922</v>
      </c>
      <c r="F146">
        <v>61.097263336181641</v>
      </c>
      <c r="G146">
        <v>42.493488311767578</v>
      </c>
      <c r="O146" s="1"/>
    </row>
    <row r="147" spans="1:15" x14ac:dyDescent="0.2">
      <c r="A147" s="1">
        <v>43973</v>
      </c>
      <c r="B147">
        <v>40.847591400146484</v>
      </c>
      <c r="C147">
        <v>45.196723937988281</v>
      </c>
      <c r="D147" s="1">
        <v>43973</v>
      </c>
      <c r="E147">
        <v>41.480617523193359</v>
      </c>
      <c r="F147">
        <v>60.327842712402344</v>
      </c>
      <c r="G147">
        <v>42.783016204833984</v>
      </c>
      <c r="O147" s="1"/>
    </row>
    <row r="148" spans="1:15" x14ac:dyDescent="0.2">
      <c r="A148" s="1">
        <v>43974</v>
      </c>
      <c r="B148">
        <v>41.734203338623047</v>
      </c>
      <c r="C148">
        <v>47.415390014648438</v>
      </c>
      <c r="D148" s="1">
        <v>43974</v>
      </c>
      <c r="E148">
        <v>42.386917114257812</v>
      </c>
      <c r="F148">
        <v>60.238006591796875</v>
      </c>
      <c r="G148">
        <v>44.528892517089844</v>
      </c>
      <c r="O148" s="1"/>
    </row>
    <row r="149" spans="1:15" x14ac:dyDescent="0.2">
      <c r="A149" s="1">
        <v>43975</v>
      </c>
      <c r="B149">
        <v>42.056644439697266</v>
      </c>
      <c r="C149">
        <v>48.16363525390625</v>
      </c>
      <c r="D149" s="1">
        <v>43975</v>
      </c>
      <c r="E149">
        <v>42.504840850830078</v>
      </c>
      <c r="F149">
        <v>59.589511871337891</v>
      </c>
      <c r="G149">
        <v>45.092578887939453</v>
      </c>
      <c r="O149" s="1"/>
    </row>
    <row r="150" spans="1:15" x14ac:dyDescent="0.2">
      <c r="A150" s="1">
        <v>43976</v>
      </c>
      <c r="B150">
        <v>39.496288299560547</v>
      </c>
      <c r="C150">
        <v>45.074058532714844</v>
      </c>
      <c r="D150" s="1">
        <v>43976</v>
      </c>
      <c r="E150">
        <v>40.577213287353516</v>
      </c>
      <c r="F150">
        <v>60.726287841796875</v>
      </c>
      <c r="G150">
        <v>42.117347717285156</v>
      </c>
      <c r="O150" s="1"/>
    </row>
    <row r="151" spans="1:15" x14ac:dyDescent="0.2">
      <c r="A151" s="1">
        <v>43977</v>
      </c>
      <c r="B151">
        <v>40.124095916748047</v>
      </c>
      <c r="C151">
        <v>45.257087707519531</v>
      </c>
      <c r="D151" s="1">
        <v>43977</v>
      </c>
      <c r="E151">
        <v>41.002758026123047</v>
      </c>
      <c r="F151">
        <v>61.427505493164062</v>
      </c>
      <c r="G151">
        <v>42.460109710693359</v>
      </c>
      <c r="O151" s="1"/>
    </row>
    <row r="152" spans="1:15" x14ac:dyDescent="0.2">
      <c r="A152" s="1">
        <v>43978</v>
      </c>
      <c r="B152">
        <v>40.306625366210938</v>
      </c>
      <c r="C152">
        <v>44.439910888671875</v>
      </c>
      <c r="D152" s="1">
        <v>43978</v>
      </c>
      <c r="E152">
        <v>40.829231262207031</v>
      </c>
      <c r="F152">
        <v>60.843940734863281</v>
      </c>
      <c r="G152">
        <v>42.2049560546875</v>
      </c>
      <c r="O152" s="1"/>
    </row>
    <row r="153" spans="1:15" x14ac:dyDescent="0.2">
      <c r="A153" s="1">
        <v>43979</v>
      </c>
      <c r="B153">
        <v>39.590312957763672</v>
      </c>
      <c r="C153">
        <v>45.199325561523438</v>
      </c>
      <c r="D153" s="1">
        <v>43979</v>
      </c>
      <c r="E153">
        <v>40.536441802978516</v>
      </c>
      <c r="F153">
        <v>61.453769683837891</v>
      </c>
      <c r="G153">
        <v>42.149879455566406</v>
      </c>
      <c r="O153" s="1"/>
    </row>
    <row r="154" spans="1:15" x14ac:dyDescent="0.2">
      <c r="A154" s="1">
        <v>43980</v>
      </c>
      <c r="B154">
        <v>40.054065704345703</v>
      </c>
      <c r="C154">
        <v>45.181922912597656</v>
      </c>
      <c r="D154" s="1">
        <v>43980</v>
      </c>
      <c r="E154">
        <v>40.865047454833984</v>
      </c>
      <c r="F154">
        <v>61.375537872314453</v>
      </c>
      <c r="G154">
        <v>42.365867614746094</v>
      </c>
      <c r="O154" s="1"/>
    </row>
    <row r="155" spans="1:15" x14ac:dyDescent="0.2">
      <c r="A155" s="1">
        <v>43981</v>
      </c>
      <c r="B155">
        <v>40.531436920166016</v>
      </c>
      <c r="C155">
        <v>47.365406036376953</v>
      </c>
      <c r="D155" s="1">
        <v>43981</v>
      </c>
      <c r="E155">
        <v>41.488189697265625</v>
      </c>
      <c r="F155">
        <v>61.8944091796875</v>
      </c>
      <c r="G155">
        <v>43.947780609130859</v>
      </c>
      <c r="O155" s="1"/>
    </row>
    <row r="156" spans="1:15" x14ac:dyDescent="0.2">
      <c r="A156" s="1">
        <v>43982</v>
      </c>
      <c r="B156">
        <v>42.342903137207031</v>
      </c>
      <c r="C156">
        <v>48.753444671630859</v>
      </c>
      <c r="D156" s="1">
        <v>43982</v>
      </c>
      <c r="E156">
        <v>42.722934722900391</v>
      </c>
      <c r="F156">
        <v>61.723682403564453</v>
      </c>
      <c r="G156">
        <v>45.701908111572266</v>
      </c>
      <c r="O156" s="1"/>
    </row>
    <row r="157" spans="1:15" x14ac:dyDescent="0.2">
      <c r="A157" s="1">
        <v>43983</v>
      </c>
      <c r="B157">
        <v>39.914634704589844</v>
      </c>
      <c r="C157">
        <v>44.570079803466797</v>
      </c>
      <c r="D157" s="1">
        <v>43983</v>
      </c>
      <c r="E157">
        <v>40.617877960205078</v>
      </c>
      <c r="F157">
        <v>60.890510559082031</v>
      </c>
      <c r="G157">
        <v>42.177021026611328</v>
      </c>
      <c r="O157" s="1"/>
    </row>
    <row r="158" spans="1:15" x14ac:dyDescent="0.2">
      <c r="A158" s="1">
        <v>43984</v>
      </c>
      <c r="B158">
        <v>40.053962707519531</v>
      </c>
      <c r="C158">
        <v>44.807510375976562</v>
      </c>
      <c r="D158" s="1">
        <v>43984</v>
      </c>
      <c r="E158">
        <v>40.788112640380859</v>
      </c>
      <c r="F158">
        <v>60.750675201416016</v>
      </c>
      <c r="G158">
        <v>42.269779205322266</v>
      </c>
      <c r="O158" s="1"/>
    </row>
    <row r="159" spans="1:15" x14ac:dyDescent="0.2">
      <c r="A159" s="1">
        <v>43985</v>
      </c>
      <c r="B159">
        <v>39.992454528808594</v>
      </c>
      <c r="C159">
        <v>44.852928161621094</v>
      </c>
      <c r="D159" s="1">
        <v>43985</v>
      </c>
      <c r="E159">
        <v>40.805679321289062</v>
      </c>
      <c r="F159">
        <v>61.8125</v>
      </c>
      <c r="G159">
        <v>42.235256195068359</v>
      </c>
      <c r="O159" s="1"/>
    </row>
    <row r="160" spans="1:15" x14ac:dyDescent="0.2">
      <c r="A160" s="1">
        <v>43986</v>
      </c>
      <c r="B160">
        <v>40.332130432128906</v>
      </c>
      <c r="C160">
        <v>45.256851196289062</v>
      </c>
      <c r="D160" s="1">
        <v>43986</v>
      </c>
      <c r="E160">
        <v>41.089290618896484</v>
      </c>
      <c r="F160">
        <v>61.948753356933594</v>
      </c>
      <c r="G160">
        <v>42.621681213378906</v>
      </c>
      <c r="O160" s="1"/>
    </row>
    <row r="161" spans="1:15" x14ac:dyDescent="0.2">
      <c r="A161" s="1">
        <v>43987</v>
      </c>
      <c r="B161">
        <v>39.998294830322266</v>
      </c>
      <c r="C161">
        <v>44.811405181884766</v>
      </c>
      <c r="D161" s="1">
        <v>43987</v>
      </c>
      <c r="E161">
        <v>40.741825103759766</v>
      </c>
      <c r="F161">
        <v>61.391136169433594</v>
      </c>
      <c r="G161">
        <v>42.204784393310547</v>
      </c>
      <c r="O161" s="1"/>
    </row>
    <row r="162" spans="1:15" x14ac:dyDescent="0.2">
      <c r="A162" s="1">
        <v>43988</v>
      </c>
      <c r="B162">
        <v>40.623462677001953</v>
      </c>
      <c r="C162">
        <v>46.850357055664062</v>
      </c>
      <c r="D162" s="1">
        <v>43988</v>
      </c>
      <c r="E162">
        <v>41.470165252685547</v>
      </c>
      <c r="F162">
        <v>61.247787475585938</v>
      </c>
      <c r="G162">
        <v>43.82720947265625</v>
      </c>
      <c r="O162" s="1"/>
    </row>
    <row r="163" spans="1:15" x14ac:dyDescent="0.2">
      <c r="A163" s="1">
        <v>43989</v>
      </c>
      <c r="B163">
        <v>40.844264984130859</v>
      </c>
      <c r="C163">
        <v>48.656906127929688</v>
      </c>
      <c r="D163" s="1">
        <v>43989</v>
      </c>
      <c r="E163">
        <v>42.111270904541016</v>
      </c>
      <c r="F163">
        <v>61.002998352050781</v>
      </c>
      <c r="G163">
        <v>45.13812255859375</v>
      </c>
      <c r="O163" s="1"/>
    </row>
    <row r="164" spans="1:15" x14ac:dyDescent="0.2">
      <c r="A164" s="1">
        <v>43990</v>
      </c>
      <c r="B164">
        <v>39.620212554931641</v>
      </c>
      <c r="C164">
        <v>44.354988098144531</v>
      </c>
      <c r="D164" s="1">
        <v>43990</v>
      </c>
      <c r="E164">
        <v>40.547096252441406</v>
      </c>
      <c r="F164">
        <v>61.133335113525391</v>
      </c>
      <c r="G164">
        <v>42.014842987060547</v>
      </c>
      <c r="O164" s="1"/>
    </row>
    <row r="165" spans="1:15" x14ac:dyDescent="0.2">
      <c r="A165" s="1">
        <v>43991</v>
      </c>
      <c r="B165">
        <v>39.780025482177734</v>
      </c>
      <c r="C165">
        <v>43.997001647949219</v>
      </c>
      <c r="D165" s="1">
        <v>43991</v>
      </c>
      <c r="E165">
        <v>40.44195556640625</v>
      </c>
      <c r="F165">
        <v>61.824867248535156</v>
      </c>
      <c r="G165">
        <v>41.780845642089844</v>
      </c>
      <c r="O165" s="1"/>
    </row>
    <row r="166" spans="1:15" x14ac:dyDescent="0.2">
      <c r="A166" s="1">
        <v>43992</v>
      </c>
      <c r="B166">
        <v>40.302536010742188</v>
      </c>
      <c r="C166">
        <v>44.441898345947266</v>
      </c>
      <c r="D166" s="1">
        <v>43992</v>
      </c>
      <c r="E166">
        <v>40.832485198974609</v>
      </c>
      <c r="F166">
        <v>62.016250610351562</v>
      </c>
      <c r="G166">
        <v>42.246974945068359</v>
      </c>
      <c r="O166" s="1"/>
    </row>
    <row r="167" spans="1:15" x14ac:dyDescent="0.2">
      <c r="A167" s="1">
        <v>43993</v>
      </c>
      <c r="B167">
        <v>40.518329620361328</v>
      </c>
      <c r="C167">
        <v>44.589820861816406</v>
      </c>
      <c r="D167" s="1">
        <v>43993</v>
      </c>
      <c r="E167">
        <v>41.08868408203125</v>
      </c>
      <c r="F167">
        <v>60.268886566162109</v>
      </c>
      <c r="G167">
        <v>42.379371643066406</v>
      </c>
      <c r="O167" s="1"/>
    </row>
    <row r="168" spans="1:15" x14ac:dyDescent="0.2">
      <c r="A168" s="1">
        <v>43994</v>
      </c>
      <c r="B168">
        <v>39.718696594238281</v>
      </c>
      <c r="C168">
        <v>44.537513732910156</v>
      </c>
      <c r="D168" s="1">
        <v>43994</v>
      </c>
      <c r="E168">
        <v>40.526569366455078</v>
      </c>
      <c r="F168">
        <v>61.580726623535156</v>
      </c>
      <c r="G168">
        <v>41.917873382568359</v>
      </c>
      <c r="O168" s="1"/>
    </row>
    <row r="169" spans="1:15" x14ac:dyDescent="0.2">
      <c r="A169" s="1">
        <v>43995</v>
      </c>
      <c r="B169">
        <v>41.0269775390625</v>
      </c>
      <c r="C169">
        <v>47.597068786621094</v>
      </c>
      <c r="D169" s="1">
        <v>43995</v>
      </c>
      <c r="E169">
        <v>42.366737365722656</v>
      </c>
      <c r="F169">
        <v>62.172130584716797</v>
      </c>
      <c r="G169">
        <v>44.482921600341797</v>
      </c>
      <c r="O169" s="1"/>
    </row>
    <row r="170" spans="1:15" x14ac:dyDescent="0.2">
      <c r="A170" s="1">
        <v>43996</v>
      </c>
      <c r="B170">
        <v>42.321258544921875</v>
      </c>
      <c r="C170">
        <v>49.683399200439453</v>
      </c>
      <c r="D170" s="1">
        <v>43996</v>
      </c>
      <c r="E170">
        <v>43.387393951416016</v>
      </c>
      <c r="F170">
        <v>62.273101806640625</v>
      </c>
      <c r="G170">
        <v>46.345939636230469</v>
      </c>
      <c r="O170" s="1"/>
    </row>
    <row r="171" spans="1:15" x14ac:dyDescent="0.2">
      <c r="A171" s="1">
        <v>43997</v>
      </c>
      <c r="B171">
        <v>40.026767730712891</v>
      </c>
      <c r="C171">
        <v>44.440025329589844</v>
      </c>
      <c r="D171" s="1">
        <v>43997</v>
      </c>
      <c r="E171">
        <v>40.802173614501953</v>
      </c>
      <c r="F171">
        <v>61.276645660400391</v>
      </c>
      <c r="G171">
        <v>42.141426086425781</v>
      </c>
      <c r="O171" s="1"/>
    </row>
    <row r="172" spans="1:15" x14ac:dyDescent="0.2">
      <c r="A172" s="1">
        <v>43998</v>
      </c>
      <c r="B172">
        <v>40.195995330810547</v>
      </c>
      <c r="C172">
        <v>44.37823486328125</v>
      </c>
      <c r="D172" s="1">
        <v>43998</v>
      </c>
      <c r="E172">
        <v>40.878887176513672</v>
      </c>
      <c r="F172">
        <v>62.645885467529297</v>
      </c>
      <c r="G172">
        <v>42.222881317138672</v>
      </c>
      <c r="O172" s="1"/>
    </row>
    <row r="173" spans="1:15" x14ac:dyDescent="0.2">
      <c r="A173" s="1">
        <v>43999</v>
      </c>
      <c r="B173">
        <v>39.359397888183594</v>
      </c>
      <c r="C173">
        <v>44.0582275390625</v>
      </c>
      <c r="D173" s="1">
        <v>43999</v>
      </c>
      <c r="E173">
        <v>40.330177307128906</v>
      </c>
      <c r="F173">
        <v>62.640602111816406</v>
      </c>
      <c r="G173">
        <v>41.648082733154297</v>
      </c>
      <c r="O173" s="1"/>
    </row>
    <row r="174" spans="1:15" x14ac:dyDescent="0.2">
      <c r="A174" s="1">
        <v>44000</v>
      </c>
      <c r="B174">
        <v>39.778285980224609</v>
      </c>
      <c r="C174">
        <v>44.805500030517578</v>
      </c>
      <c r="D174" s="1">
        <v>44000</v>
      </c>
      <c r="E174">
        <v>40.847755432128906</v>
      </c>
      <c r="F174">
        <v>62.970130920410156</v>
      </c>
      <c r="G174">
        <v>42.254730224609375</v>
      </c>
      <c r="O174" s="1"/>
    </row>
    <row r="175" spans="1:15" x14ac:dyDescent="0.2">
      <c r="A175" s="1">
        <v>44001</v>
      </c>
      <c r="B175">
        <v>39.967704772949219</v>
      </c>
      <c r="C175">
        <v>44.205970764160156</v>
      </c>
      <c r="D175" s="1">
        <v>44001</v>
      </c>
      <c r="E175">
        <v>40.774932861328125</v>
      </c>
      <c r="F175">
        <v>62.294765472412109</v>
      </c>
      <c r="G175">
        <v>42.063247680664062</v>
      </c>
      <c r="O175" s="1"/>
    </row>
    <row r="176" spans="1:15" x14ac:dyDescent="0.2">
      <c r="A176" s="1">
        <v>44002</v>
      </c>
      <c r="B176">
        <v>41.138530731201172</v>
      </c>
      <c r="C176">
        <v>46.3780517578125</v>
      </c>
      <c r="D176" s="1">
        <v>44002</v>
      </c>
      <c r="E176">
        <v>41.802574157714844</v>
      </c>
      <c r="F176">
        <v>62.239067077636719</v>
      </c>
      <c r="G176">
        <v>44.00897216796875</v>
      </c>
      <c r="O176" s="1"/>
    </row>
    <row r="177" spans="1:15" x14ac:dyDescent="0.2">
      <c r="A177" s="1">
        <v>44003</v>
      </c>
      <c r="B177">
        <v>41.538417816162109</v>
      </c>
      <c r="C177">
        <v>48.424507141113281</v>
      </c>
      <c r="D177" s="1">
        <v>44003</v>
      </c>
      <c r="E177">
        <v>42.429912567138672</v>
      </c>
      <c r="F177">
        <v>62.662441253662109</v>
      </c>
      <c r="G177">
        <v>45.507713317871094</v>
      </c>
      <c r="O177" s="1"/>
    </row>
    <row r="178" spans="1:15" x14ac:dyDescent="0.2">
      <c r="A178" s="1">
        <v>44004</v>
      </c>
      <c r="B178">
        <v>39.451339721679688</v>
      </c>
      <c r="C178">
        <v>44.187629699707031</v>
      </c>
      <c r="D178" s="1">
        <v>44004</v>
      </c>
      <c r="E178">
        <v>40.640941619873047</v>
      </c>
      <c r="F178">
        <v>61.918575286865234</v>
      </c>
      <c r="G178">
        <v>41.949153900146484</v>
      </c>
      <c r="O178" s="1"/>
    </row>
    <row r="179" spans="1:15" x14ac:dyDescent="0.2">
      <c r="A179" s="1">
        <v>44005</v>
      </c>
      <c r="B179">
        <v>40.103572845458984</v>
      </c>
      <c r="C179">
        <v>44.608715057373047</v>
      </c>
      <c r="D179" s="1">
        <v>44005</v>
      </c>
      <c r="E179">
        <v>41.102981567382812</v>
      </c>
      <c r="F179">
        <v>62.192459106445312</v>
      </c>
      <c r="G179">
        <v>42.336273193359375</v>
      </c>
      <c r="O179" s="1"/>
    </row>
    <row r="180" spans="1:15" x14ac:dyDescent="0.2">
      <c r="A180" s="1">
        <v>44006</v>
      </c>
      <c r="B180">
        <v>39.895561218261719</v>
      </c>
      <c r="C180">
        <v>44.435256958007812</v>
      </c>
      <c r="D180" s="1">
        <v>44006</v>
      </c>
      <c r="E180">
        <v>40.857833862304688</v>
      </c>
      <c r="F180">
        <v>61.616966247558594</v>
      </c>
      <c r="G180">
        <v>42.145145416259766</v>
      </c>
      <c r="O180" s="1"/>
    </row>
    <row r="181" spans="1:15" x14ac:dyDescent="0.2">
      <c r="A181" s="1">
        <v>44007</v>
      </c>
      <c r="B181">
        <v>40.009716033935547</v>
      </c>
      <c r="C181">
        <v>44.384002685546875</v>
      </c>
      <c r="D181" s="1">
        <v>44007</v>
      </c>
      <c r="E181">
        <v>40.889072418212891</v>
      </c>
      <c r="F181">
        <v>61.451656341552734</v>
      </c>
      <c r="G181">
        <v>42.088542938232422</v>
      </c>
      <c r="O181" s="1"/>
    </row>
    <row r="182" spans="1:15" x14ac:dyDescent="0.2">
      <c r="A182" s="1">
        <v>44008</v>
      </c>
      <c r="B182">
        <v>40.205047607421875</v>
      </c>
      <c r="C182">
        <v>44.393192291259766</v>
      </c>
      <c r="D182" s="1">
        <v>44008</v>
      </c>
      <c r="E182">
        <v>40.967605590820312</v>
      </c>
      <c r="F182">
        <v>62.58453369140625</v>
      </c>
      <c r="G182">
        <v>42.199493408203125</v>
      </c>
      <c r="O182" s="1"/>
    </row>
    <row r="183" spans="1:15" x14ac:dyDescent="0.2">
      <c r="A183" s="1">
        <v>44009</v>
      </c>
      <c r="B183">
        <v>41.335597991943359</v>
      </c>
      <c r="C183">
        <v>46.929691314697266</v>
      </c>
      <c r="D183" s="1">
        <v>44009</v>
      </c>
      <c r="E183">
        <v>42.170856475830078</v>
      </c>
      <c r="F183">
        <v>62.040332794189453</v>
      </c>
      <c r="G183">
        <v>44.269908905029297</v>
      </c>
      <c r="O183" s="1"/>
    </row>
    <row r="184" spans="1:15" x14ac:dyDescent="0.2">
      <c r="A184" s="1">
        <v>44010</v>
      </c>
      <c r="B184">
        <v>42.084136962890625</v>
      </c>
      <c r="C184">
        <v>48.589080810546875</v>
      </c>
      <c r="D184" s="1">
        <v>44010</v>
      </c>
      <c r="E184">
        <v>43.172637939453125</v>
      </c>
      <c r="F184">
        <v>61.678062438964844</v>
      </c>
      <c r="G184">
        <v>45.700527191162109</v>
      </c>
      <c r="O184" s="1"/>
    </row>
    <row r="185" spans="1:15" x14ac:dyDescent="0.2">
      <c r="A185" s="1">
        <v>44011</v>
      </c>
      <c r="B185">
        <v>39.792015075683594</v>
      </c>
      <c r="C185">
        <v>43.988025665283203</v>
      </c>
      <c r="D185" s="1">
        <v>44011</v>
      </c>
      <c r="E185">
        <v>40.730960845947266</v>
      </c>
      <c r="F185">
        <v>61.884422302246094</v>
      </c>
      <c r="G185">
        <v>41.860054016113281</v>
      </c>
      <c r="O185" s="1"/>
    </row>
    <row r="186" spans="1:15" x14ac:dyDescent="0.2">
      <c r="A186" s="1">
        <v>44012</v>
      </c>
      <c r="B186">
        <v>40.329521179199219</v>
      </c>
      <c r="C186">
        <v>43.9669189453125</v>
      </c>
      <c r="D186" s="1">
        <v>44012</v>
      </c>
      <c r="E186">
        <v>40.983631134033203</v>
      </c>
      <c r="F186">
        <v>61.287139892578125</v>
      </c>
      <c r="G186">
        <v>42.120754241943359</v>
      </c>
      <c r="O186" s="1"/>
    </row>
    <row r="187" spans="1:15" x14ac:dyDescent="0.2">
      <c r="A187" s="1">
        <v>44013</v>
      </c>
      <c r="B187">
        <v>39.633647918701172</v>
      </c>
      <c r="C187">
        <v>43.696395874023438</v>
      </c>
      <c r="D187" s="1" t="s">
        <v>2</v>
      </c>
      <c r="E187">
        <v>40.494857788085938</v>
      </c>
      <c r="F187">
        <v>61.471305847167969</v>
      </c>
      <c r="G187">
        <v>41.639179229736328</v>
      </c>
    </row>
    <row r="188" spans="1:15" x14ac:dyDescent="0.2">
      <c r="A188" s="1">
        <v>44014</v>
      </c>
      <c r="B188">
        <v>40.098262786865234</v>
      </c>
      <c r="C188">
        <v>43.780391693115234</v>
      </c>
      <c r="E188">
        <v>40.799587249755859</v>
      </c>
      <c r="F188">
        <v>62.73974609375</v>
      </c>
      <c r="G188">
        <v>41.922401428222656</v>
      </c>
    </row>
    <row r="189" spans="1:15" x14ac:dyDescent="0.2">
      <c r="A189" s="1">
        <v>44015</v>
      </c>
      <c r="B189">
        <v>39.739410400390625</v>
      </c>
      <c r="C189">
        <v>43.923999786376953</v>
      </c>
      <c r="E189">
        <v>40.599689483642578</v>
      </c>
      <c r="F189">
        <v>62.922554016113281</v>
      </c>
      <c r="G189">
        <v>41.758090972900391</v>
      </c>
    </row>
    <row r="190" spans="1:15" x14ac:dyDescent="0.2">
      <c r="A190" s="1">
        <v>44016</v>
      </c>
      <c r="B190">
        <v>41.568954467773438</v>
      </c>
      <c r="C190">
        <v>47.004825592041016</v>
      </c>
      <c r="E190">
        <v>42.414142608642578</v>
      </c>
      <c r="F190">
        <v>63.282012939453125</v>
      </c>
      <c r="G190">
        <v>44.530612945556641</v>
      </c>
    </row>
    <row r="191" spans="1:15" x14ac:dyDescent="0.2">
      <c r="A191" s="1">
        <v>44017</v>
      </c>
      <c r="B191">
        <v>42.25518798828125</v>
      </c>
      <c r="C191">
        <v>47.685314178466797</v>
      </c>
      <c r="E191">
        <v>42.810428619384766</v>
      </c>
      <c r="F191">
        <v>62.117198944091797</v>
      </c>
      <c r="G191">
        <v>45.285465240478516</v>
      </c>
    </row>
    <row r="192" spans="1:15" x14ac:dyDescent="0.2">
      <c r="A192" s="1">
        <v>44018</v>
      </c>
      <c r="B192">
        <v>40.009212493896484</v>
      </c>
      <c r="C192">
        <v>44.237949371337891</v>
      </c>
      <c r="E192">
        <v>40.951221466064453</v>
      </c>
      <c r="F192">
        <v>61.922519683837891</v>
      </c>
      <c r="G192">
        <v>42.061126708984375</v>
      </c>
    </row>
    <row r="193" spans="1:7" x14ac:dyDescent="0.2">
      <c r="A193" s="1">
        <v>44019</v>
      </c>
      <c r="B193">
        <v>39.991348266601562</v>
      </c>
      <c r="C193">
        <v>44.237724304199219</v>
      </c>
      <c r="E193">
        <v>40.904605865478516</v>
      </c>
      <c r="F193">
        <v>62.532375335693359</v>
      </c>
      <c r="G193">
        <v>42.0628662109375</v>
      </c>
    </row>
    <row r="194" spans="1:7" x14ac:dyDescent="0.2">
      <c r="A194" s="1">
        <v>44020</v>
      </c>
      <c r="B194">
        <v>40.002628326416016</v>
      </c>
      <c r="C194">
        <v>43.852981567382812</v>
      </c>
      <c r="E194">
        <v>40.715774536132812</v>
      </c>
      <c r="F194">
        <v>62.507652282714844</v>
      </c>
      <c r="G194">
        <v>41.871170043945312</v>
      </c>
    </row>
    <row r="195" spans="1:7" x14ac:dyDescent="0.2">
      <c r="A195" s="1">
        <v>44021</v>
      </c>
      <c r="B195">
        <v>40.156764984130859</v>
      </c>
      <c r="C195">
        <v>43.864971160888672</v>
      </c>
      <c r="E195">
        <v>40.816856384277344</v>
      </c>
      <c r="F195">
        <v>63.169208526611328</v>
      </c>
      <c r="G195">
        <v>41.948997497558594</v>
      </c>
    </row>
    <row r="196" spans="1:7" x14ac:dyDescent="0.2">
      <c r="A196" s="1">
        <v>44022</v>
      </c>
      <c r="B196">
        <v>39.862541198730469</v>
      </c>
      <c r="C196">
        <v>44.295417785644531</v>
      </c>
      <c r="E196">
        <v>40.922500610351562</v>
      </c>
      <c r="F196">
        <v>63.148200988769531</v>
      </c>
      <c r="G196">
        <v>42.011920928955078</v>
      </c>
    </row>
    <row r="197" spans="1:7" x14ac:dyDescent="0.2">
      <c r="A197" s="1">
        <v>44023</v>
      </c>
      <c r="B197">
        <v>41.255195617675781</v>
      </c>
      <c r="C197">
        <v>47.722724914550781</v>
      </c>
      <c r="E197">
        <v>42.852405548095703</v>
      </c>
      <c r="F197">
        <v>63.131328582763672</v>
      </c>
      <c r="G197">
        <v>44.741596221923828</v>
      </c>
    </row>
    <row r="198" spans="1:7" x14ac:dyDescent="0.2">
      <c r="A198" s="1">
        <v>44024</v>
      </c>
      <c r="B198">
        <v>41.642826080322266</v>
      </c>
      <c r="C198">
        <v>47.909759521484375</v>
      </c>
      <c r="E198">
        <v>42.783988952636719</v>
      </c>
      <c r="F198">
        <v>62.547988891601562</v>
      </c>
      <c r="G198">
        <v>45.219150543212891</v>
      </c>
    </row>
    <row r="199" spans="1:7" x14ac:dyDescent="0.2">
      <c r="A199" s="1">
        <v>44025</v>
      </c>
      <c r="B199">
        <v>40.159584045410156</v>
      </c>
      <c r="C199">
        <v>43.982635498046875</v>
      </c>
      <c r="E199">
        <v>40.969562530517578</v>
      </c>
      <c r="F199">
        <v>62.509479522705078</v>
      </c>
      <c r="G199">
        <v>42.094894409179688</v>
      </c>
    </row>
    <row r="200" spans="1:7" x14ac:dyDescent="0.2">
      <c r="A200" s="1">
        <v>44026</v>
      </c>
      <c r="B200">
        <v>40.016090393066406</v>
      </c>
      <c r="C200">
        <v>43.805194854736328</v>
      </c>
      <c r="E200">
        <v>40.782623291015625</v>
      </c>
      <c r="F200">
        <v>62.825870513916016</v>
      </c>
      <c r="G200">
        <v>41.924186706542969</v>
      </c>
    </row>
    <row r="201" spans="1:7" x14ac:dyDescent="0.2">
      <c r="A201" s="1">
        <v>44027</v>
      </c>
      <c r="B201">
        <v>40.196758270263672</v>
      </c>
      <c r="C201">
        <v>43.902153015136719</v>
      </c>
      <c r="E201">
        <v>40.901748657226562</v>
      </c>
      <c r="F201">
        <v>62.880283355712891</v>
      </c>
      <c r="G201">
        <v>42.024463653564453</v>
      </c>
    </row>
    <row r="202" spans="1:7" x14ac:dyDescent="0.2">
      <c r="A202" s="1">
        <v>44028</v>
      </c>
      <c r="B202">
        <v>40.401313781738281</v>
      </c>
      <c r="C202">
        <v>43.817451477050781</v>
      </c>
      <c r="E202">
        <v>41.059658050537109</v>
      </c>
      <c r="F202">
        <v>61.919418334960938</v>
      </c>
      <c r="G202">
        <v>42.040821075439453</v>
      </c>
    </row>
    <row r="203" spans="1:7" x14ac:dyDescent="0.2">
      <c r="A203" s="1">
        <v>44029</v>
      </c>
      <c r="B203">
        <v>40.371662139892578</v>
      </c>
      <c r="C203">
        <v>44.221607208251953</v>
      </c>
      <c r="E203">
        <v>41.093704223632812</v>
      </c>
      <c r="F203">
        <v>63.02325439453125</v>
      </c>
      <c r="G203">
        <v>42.152957916259766</v>
      </c>
    </row>
    <row r="204" spans="1:7" x14ac:dyDescent="0.2">
      <c r="A204" s="1">
        <v>44030</v>
      </c>
      <c r="B204">
        <v>41.998683929443359</v>
      </c>
      <c r="C204">
        <v>46.565895080566406</v>
      </c>
      <c r="E204">
        <v>42.6114501953125</v>
      </c>
      <c r="F204">
        <v>62.366477966308594</v>
      </c>
      <c r="G204">
        <v>44.371898651123047</v>
      </c>
    </row>
    <row r="205" spans="1:7" x14ac:dyDescent="0.2">
      <c r="A205" s="1">
        <v>44031</v>
      </c>
      <c r="B205">
        <v>42.416427612304688</v>
      </c>
      <c r="C205">
        <v>48.401283264160156</v>
      </c>
      <c r="E205">
        <v>43.205223083496094</v>
      </c>
      <c r="F205">
        <v>63.727787017822266</v>
      </c>
      <c r="G205">
        <v>45.989475250244141</v>
      </c>
    </row>
    <row r="206" spans="1:7" x14ac:dyDescent="0.2">
      <c r="A206" s="1">
        <v>44032</v>
      </c>
      <c r="B206">
        <v>39.786220550537109</v>
      </c>
      <c r="C206">
        <v>44.234176635742188</v>
      </c>
      <c r="E206">
        <v>40.887611389160156</v>
      </c>
      <c r="F206">
        <v>63.212791442871094</v>
      </c>
      <c r="G206">
        <v>42.002964019775391</v>
      </c>
    </row>
    <row r="207" spans="1:7" x14ac:dyDescent="0.2">
      <c r="A207" s="1">
        <v>44033</v>
      </c>
      <c r="B207">
        <v>39.846321105957031</v>
      </c>
      <c r="C207">
        <v>44.091751098632812</v>
      </c>
      <c r="E207">
        <v>40.852977752685547</v>
      </c>
      <c r="F207">
        <v>63.610694885253906</v>
      </c>
      <c r="G207">
        <v>41.963111877441406</v>
      </c>
    </row>
    <row r="208" spans="1:7" x14ac:dyDescent="0.2">
      <c r="A208" s="1">
        <v>44034</v>
      </c>
      <c r="B208">
        <v>39.567317962646484</v>
      </c>
      <c r="C208">
        <v>44.092796325683594</v>
      </c>
      <c r="E208">
        <v>40.709972381591797</v>
      </c>
      <c r="F208">
        <v>61.953460693359375</v>
      </c>
      <c r="G208">
        <v>41.746715545654297</v>
      </c>
    </row>
    <row r="209" spans="1:7" x14ac:dyDescent="0.2">
      <c r="A209" s="1">
        <v>44035</v>
      </c>
      <c r="B209">
        <v>39.614425659179688</v>
      </c>
      <c r="C209">
        <v>43.690845489501953</v>
      </c>
      <c r="E209">
        <v>40.481239318847656</v>
      </c>
      <c r="F209">
        <v>63.204425811767578</v>
      </c>
      <c r="G209">
        <v>41.591312408447266</v>
      </c>
    </row>
    <row r="210" spans="1:7" x14ac:dyDescent="0.2">
      <c r="A210" s="1">
        <v>44036</v>
      </c>
      <c r="B210">
        <v>39.739208221435547</v>
      </c>
      <c r="C210">
        <v>44.32415771484375</v>
      </c>
      <c r="E210">
        <v>40.927932739257812</v>
      </c>
      <c r="F210">
        <v>62.270915985107422</v>
      </c>
      <c r="G210">
        <v>41.965522766113281</v>
      </c>
    </row>
    <row r="211" spans="1:7" x14ac:dyDescent="0.2">
      <c r="A211" s="1">
        <v>44037</v>
      </c>
      <c r="B211">
        <v>40.932472229003906</v>
      </c>
      <c r="C211">
        <v>46.815181732177734</v>
      </c>
      <c r="E211">
        <v>42.168285369873047</v>
      </c>
      <c r="F211">
        <v>63.261680603027344</v>
      </c>
      <c r="G211">
        <v>44.042346954345703</v>
      </c>
    </row>
    <row r="212" spans="1:7" x14ac:dyDescent="0.2">
      <c r="A212" s="1">
        <v>44038</v>
      </c>
      <c r="B212">
        <v>41.992465972900391</v>
      </c>
      <c r="C212">
        <v>48.993133544921875</v>
      </c>
      <c r="E212">
        <v>43.472610473632812</v>
      </c>
      <c r="F212">
        <v>63.201652526855469</v>
      </c>
      <c r="G212">
        <v>45.848896026611328</v>
      </c>
    </row>
    <row r="213" spans="1:7" x14ac:dyDescent="0.2">
      <c r="A213" s="1">
        <v>44039</v>
      </c>
      <c r="B213">
        <v>39.820350646972656</v>
      </c>
      <c r="C213">
        <v>44.207874298095703</v>
      </c>
      <c r="E213">
        <v>40.882431030273438</v>
      </c>
      <c r="F213">
        <v>62.674362182617188</v>
      </c>
      <c r="G213">
        <v>42.014389038085938</v>
      </c>
    </row>
    <row r="214" spans="1:7" x14ac:dyDescent="0.2">
      <c r="A214" s="1">
        <v>44040</v>
      </c>
      <c r="B214">
        <v>39.788497924804688</v>
      </c>
      <c r="C214">
        <v>44.111625671386719</v>
      </c>
      <c r="E214">
        <v>40.845077514648438</v>
      </c>
      <c r="F214">
        <v>62.009208679199219</v>
      </c>
      <c r="G214">
        <v>41.863937377929688</v>
      </c>
    </row>
    <row r="215" spans="1:7" x14ac:dyDescent="0.2">
      <c r="A215" s="1">
        <v>44041</v>
      </c>
      <c r="B215">
        <v>40.116733551025391</v>
      </c>
      <c r="C215">
        <v>44.266937255859375</v>
      </c>
      <c r="E215">
        <v>41.011714935302734</v>
      </c>
      <c r="F215">
        <v>62.947441101074219</v>
      </c>
      <c r="G215">
        <v>42.090976715087891</v>
      </c>
    </row>
    <row r="216" spans="1:7" x14ac:dyDescent="0.2">
      <c r="A216" s="1">
        <v>44042</v>
      </c>
      <c r="B216">
        <v>40.101085662841797</v>
      </c>
      <c r="C216">
        <v>44.548255920410156</v>
      </c>
      <c r="E216">
        <v>41.069377899169922</v>
      </c>
      <c r="F216">
        <v>64.640289306640625</v>
      </c>
      <c r="G216">
        <v>42.164051055908203</v>
      </c>
    </row>
    <row r="217" spans="1:7" x14ac:dyDescent="0.2">
      <c r="A217" s="1">
        <v>44043</v>
      </c>
      <c r="B217">
        <v>40.127559661865234</v>
      </c>
      <c r="C217">
        <v>44.530384063720703</v>
      </c>
      <c r="E217">
        <v>41.067352294921875</v>
      </c>
      <c r="F217">
        <v>62.296520233154297</v>
      </c>
      <c r="G217">
        <v>42.071178436279297</v>
      </c>
    </row>
    <row r="218" spans="1:7" x14ac:dyDescent="0.2">
      <c r="A218" s="1">
        <v>44044</v>
      </c>
      <c r="B218">
        <v>41.322746276855469</v>
      </c>
      <c r="C218">
        <v>46.762126922607422</v>
      </c>
      <c r="E218">
        <v>42.196811676025391</v>
      </c>
      <c r="F218">
        <v>63.961605072021484</v>
      </c>
      <c r="G218">
        <v>43.939090728759766</v>
      </c>
    </row>
    <row r="219" spans="1:7" x14ac:dyDescent="0.2">
      <c r="A219" s="1">
        <v>44045</v>
      </c>
      <c r="B219">
        <v>41.654705047607422</v>
      </c>
      <c r="C219">
        <v>49.430854797363281</v>
      </c>
      <c r="E219">
        <v>43.263378143310547</v>
      </c>
      <c r="F219">
        <v>62.686168670654297</v>
      </c>
      <c r="G219">
        <v>45.766681671142578</v>
      </c>
    </row>
    <row r="220" spans="1:7" x14ac:dyDescent="0.2">
      <c r="A220" s="1">
        <v>44046</v>
      </c>
      <c r="B220">
        <v>39.272964477539062</v>
      </c>
      <c r="C220">
        <v>44.4544677734375</v>
      </c>
      <c r="E220">
        <v>40.690601348876953</v>
      </c>
      <c r="F220">
        <v>63.903522491455078</v>
      </c>
      <c r="G220">
        <v>41.729320526123047</v>
      </c>
    </row>
    <row r="221" spans="1:7" x14ac:dyDescent="0.2">
      <c r="A221" s="1">
        <v>44047</v>
      </c>
      <c r="B221">
        <v>40.285869598388672</v>
      </c>
      <c r="C221">
        <v>44.085563659667969</v>
      </c>
      <c r="E221">
        <v>41.008441925048828</v>
      </c>
      <c r="F221">
        <v>63.206844329833984</v>
      </c>
      <c r="G221">
        <v>41.994777679443359</v>
      </c>
    </row>
    <row r="222" spans="1:7" x14ac:dyDescent="0.2">
      <c r="A222" s="1">
        <v>44048</v>
      </c>
      <c r="B222">
        <v>39.539985656738281</v>
      </c>
      <c r="C222">
        <v>43.409381866455078</v>
      </c>
      <c r="E222">
        <v>40.310535430908203</v>
      </c>
      <c r="F222">
        <v>63.683944702148438</v>
      </c>
      <c r="G222">
        <v>41.259952545166016</v>
      </c>
    </row>
    <row r="223" spans="1:7" x14ac:dyDescent="0.2">
      <c r="A223" s="1">
        <v>44049</v>
      </c>
      <c r="B223">
        <v>39.519004821777344</v>
      </c>
      <c r="C223">
        <v>43.966514587402344</v>
      </c>
      <c r="E223">
        <v>40.450798034667969</v>
      </c>
      <c r="F223">
        <v>63.659164428710938</v>
      </c>
      <c r="G223">
        <v>41.470405578613281</v>
      </c>
    </row>
    <row r="224" spans="1:7" x14ac:dyDescent="0.2">
      <c r="A224" s="1">
        <v>44050</v>
      </c>
      <c r="B224">
        <v>39.828258514404297</v>
      </c>
      <c r="C224">
        <v>43.563800811767578</v>
      </c>
      <c r="E224">
        <v>40.551467895507812</v>
      </c>
      <c r="F224">
        <v>63.395565032958984</v>
      </c>
      <c r="G224">
        <v>41.4241943359375</v>
      </c>
    </row>
    <row r="225" spans="1:7" x14ac:dyDescent="0.2">
      <c r="A225" s="1">
        <v>44051</v>
      </c>
      <c r="B225">
        <v>41.027427673339844</v>
      </c>
      <c r="C225">
        <v>46.749473571777344</v>
      </c>
      <c r="E225">
        <v>42.229400634765625</v>
      </c>
      <c r="F225">
        <v>63.854579925537109</v>
      </c>
      <c r="G225">
        <v>43.840061187744141</v>
      </c>
    </row>
    <row r="226" spans="1:7" x14ac:dyDescent="0.2">
      <c r="A226" s="1">
        <v>44052</v>
      </c>
      <c r="B226">
        <v>42.374443054199219</v>
      </c>
      <c r="C226">
        <v>49.190914154052734</v>
      </c>
      <c r="E226">
        <v>43.655662536621094</v>
      </c>
      <c r="F226">
        <v>63.728813171386719</v>
      </c>
      <c r="G226">
        <v>45.912578582763672</v>
      </c>
    </row>
    <row r="227" spans="1:7" x14ac:dyDescent="0.2">
      <c r="A227" s="1">
        <v>44053</v>
      </c>
      <c r="B227">
        <v>39.933841705322266</v>
      </c>
      <c r="C227">
        <v>44.002250671386719</v>
      </c>
      <c r="E227">
        <v>40.805408477783203</v>
      </c>
      <c r="F227">
        <v>63.933773040771484</v>
      </c>
      <c r="G227">
        <v>41.732692718505859</v>
      </c>
    </row>
    <row r="228" spans="1:7" x14ac:dyDescent="0.2">
      <c r="A228" s="1">
        <v>44054</v>
      </c>
      <c r="B228">
        <v>39.172161102294922</v>
      </c>
      <c r="C228">
        <v>43.4971923828125</v>
      </c>
      <c r="E228">
        <v>40.165573120117188</v>
      </c>
      <c r="F228">
        <v>63.188278198242188</v>
      </c>
      <c r="G228">
        <v>41.036834716796875</v>
      </c>
    </row>
    <row r="229" spans="1:7" x14ac:dyDescent="0.2">
      <c r="A229" s="1">
        <v>44055</v>
      </c>
      <c r="B229">
        <v>39.81280517578125</v>
      </c>
      <c r="C229">
        <v>43.683864593505859</v>
      </c>
      <c r="E229">
        <v>40.629722595214844</v>
      </c>
      <c r="F229">
        <v>63.342685699462891</v>
      </c>
      <c r="G229">
        <v>41.421131134033203</v>
      </c>
    </row>
    <row r="230" spans="1:7" x14ac:dyDescent="0.2">
      <c r="A230" s="1">
        <v>44056</v>
      </c>
      <c r="B230">
        <v>39.728221893310547</v>
      </c>
      <c r="C230">
        <v>43.703208923339844</v>
      </c>
      <c r="E230">
        <v>40.545162200927734</v>
      </c>
      <c r="F230">
        <v>62.698322296142578</v>
      </c>
      <c r="G230">
        <v>41.380397796630859</v>
      </c>
    </row>
    <row r="231" spans="1:7" x14ac:dyDescent="0.2">
      <c r="A231" s="1">
        <v>44057</v>
      </c>
      <c r="B231">
        <v>39.569530487060547</v>
      </c>
      <c r="C231">
        <v>43.622348785400391</v>
      </c>
      <c r="E231">
        <v>40.451683044433594</v>
      </c>
      <c r="F231">
        <v>63.988864898681641</v>
      </c>
      <c r="G231">
        <v>41.206283569335938</v>
      </c>
    </row>
    <row r="232" spans="1:7" x14ac:dyDescent="0.2">
      <c r="A232" s="1">
        <v>44058</v>
      </c>
      <c r="B232">
        <v>41.420093536376953</v>
      </c>
      <c r="C232">
        <v>46.500335693359375</v>
      </c>
      <c r="E232">
        <v>42.268878936767578</v>
      </c>
      <c r="F232">
        <v>64.703529357910156</v>
      </c>
      <c r="G232">
        <v>43.726119995117188</v>
      </c>
    </row>
    <row r="233" spans="1:7" x14ac:dyDescent="0.2">
      <c r="A233" s="1">
        <v>44059</v>
      </c>
      <c r="B233">
        <v>41.470252990722656</v>
      </c>
      <c r="C233">
        <v>48.308891296386719</v>
      </c>
      <c r="E233">
        <v>42.703029632568359</v>
      </c>
      <c r="F233">
        <v>64.75238037109375</v>
      </c>
      <c r="G233">
        <v>44.900119781494141</v>
      </c>
    </row>
    <row r="234" spans="1:7" x14ac:dyDescent="0.2">
      <c r="A234" s="1">
        <v>44060</v>
      </c>
      <c r="B234">
        <v>39.746295928955078</v>
      </c>
      <c r="C234">
        <v>43.708953857421875</v>
      </c>
      <c r="E234">
        <v>40.699069976806641</v>
      </c>
      <c r="F234">
        <v>62.324901580810547</v>
      </c>
      <c r="G234">
        <v>41.459014892578125</v>
      </c>
    </row>
    <row r="235" spans="1:7" x14ac:dyDescent="0.2">
      <c r="A235" s="1">
        <v>44061</v>
      </c>
      <c r="B235">
        <v>39.301868438720703</v>
      </c>
      <c r="C235">
        <v>43.698520660400391</v>
      </c>
      <c r="E235">
        <v>40.381023406982422</v>
      </c>
      <c r="F235">
        <v>63.971981048583984</v>
      </c>
      <c r="G235">
        <v>41.114437103271484</v>
      </c>
    </row>
    <row r="236" spans="1:7" x14ac:dyDescent="0.2">
      <c r="A236" s="1">
        <v>44062</v>
      </c>
      <c r="B236">
        <v>39.404594421386719</v>
      </c>
      <c r="C236">
        <v>43.496807098388672</v>
      </c>
      <c r="E236">
        <v>40.359718322753906</v>
      </c>
      <c r="F236">
        <v>62.504386901855469</v>
      </c>
      <c r="G236">
        <v>41.068893432617188</v>
      </c>
    </row>
    <row r="237" spans="1:7" x14ac:dyDescent="0.2">
      <c r="A237" s="1">
        <v>44063</v>
      </c>
      <c r="B237">
        <v>39.813018798828125</v>
      </c>
      <c r="C237">
        <v>44.042263031005859</v>
      </c>
      <c r="E237">
        <v>40.878135681152344</v>
      </c>
      <c r="F237">
        <v>63.111110687255859</v>
      </c>
      <c r="G237">
        <v>41.572486877441406</v>
      </c>
    </row>
    <row r="238" spans="1:7" x14ac:dyDescent="0.2">
      <c r="A238" s="1">
        <v>44064</v>
      </c>
      <c r="B238">
        <v>39.704315185546875</v>
      </c>
      <c r="C238">
        <v>43.475955963134766</v>
      </c>
      <c r="E238">
        <v>40.526264190673828</v>
      </c>
      <c r="F238">
        <v>64.396636962890625</v>
      </c>
      <c r="G238">
        <v>41.232276916503906</v>
      </c>
    </row>
    <row r="239" spans="1:7" x14ac:dyDescent="0.2">
      <c r="A239" s="1">
        <v>44065</v>
      </c>
      <c r="B239">
        <v>40.834377288818359</v>
      </c>
      <c r="C239">
        <v>46.379890441894531</v>
      </c>
      <c r="E239">
        <v>42.140674591064453</v>
      </c>
      <c r="F239">
        <v>63.362499237060547</v>
      </c>
      <c r="G239">
        <v>43.199783325195312</v>
      </c>
    </row>
    <row r="240" spans="1:7" x14ac:dyDescent="0.2">
      <c r="A240" s="1">
        <v>44066</v>
      </c>
      <c r="B240">
        <v>42.176132202148438</v>
      </c>
      <c r="C240">
        <v>48.277362823486328</v>
      </c>
      <c r="E240">
        <v>43.593711853027344</v>
      </c>
      <c r="F240">
        <v>66.7672119140625</v>
      </c>
      <c r="G240">
        <v>45.270160675048828</v>
      </c>
    </row>
    <row r="241" spans="1:7" x14ac:dyDescent="0.2">
      <c r="A241" s="1">
        <v>44067</v>
      </c>
      <c r="B241">
        <v>39.249095916748047</v>
      </c>
      <c r="C241">
        <v>43.958484649658203</v>
      </c>
      <c r="E241">
        <v>40.677978515625</v>
      </c>
      <c r="F241">
        <v>65.478141784667969</v>
      </c>
      <c r="G241">
        <v>41.296085357666016</v>
      </c>
    </row>
    <row r="242" spans="1:7" x14ac:dyDescent="0.2">
      <c r="A242" s="1">
        <v>44068</v>
      </c>
      <c r="B242">
        <v>38.907745361328125</v>
      </c>
      <c r="C242">
        <v>43.570167541503906</v>
      </c>
      <c r="E242">
        <v>40.273391723632812</v>
      </c>
      <c r="F242">
        <v>62.343021392822266</v>
      </c>
      <c r="G242">
        <v>40.795680999755859</v>
      </c>
    </row>
    <row r="243" spans="1:7" x14ac:dyDescent="0.2">
      <c r="A243" s="1">
        <v>44069</v>
      </c>
      <c r="B243">
        <v>39.297279357910156</v>
      </c>
      <c r="C243">
        <v>42.682743072509766</v>
      </c>
      <c r="E243">
        <v>40.159847259521484</v>
      </c>
      <c r="F243">
        <v>63.041801452636719</v>
      </c>
      <c r="G243">
        <v>40.597908020019531</v>
      </c>
    </row>
    <row r="244" spans="1:7" x14ac:dyDescent="0.2">
      <c r="A244" s="1">
        <v>44070</v>
      </c>
      <c r="B244">
        <v>39.3746337890625</v>
      </c>
      <c r="C244">
        <v>43.065628051757812</v>
      </c>
      <c r="E244">
        <v>40.328781127929688</v>
      </c>
      <c r="F244">
        <v>64.199996948242188</v>
      </c>
      <c r="G244">
        <v>40.7314453125</v>
      </c>
    </row>
    <row r="245" spans="1:7" x14ac:dyDescent="0.2">
      <c r="A245" s="1">
        <v>44071</v>
      </c>
      <c r="B245">
        <v>39.572418212890625</v>
      </c>
      <c r="C245">
        <v>43.169227600097656</v>
      </c>
      <c r="E245">
        <v>40.448062896728516</v>
      </c>
      <c r="F245">
        <v>65.587120056152344</v>
      </c>
      <c r="G245">
        <v>40.878822326660156</v>
      </c>
    </row>
    <row r="246" spans="1:7" x14ac:dyDescent="0.2">
      <c r="A246" s="1">
        <v>44072</v>
      </c>
      <c r="B246">
        <v>40.800041198730469</v>
      </c>
      <c r="C246">
        <v>46.033065795898438</v>
      </c>
      <c r="E246">
        <v>42.030666351318359</v>
      </c>
      <c r="F246">
        <v>65.36407470703125</v>
      </c>
      <c r="G246">
        <v>42.690742492675781</v>
      </c>
    </row>
    <row r="247" spans="1:7" x14ac:dyDescent="0.2">
      <c r="A247" s="1">
        <v>44073</v>
      </c>
      <c r="B247">
        <v>41.516956329345703</v>
      </c>
      <c r="C247">
        <v>48.263912200927734</v>
      </c>
      <c r="E247">
        <v>43.604244232177734</v>
      </c>
      <c r="F247">
        <v>65.538459777832031</v>
      </c>
      <c r="G247">
        <v>44.55767822265625</v>
      </c>
    </row>
    <row r="248" spans="1:7" x14ac:dyDescent="0.2">
      <c r="A248" s="1">
        <v>44074</v>
      </c>
      <c r="B248">
        <v>39.267230987548828</v>
      </c>
      <c r="C248">
        <v>43.214710235595703</v>
      </c>
      <c r="E248">
        <v>40.569419860839844</v>
      </c>
      <c r="F248">
        <v>63.724136352539062</v>
      </c>
      <c r="G248">
        <v>40.842529296875</v>
      </c>
    </row>
    <row r="249" spans="1:7" x14ac:dyDescent="0.2">
      <c r="A249" s="1">
        <v>44075</v>
      </c>
      <c r="B249">
        <v>39.488277435302734</v>
      </c>
      <c r="C249">
        <v>42.821670532226562</v>
      </c>
      <c r="E249">
        <v>40.505901336669922</v>
      </c>
      <c r="F249">
        <v>65.431999206542969</v>
      </c>
      <c r="G249">
        <v>40.704219818115234</v>
      </c>
    </row>
    <row r="250" spans="1:7" x14ac:dyDescent="0.2">
      <c r="A250" s="1">
        <v>44076</v>
      </c>
      <c r="B250">
        <v>39.678134918212891</v>
      </c>
      <c r="C250">
        <v>42.743423461914062</v>
      </c>
      <c r="E250">
        <v>40.491012573242188</v>
      </c>
      <c r="F250">
        <v>61.726314544677734</v>
      </c>
      <c r="G250">
        <v>40.619277954101562</v>
      </c>
    </row>
    <row r="251" spans="1:7" x14ac:dyDescent="0.2">
      <c r="A251" s="1">
        <v>44077</v>
      </c>
      <c r="B251">
        <v>40.170066833496094</v>
      </c>
      <c r="C251">
        <v>42.754035949707031</v>
      </c>
      <c r="E251">
        <v>40.604484558105469</v>
      </c>
      <c r="F251">
        <v>62.428569793701172</v>
      </c>
      <c r="G251">
        <v>40.727249145507812</v>
      </c>
    </row>
    <row r="252" spans="1:7" x14ac:dyDescent="0.2">
      <c r="A252" s="1">
        <v>44078</v>
      </c>
      <c r="B252">
        <v>40.093917846679688</v>
      </c>
      <c r="C252">
        <v>43.009864807128906</v>
      </c>
      <c r="E252">
        <v>40.38580322265625</v>
      </c>
      <c r="F252">
        <v>63.794872283935547</v>
      </c>
      <c r="G252">
        <v>40.45062255859375</v>
      </c>
    </row>
    <row r="253" spans="1:7" x14ac:dyDescent="0.2">
      <c r="A253" s="1">
        <v>44079</v>
      </c>
      <c r="B253">
        <v>41.427471160888672</v>
      </c>
      <c r="C253">
        <v>43.002304077148438</v>
      </c>
      <c r="E253">
        <v>41.473094940185547</v>
      </c>
      <c r="F253">
        <v>65.833335876464844</v>
      </c>
      <c r="G253">
        <v>41.55474853515625</v>
      </c>
    </row>
    <row r="254" spans="1:7" x14ac:dyDescent="0.2">
      <c r="A254" s="1">
        <v>44080</v>
      </c>
      <c r="B254">
        <v>43.274436950683594</v>
      </c>
      <c r="C254">
        <v>48.448001861572266</v>
      </c>
      <c r="E254">
        <v>43.440715789794922</v>
      </c>
      <c r="F254">
        <v>80</v>
      </c>
      <c r="G254">
        <v>43.526069641113281</v>
      </c>
    </row>
    <row r="255" spans="1:7" x14ac:dyDescent="0.2">
      <c r="A255" s="1">
        <v>44081</v>
      </c>
      <c r="B255">
        <v>39.762359619140625</v>
      </c>
      <c r="C255">
        <v>33.571430206298828</v>
      </c>
      <c r="E255">
        <v>39.694007873535156</v>
      </c>
      <c r="G255">
        <v>39.694007873535156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A7344-86A1-1B4E-9557-6F90B7D88E83}">
  <dimension ref="A3:U281"/>
  <sheetViews>
    <sheetView topLeftCell="A236" workbookViewId="0">
      <selection activeCell="I256" sqref="I256:M281"/>
    </sheetView>
  </sheetViews>
  <sheetFormatPr baseColWidth="10" defaultColWidth="10.83203125" defaultRowHeight="16" x14ac:dyDescent="0.2"/>
  <sheetData>
    <row r="3" spans="1:21" x14ac:dyDescent="0.2">
      <c r="A3" t="s">
        <v>0</v>
      </c>
      <c r="B3" t="s">
        <v>5</v>
      </c>
      <c r="C3" t="s">
        <v>6</v>
      </c>
      <c r="D3" t="s">
        <v>7</v>
      </c>
      <c r="E3" t="s">
        <v>8</v>
      </c>
      <c r="F3" t="s">
        <v>9</v>
      </c>
      <c r="H3" t="s">
        <v>0</v>
      </c>
      <c r="I3" t="s">
        <v>5</v>
      </c>
      <c r="J3" t="s">
        <v>6</v>
      </c>
      <c r="K3" t="s">
        <v>7</v>
      </c>
      <c r="L3" t="s">
        <v>8</v>
      </c>
      <c r="M3" t="s">
        <v>9</v>
      </c>
    </row>
    <row r="4" spans="1:21" x14ac:dyDescent="0.2">
      <c r="A4" t="s">
        <v>2</v>
      </c>
      <c r="B4" t="s">
        <v>17</v>
      </c>
      <c r="C4" t="s">
        <v>18</v>
      </c>
      <c r="D4" t="s">
        <v>19</v>
      </c>
      <c r="E4" t="s">
        <v>20</v>
      </c>
      <c r="F4" t="s">
        <v>21</v>
      </c>
      <c r="H4" t="s">
        <v>2</v>
      </c>
      <c r="I4" t="s">
        <v>14</v>
      </c>
      <c r="J4" t="s">
        <v>15</v>
      </c>
      <c r="K4" t="s">
        <v>22</v>
      </c>
      <c r="L4" t="s">
        <v>23</v>
      </c>
      <c r="M4" t="s">
        <v>24</v>
      </c>
    </row>
    <row r="5" spans="1:21" x14ac:dyDescent="0.2">
      <c r="A5" s="1">
        <v>43831</v>
      </c>
      <c r="B5" s="2"/>
      <c r="C5" s="2"/>
      <c r="D5" s="2">
        <v>0</v>
      </c>
      <c r="F5" s="2"/>
      <c r="H5" s="1">
        <v>43831</v>
      </c>
      <c r="I5" s="2"/>
      <c r="J5" s="2"/>
      <c r="K5" s="2">
        <v>0</v>
      </c>
      <c r="L5" s="2"/>
      <c r="M5" s="2"/>
      <c r="P5" s="1"/>
      <c r="U5" s="1"/>
    </row>
    <row r="6" spans="1:21" x14ac:dyDescent="0.2">
      <c r="A6" s="1">
        <v>43832</v>
      </c>
      <c r="B6" s="2"/>
      <c r="C6" s="2"/>
      <c r="D6" s="2">
        <v>0</v>
      </c>
      <c r="F6" s="2"/>
      <c r="H6" s="1">
        <v>43832</v>
      </c>
      <c r="I6" s="2"/>
      <c r="J6" s="2"/>
      <c r="K6" s="2">
        <v>0</v>
      </c>
      <c r="L6" s="2"/>
      <c r="M6" s="2"/>
      <c r="P6" s="1"/>
      <c r="U6" s="1"/>
    </row>
    <row r="7" spans="1:21" x14ac:dyDescent="0.2">
      <c r="A7" s="1">
        <v>43833</v>
      </c>
      <c r="B7" s="2"/>
      <c r="C7" s="2"/>
      <c r="D7" s="2">
        <v>0</v>
      </c>
      <c r="F7" s="2"/>
      <c r="H7" s="1">
        <v>43833</v>
      </c>
      <c r="I7" s="2"/>
      <c r="J7" s="2"/>
      <c r="K7" s="2">
        <v>0</v>
      </c>
      <c r="L7" s="2"/>
      <c r="M7" s="2"/>
      <c r="P7" s="1"/>
      <c r="U7" s="1"/>
    </row>
    <row r="8" spans="1:21" x14ac:dyDescent="0.2">
      <c r="A8" s="1">
        <v>43834</v>
      </c>
      <c r="B8" s="2"/>
      <c r="C8" s="2"/>
      <c r="D8" s="2">
        <v>0</v>
      </c>
      <c r="F8" s="2"/>
      <c r="H8" s="1">
        <v>43834</v>
      </c>
      <c r="I8" s="2"/>
      <c r="J8" s="2"/>
      <c r="K8" s="2">
        <v>0</v>
      </c>
      <c r="L8" s="2"/>
      <c r="M8" s="2"/>
      <c r="P8" s="1"/>
      <c r="U8" s="1"/>
    </row>
    <row r="9" spans="1:21" x14ac:dyDescent="0.2">
      <c r="A9" s="1">
        <v>43835</v>
      </c>
      <c r="B9" s="2"/>
      <c r="C9" s="2"/>
      <c r="D9" s="2">
        <v>7.1428574621677399E-2</v>
      </c>
      <c r="F9" s="2"/>
      <c r="H9" s="1">
        <v>43835</v>
      </c>
      <c r="I9" s="2"/>
      <c r="J9" s="2"/>
      <c r="K9" s="2">
        <v>0</v>
      </c>
      <c r="L9" s="2"/>
      <c r="M9" s="2"/>
      <c r="P9" s="1"/>
      <c r="U9" s="1"/>
    </row>
    <row r="10" spans="1:21" x14ac:dyDescent="0.2">
      <c r="A10" s="1">
        <v>43836</v>
      </c>
      <c r="B10" s="2"/>
      <c r="C10" s="2"/>
      <c r="D10" s="2">
        <v>0</v>
      </c>
      <c r="F10" s="2"/>
      <c r="H10" s="1">
        <v>43836</v>
      </c>
      <c r="I10" s="2"/>
      <c r="J10" s="2"/>
      <c r="K10" s="2">
        <v>0</v>
      </c>
      <c r="L10" s="2"/>
      <c r="M10" s="2"/>
      <c r="P10" s="1"/>
      <c r="U10" s="1"/>
    </row>
    <row r="11" spans="1:21" x14ac:dyDescent="0.2">
      <c r="A11" s="1">
        <v>43837</v>
      </c>
      <c r="B11" s="2"/>
      <c r="C11" s="2"/>
      <c r="D11" s="2">
        <v>0</v>
      </c>
      <c r="F11" s="2"/>
      <c r="H11" s="1">
        <v>43837</v>
      </c>
      <c r="I11" s="2"/>
      <c r="J11" s="2"/>
      <c r="K11" s="2">
        <v>0</v>
      </c>
      <c r="L11" s="2"/>
      <c r="M11" s="2"/>
      <c r="P11" s="1"/>
      <c r="U11" s="1"/>
    </row>
    <row r="12" spans="1:21" x14ac:dyDescent="0.2">
      <c r="A12" s="1">
        <v>43838</v>
      </c>
      <c r="B12" s="2"/>
      <c r="C12" s="2"/>
      <c r="D12" s="2">
        <v>0</v>
      </c>
      <c r="F12" s="2"/>
      <c r="H12" s="1">
        <v>43838</v>
      </c>
      <c r="I12" s="2"/>
      <c r="J12" s="2"/>
      <c r="K12" s="2">
        <v>0</v>
      </c>
      <c r="L12" s="2"/>
      <c r="M12" s="2"/>
      <c r="P12" s="1"/>
      <c r="U12" s="1"/>
    </row>
    <row r="13" spans="1:21" x14ac:dyDescent="0.2">
      <c r="A13" s="1">
        <v>43839</v>
      </c>
      <c r="B13" s="2"/>
      <c r="C13" s="2"/>
      <c r="D13" s="2">
        <v>0</v>
      </c>
      <c r="F13" s="2"/>
      <c r="H13" s="1">
        <v>43839</v>
      </c>
      <c r="I13" s="2"/>
      <c r="J13" s="2"/>
      <c r="K13" s="2">
        <v>0</v>
      </c>
      <c r="L13" s="2"/>
      <c r="M13" s="2"/>
      <c r="P13" s="1"/>
      <c r="U13" s="1"/>
    </row>
    <row r="14" spans="1:21" x14ac:dyDescent="0.2">
      <c r="A14" s="1">
        <v>43840</v>
      </c>
      <c r="B14" s="2"/>
      <c r="C14" s="2"/>
      <c r="D14" s="2">
        <v>0</v>
      </c>
      <c r="F14" s="2"/>
      <c r="H14" s="1">
        <v>43840</v>
      </c>
      <c r="I14" s="2"/>
      <c r="J14" s="2"/>
      <c r="K14" s="2">
        <v>0</v>
      </c>
      <c r="L14" s="2"/>
      <c r="M14" s="2"/>
      <c r="P14" s="1"/>
      <c r="U14" s="1"/>
    </row>
    <row r="15" spans="1:21" x14ac:dyDescent="0.2">
      <c r="A15" s="1">
        <v>43841</v>
      </c>
      <c r="B15" s="2"/>
      <c r="C15" s="2"/>
      <c r="D15" s="2">
        <v>0</v>
      </c>
      <c r="F15" s="2"/>
      <c r="H15" s="1">
        <v>43841</v>
      </c>
      <c r="I15" s="2"/>
      <c r="J15" s="2"/>
      <c r="K15" s="2">
        <v>0</v>
      </c>
      <c r="L15" s="2"/>
      <c r="M15" s="2"/>
      <c r="P15" s="1"/>
      <c r="U15" s="1"/>
    </row>
    <row r="16" spans="1:21" x14ac:dyDescent="0.2">
      <c r="A16" s="1">
        <v>43842</v>
      </c>
      <c r="B16" s="2"/>
      <c r="C16" s="2"/>
      <c r="D16" s="2">
        <v>0.20000000298023224</v>
      </c>
      <c r="F16" s="2"/>
      <c r="H16" s="1">
        <v>43842</v>
      </c>
      <c r="I16" s="2"/>
      <c r="J16" s="2"/>
      <c r="K16" s="2">
        <v>0</v>
      </c>
      <c r="L16" s="2"/>
      <c r="M16" s="2"/>
      <c r="P16" s="1"/>
      <c r="U16" s="1"/>
    </row>
    <row r="17" spans="1:21" x14ac:dyDescent="0.2">
      <c r="A17" s="1">
        <v>43843</v>
      </c>
      <c r="B17" s="2"/>
      <c r="C17" s="2"/>
      <c r="D17" s="2">
        <v>2.7027027681469917E-2</v>
      </c>
      <c r="F17" s="2"/>
      <c r="H17" s="1">
        <v>43843</v>
      </c>
      <c r="I17" s="2"/>
      <c r="J17" s="2"/>
      <c r="K17" s="2">
        <v>2.7027027681469917E-2</v>
      </c>
      <c r="L17" s="2"/>
      <c r="M17" s="2"/>
      <c r="P17" s="1"/>
      <c r="U17" s="1"/>
    </row>
    <row r="18" spans="1:21" x14ac:dyDescent="0.2">
      <c r="A18" s="1">
        <v>43844</v>
      </c>
      <c r="B18" s="2"/>
      <c r="C18" s="2"/>
      <c r="D18" s="2">
        <v>0</v>
      </c>
      <c r="F18" s="2"/>
      <c r="H18" s="1">
        <v>43844</v>
      </c>
      <c r="I18" s="2"/>
      <c r="J18" s="2"/>
      <c r="K18" s="2">
        <v>0</v>
      </c>
      <c r="L18" s="2"/>
      <c r="M18" s="2"/>
      <c r="P18" s="1"/>
      <c r="U18" s="1"/>
    </row>
    <row r="19" spans="1:21" x14ac:dyDescent="0.2">
      <c r="A19" s="1">
        <v>43845</v>
      </c>
      <c r="B19" s="2"/>
      <c r="C19" s="2"/>
      <c r="D19" s="2">
        <v>0</v>
      </c>
      <c r="F19" s="2"/>
      <c r="H19" s="1">
        <v>43845</v>
      </c>
      <c r="I19" s="2"/>
      <c r="J19" s="2"/>
      <c r="K19" s="2">
        <v>0</v>
      </c>
      <c r="L19" s="2"/>
      <c r="M19" s="2"/>
      <c r="P19" s="1"/>
      <c r="U19" s="1"/>
    </row>
    <row r="20" spans="1:21" x14ac:dyDescent="0.2">
      <c r="A20" s="1">
        <v>43846</v>
      </c>
      <c r="B20" s="2"/>
      <c r="C20" s="2"/>
      <c r="D20" s="2">
        <v>0</v>
      </c>
      <c r="F20" s="2"/>
      <c r="H20" s="1">
        <v>43846</v>
      </c>
      <c r="I20" s="2"/>
      <c r="J20" s="2"/>
      <c r="K20" s="2">
        <v>0</v>
      </c>
      <c r="L20" s="2"/>
      <c r="M20" s="2"/>
      <c r="P20" s="1"/>
      <c r="U20" s="1"/>
    </row>
    <row r="21" spans="1:21" x14ac:dyDescent="0.2">
      <c r="A21" s="1">
        <v>43847</v>
      </c>
      <c r="B21" s="2"/>
      <c r="C21" s="2"/>
      <c r="D21" s="2">
        <v>0</v>
      </c>
      <c r="F21" s="2"/>
      <c r="H21" s="1">
        <v>43847</v>
      </c>
      <c r="I21" s="2"/>
      <c r="J21" s="2"/>
      <c r="K21" s="2">
        <v>0</v>
      </c>
      <c r="L21" s="2"/>
      <c r="M21" s="2"/>
      <c r="P21" s="1"/>
      <c r="U21" s="1"/>
    </row>
    <row r="22" spans="1:21" x14ac:dyDescent="0.2">
      <c r="A22" s="1">
        <v>43848</v>
      </c>
      <c r="B22" s="2"/>
      <c r="C22" s="2"/>
      <c r="D22" s="2">
        <v>0</v>
      </c>
      <c r="F22" s="2"/>
      <c r="H22" s="1">
        <v>43848</v>
      </c>
      <c r="I22" s="2"/>
      <c r="J22" s="2"/>
      <c r="K22" s="2">
        <v>0</v>
      </c>
      <c r="L22" s="2"/>
      <c r="M22" s="2"/>
      <c r="P22" s="1"/>
      <c r="U22" s="1"/>
    </row>
    <row r="23" spans="1:21" x14ac:dyDescent="0.2">
      <c r="A23" s="1">
        <v>43849</v>
      </c>
      <c r="B23" s="2"/>
      <c r="C23" s="2"/>
      <c r="D23" s="2">
        <v>4.76190485060215E-2</v>
      </c>
      <c r="F23" s="2"/>
      <c r="H23" s="1">
        <v>43849</v>
      </c>
      <c r="I23" s="2"/>
      <c r="J23" s="2"/>
      <c r="K23" s="2">
        <v>0</v>
      </c>
      <c r="L23" s="2"/>
      <c r="M23" s="2"/>
      <c r="P23" s="1"/>
      <c r="U23" s="1"/>
    </row>
    <row r="24" spans="1:21" x14ac:dyDescent="0.2">
      <c r="A24" s="1">
        <v>43850</v>
      </c>
      <c r="B24" s="2"/>
      <c r="C24" s="2"/>
      <c r="D24" s="2">
        <v>0</v>
      </c>
      <c r="F24" s="2"/>
      <c r="H24" s="1">
        <v>43850</v>
      </c>
      <c r="I24" s="2"/>
      <c r="J24" s="2"/>
      <c r="K24" s="2">
        <v>0</v>
      </c>
      <c r="L24" s="2"/>
      <c r="M24" s="2"/>
      <c r="P24" s="1"/>
      <c r="U24" s="1"/>
    </row>
    <row r="25" spans="1:21" x14ac:dyDescent="0.2">
      <c r="A25" s="1">
        <v>43851</v>
      </c>
      <c r="B25" s="2">
        <v>0</v>
      </c>
      <c r="C25" s="2"/>
      <c r="D25" s="2">
        <v>0</v>
      </c>
      <c r="F25" s="2">
        <v>0</v>
      </c>
      <c r="H25" s="1">
        <v>43851</v>
      </c>
      <c r="I25" s="2">
        <v>0</v>
      </c>
      <c r="J25" s="2"/>
      <c r="K25" s="2">
        <v>0</v>
      </c>
      <c r="L25" s="2"/>
      <c r="M25" s="2">
        <v>0</v>
      </c>
      <c r="P25" s="1"/>
      <c r="U25" s="1"/>
    </row>
    <row r="26" spans="1:21" x14ac:dyDescent="0.2">
      <c r="A26" s="1">
        <v>43852</v>
      </c>
      <c r="B26" s="2">
        <v>0</v>
      </c>
      <c r="C26" s="2"/>
      <c r="D26" s="2">
        <v>0</v>
      </c>
      <c r="F26" s="2"/>
      <c r="H26" s="1">
        <v>43852</v>
      </c>
      <c r="I26" s="2">
        <v>0</v>
      </c>
      <c r="J26" s="2"/>
      <c r="K26" s="2">
        <v>0</v>
      </c>
      <c r="L26" s="2"/>
      <c r="M26" s="2"/>
      <c r="P26" s="1"/>
      <c r="U26" s="1"/>
    </row>
    <row r="27" spans="1:21" x14ac:dyDescent="0.2">
      <c r="A27" s="1">
        <v>43853</v>
      </c>
      <c r="B27" s="2">
        <v>0</v>
      </c>
      <c r="C27" s="2"/>
      <c r="D27" s="2">
        <v>0</v>
      </c>
      <c r="F27" s="2">
        <v>0</v>
      </c>
      <c r="H27" s="1">
        <v>43853</v>
      </c>
      <c r="I27" s="2">
        <v>0</v>
      </c>
      <c r="J27" s="2"/>
      <c r="K27" s="2">
        <v>0</v>
      </c>
      <c r="L27" s="2"/>
      <c r="M27" s="2">
        <v>0</v>
      </c>
      <c r="P27" s="1"/>
      <c r="U27" s="1"/>
    </row>
    <row r="28" spans="1:21" x14ac:dyDescent="0.2">
      <c r="A28" s="1">
        <v>43854</v>
      </c>
      <c r="B28" s="2"/>
      <c r="C28" s="2"/>
      <c r="D28" s="2">
        <v>0</v>
      </c>
      <c r="F28" s="2"/>
      <c r="H28" s="1">
        <v>43854</v>
      </c>
      <c r="I28" s="2"/>
      <c r="J28" s="2"/>
      <c r="K28" s="2">
        <v>0</v>
      </c>
      <c r="L28" s="2"/>
      <c r="M28" s="2"/>
      <c r="P28" s="1"/>
      <c r="U28" s="1"/>
    </row>
    <row r="29" spans="1:21" x14ac:dyDescent="0.2">
      <c r="A29" s="1">
        <v>43855</v>
      </c>
      <c r="B29" s="2"/>
      <c r="C29" s="2"/>
      <c r="D29" s="2">
        <v>0</v>
      </c>
      <c r="F29" s="2"/>
      <c r="H29" s="1">
        <v>43855</v>
      </c>
      <c r="I29" s="2"/>
      <c r="J29" s="2"/>
      <c r="K29" s="2">
        <v>0</v>
      </c>
      <c r="L29" s="2"/>
      <c r="M29" s="2"/>
      <c r="P29" s="1"/>
      <c r="U29" s="1"/>
    </row>
    <row r="30" spans="1:21" x14ac:dyDescent="0.2">
      <c r="A30" s="1">
        <v>43856</v>
      </c>
      <c r="B30" s="2"/>
      <c r="C30" s="2"/>
      <c r="D30" s="2">
        <v>2.9411764815449715E-2</v>
      </c>
      <c r="F30" s="2"/>
      <c r="H30" s="1">
        <v>43856</v>
      </c>
      <c r="I30" s="2"/>
      <c r="J30" s="2"/>
      <c r="K30" s="2">
        <v>0</v>
      </c>
      <c r="L30" s="2"/>
      <c r="M30" s="2"/>
      <c r="P30" s="1"/>
      <c r="U30" s="1"/>
    </row>
    <row r="31" spans="1:21" x14ac:dyDescent="0.2">
      <c r="A31" s="1">
        <v>43857</v>
      </c>
      <c r="B31" s="2"/>
      <c r="C31" s="2"/>
      <c r="D31" s="2">
        <v>0</v>
      </c>
      <c r="F31" s="2"/>
      <c r="H31" s="1">
        <v>43857</v>
      </c>
      <c r="I31" s="2"/>
      <c r="J31" s="2"/>
      <c r="K31" s="2">
        <v>0</v>
      </c>
      <c r="L31" s="2"/>
      <c r="M31" s="2"/>
      <c r="P31" s="1"/>
      <c r="U31" s="1"/>
    </row>
    <row r="32" spans="1:21" x14ac:dyDescent="0.2">
      <c r="A32" s="1">
        <v>43858</v>
      </c>
      <c r="B32" s="2">
        <v>0</v>
      </c>
      <c r="C32" s="2"/>
      <c r="D32" s="2">
        <v>0</v>
      </c>
      <c r="F32" s="2"/>
      <c r="H32" s="1">
        <v>43858</v>
      </c>
      <c r="I32" s="2">
        <v>0</v>
      </c>
      <c r="J32" s="2"/>
      <c r="K32" s="2">
        <v>0</v>
      </c>
      <c r="L32" s="2"/>
      <c r="M32" s="2"/>
      <c r="P32" s="1"/>
      <c r="U32" s="1"/>
    </row>
    <row r="33" spans="1:21" x14ac:dyDescent="0.2">
      <c r="A33" s="1">
        <v>43859</v>
      </c>
      <c r="B33" s="2"/>
      <c r="C33" s="2"/>
      <c r="D33" s="2">
        <v>0</v>
      </c>
      <c r="F33" s="2"/>
      <c r="H33" s="1">
        <v>43859</v>
      </c>
      <c r="I33" s="2"/>
      <c r="J33" s="2"/>
      <c r="K33" s="2">
        <v>3.2258063554763794E-2</v>
      </c>
      <c r="L33" s="2"/>
      <c r="M33" s="2"/>
      <c r="P33" s="1"/>
      <c r="U33" s="1"/>
    </row>
    <row r="34" spans="1:21" x14ac:dyDescent="0.2">
      <c r="A34" s="1">
        <v>43860</v>
      </c>
      <c r="B34" s="2"/>
      <c r="C34" s="2"/>
      <c r="D34" s="2">
        <v>0</v>
      </c>
      <c r="F34" s="2"/>
      <c r="H34" s="1">
        <v>43860</v>
      </c>
      <c r="I34" s="2"/>
      <c r="J34" s="2"/>
      <c r="K34" s="2">
        <v>0</v>
      </c>
      <c r="L34" s="2"/>
      <c r="M34" s="2"/>
      <c r="P34" s="1"/>
      <c r="U34" s="1"/>
    </row>
    <row r="35" spans="1:21" x14ac:dyDescent="0.2">
      <c r="A35" s="1">
        <v>43861</v>
      </c>
      <c r="B35" s="2"/>
      <c r="C35" s="2"/>
      <c r="D35" s="2">
        <v>0</v>
      </c>
      <c r="F35" s="2"/>
      <c r="H35" s="1">
        <v>43861</v>
      </c>
      <c r="I35" s="2"/>
      <c r="J35" s="2"/>
      <c r="K35" s="2">
        <v>0</v>
      </c>
      <c r="L35" s="2"/>
      <c r="M35" s="2"/>
      <c r="P35" s="1"/>
      <c r="U35" s="1"/>
    </row>
    <row r="36" spans="1:21" x14ac:dyDescent="0.2">
      <c r="A36" s="1">
        <v>43862</v>
      </c>
      <c r="B36" s="2">
        <v>0.5</v>
      </c>
      <c r="C36" s="2"/>
      <c r="D36" s="2">
        <v>0.1666666716337204</v>
      </c>
      <c r="F36" s="2"/>
      <c r="H36" s="1">
        <v>43862</v>
      </c>
      <c r="I36" s="2">
        <v>0</v>
      </c>
      <c r="J36" s="2"/>
      <c r="K36" s="2">
        <v>0</v>
      </c>
      <c r="L36" s="2"/>
      <c r="M36" s="2"/>
      <c r="P36" s="1"/>
      <c r="U36" s="1"/>
    </row>
    <row r="37" spans="1:21" x14ac:dyDescent="0.2">
      <c r="A37" s="1">
        <v>43863</v>
      </c>
      <c r="B37" s="2"/>
      <c r="C37" s="2"/>
      <c r="D37" s="2">
        <v>0</v>
      </c>
      <c r="F37" s="2"/>
      <c r="H37" s="1">
        <v>43863</v>
      </c>
      <c r="I37" s="2"/>
      <c r="J37" s="2"/>
      <c r="K37" s="2">
        <v>0</v>
      </c>
      <c r="L37" s="2"/>
      <c r="M37" s="2"/>
      <c r="P37" s="1"/>
      <c r="U37" s="1"/>
    </row>
    <row r="38" spans="1:21" x14ac:dyDescent="0.2">
      <c r="A38" s="1">
        <v>43864</v>
      </c>
      <c r="B38" s="2"/>
      <c r="C38" s="2"/>
      <c r="D38" s="2">
        <v>7.1428574621677399E-2</v>
      </c>
      <c r="F38" s="2"/>
      <c r="H38" s="1">
        <v>43864</v>
      </c>
      <c r="I38" s="2"/>
      <c r="J38" s="2"/>
      <c r="K38" s="2">
        <v>0</v>
      </c>
      <c r="L38" s="2"/>
      <c r="M38" s="2"/>
      <c r="P38" s="1"/>
      <c r="U38" s="1"/>
    </row>
    <row r="39" spans="1:21" x14ac:dyDescent="0.2">
      <c r="A39" s="1">
        <v>43865</v>
      </c>
      <c r="B39" s="2">
        <v>0</v>
      </c>
      <c r="C39" s="2"/>
      <c r="D39" s="2">
        <v>1.9999999552965164E-2</v>
      </c>
      <c r="F39" s="2"/>
      <c r="H39" s="1">
        <v>43865</v>
      </c>
      <c r="I39" s="2">
        <v>0</v>
      </c>
      <c r="J39" s="2"/>
      <c r="K39" s="2">
        <v>0</v>
      </c>
      <c r="L39" s="2"/>
      <c r="M39" s="2"/>
      <c r="P39" s="1"/>
      <c r="U39" s="1"/>
    </row>
    <row r="40" spans="1:21" x14ac:dyDescent="0.2">
      <c r="A40" s="1">
        <v>43866</v>
      </c>
      <c r="B40" s="2">
        <v>0</v>
      </c>
      <c r="C40" s="2"/>
      <c r="D40" s="2">
        <v>0</v>
      </c>
      <c r="F40" s="2"/>
      <c r="H40" s="1">
        <v>43866</v>
      </c>
      <c r="I40" s="2">
        <v>0</v>
      </c>
      <c r="J40" s="2"/>
      <c r="K40" s="2">
        <v>0</v>
      </c>
      <c r="L40" s="2"/>
      <c r="M40" s="2"/>
      <c r="P40" s="1"/>
      <c r="U40" s="1"/>
    </row>
    <row r="41" spans="1:21" x14ac:dyDescent="0.2">
      <c r="A41" s="1">
        <v>43867</v>
      </c>
      <c r="B41" s="2"/>
      <c r="C41" s="2"/>
      <c r="D41" s="2">
        <v>2.222222276031971E-2</v>
      </c>
      <c r="F41" s="2"/>
      <c r="H41" s="1">
        <v>43867</v>
      </c>
      <c r="I41" s="2"/>
      <c r="J41" s="2"/>
      <c r="K41" s="2">
        <v>0</v>
      </c>
      <c r="L41" s="2"/>
      <c r="M41" s="2"/>
      <c r="P41" s="1"/>
      <c r="U41" s="1"/>
    </row>
    <row r="42" spans="1:21" x14ac:dyDescent="0.2">
      <c r="A42" s="1">
        <v>43868</v>
      </c>
      <c r="B42" s="2"/>
      <c r="C42" s="2"/>
      <c r="D42" s="2">
        <v>3.4482758492231369E-2</v>
      </c>
      <c r="F42" s="2"/>
      <c r="H42" s="1">
        <v>43868</v>
      </c>
      <c r="I42" s="2"/>
      <c r="J42" s="2"/>
      <c r="K42" s="2">
        <v>0</v>
      </c>
      <c r="L42" s="2"/>
      <c r="M42" s="2"/>
      <c r="P42" s="1"/>
      <c r="U42" s="1"/>
    </row>
    <row r="43" spans="1:21" x14ac:dyDescent="0.2">
      <c r="A43" s="1">
        <v>43869</v>
      </c>
      <c r="B43" s="2"/>
      <c r="C43" s="2"/>
      <c r="D43" s="2">
        <v>0</v>
      </c>
      <c r="F43" s="2">
        <v>0</v>
      </c>
      <c r="H43" s="1">
        <v>43869</v>
      </c>
      <c r="I43" s="2"/>
      <c r="J43" s="2"/>
      <c r="K43" s="2">
        <v>0</v>
      </c>
      <c r="L43" s="2"/>
      <c r="M43" s="2">
        <v>0</v>
      </c>
      <c r="P43" s="1"/>
      <c r="U43" s="1"/>
    </row>
    <row r="44" spans="1:21" x14ac:dyDescent="0.2">
      <c r="A44" s="1">
        <v>43870</v>
      </c>
      <c r="B44" s="2">
        <v>0</v>
      </c>
      <c r="C44" s="2"/>
      <c r="D44" s="2">
        <v>0</v>
      </c>
      <c r="F44" s="2"/>
      <c r="H44" s="1">
        <v>43870</v>
      </c>
      <c r="I44" s="2">
        <v>0</v>
      </c>
      <c r="J44" s="2"/>
      <c r="K44" s="2">
        <v>0</v>
      </c>
      <c r="L44" s="2"/>
      <c r="M44" s="2"/>
      <c r="P44" s="1"/>
      <c r="U44" s="1"/>
    </row>
    <row r="45" spans="1:21" x14ac:dyDescent="0.2">
      <c r="A45" s="1">
        <v>43871</v>
      </c>
      <c r="B45" s="2">
        <v>0</v>
      </c>
      <c r="C45" s="2">
        <v>0</v>
      </c>
      <c r="D45" s="2">
        <v>1.4705882407724857E-2</v>
      </c>
      <c r="F45" s="2"/>
      <c r="H45" s="1">
        <v>43871</v>
      </c>
      <c r="I45" s="2">
        <v>0</v>
      </c>
      <c r="J45" s="2">
        <v>0</v>
      </c>
      <c r="K45" s="2">
        <v>0</v>
      </c>
      <c r="L45" s="2"/>
      <c r="M45" s="2"/>
      <c r="P45" s="1"/>
      <c r="U45" s="1"/>
    </row>
    <row r="46" spans="1:21" x14ac:dyDescent="0.2">
      <c r="A46" s="1">
        <v>43872</v>
      </c>
      <c r="B46" s="2"/>
      <c r="C46" s="2"/>
      <c r="D46" s="2">
        <v>4.0816325694322586E-2</v>
      </c>
      <c r="F46" s="2"/>
      <c r="H46" s="1">
        <v>43872</v>
      </c>
      <c r="I46" s="2"/>
      <c r="J46" s="2"/>
      <c r="K46" s="2">
        <v>0</v>
      </c>
      <c r="L46" s="2"/>
      <c r="M46" s="2"/>
      <c r="P46" s="1"/>
      <c r="U46" s="1"/>
    </row>
    <row r="47" spans="1:21" x14ac:dyDescent="0.2">
      <c r="A47" s="1">
        <v>43873</v>
      </c>
      <c r="B47" s="2"/>
      <c r="C47" s="2">
        <v>0</v>
      </c>
      <c r="D47" s="2">
        <v>2.5641025975346565E-2</v>
      </c>
      <c r="F47" s="2"/>
      <c r="H47" s="1">
        <v>43873</v>
      </c>
      <c r="I47" s="2"/>
      <c r="J47" s="2">
        <v>0</v>
      </c>
      <c r="K47" s="2">
        <v>0</v>
      </c>
      <c r="L47" s="2"/>
      <c r="M47" s="2"/>
      <c r="P47" s="1"/>
      <c r="U47" s="1"/>
    </row>
    <row r="48" spans="1:21" x14ac:dyDescent="0.2">
      <c r="A48" s="1">
        <v>43874</v>
      </c>
      <c r="B48" s="2"/>
      <c r="C48" s="2"/>
      <c r="D48" s="2">
        <v>2.777777798473835E-2</v>
      </c>
      <c r="F48" s="2"/>
      <c r="H48" s="1">
        <v>43874</v>
      </c>
      <c r="I48" s="2"/>
      <c r="J48" s="2"/>
      <c r="K48" s="2">
        <v>0</v>
      </c>
      <c r="L48" s="2"/>
      <c r="M48" s="2"/>
      <c r="P48" s="1"/>
      <c r="U48" s="1"/>
    </row>
    <row r="49" spans="1:21" x14ac:dyDescent="0.2">
      <c r="A49" s="1">
        <v>43875</v>
      </c>
      <c r="B49" s="2">
        <v>0</v>
      </c>
      <c r="C49" s="2"/>
      <c r="D49" s="2">
        <v>0</v>
      </c>
      <c r="F49" s="2"/>
      <c r="H49" s="1">
        <v>43875</v>
      </c>
      <c r="I49" s="2">
        <v>0</v>
      </c>
      <c r="J49" s="2"/>
      <c r="K49" s="2">
        <v>0</v>
      </c>
      <c r="L49" s="2"/>
      <c r="M49" s="2"/>
      <c r="P49" s="1"/>
      <c r="U49" s="1"/>
    </row>
    <row r="50" spans="1:21" x14ac:dyDescent="0.2">
      <c r="A50" s="1">
        <v>43876</v>
      </c>
      <c r="B50" s="2"/>
      <c r="C50" s="2"/>
      <c r="D50" s="2">
        <v>0</v>
      </c>
      <c r="F50" s="2">
        <v>0</v>
      </c>
      <c r="H50" s="1">
        <v>43876</v>
      </c>
      <c r="I50" s="2"/>
      <c r="J50" s="2"/>
      <c r="K50" s="2">
        <v>0</v>
      </c>
      <c r="L50" s="2"/>
      <c r="M50" s="2">
        <v>0</v>
      </c>
      <c r="P50" s="1"/>
      <c r="U50" s="1"/>
    </row>
    <row r="51" spans="1:21" x14ac:dyDescent="0.2">
      <c r="A51" s="1">
        <v>43877</v>
      </c>
      <c r="B51" s="2"/>
      <c r="C51" s="2"/>
      <c r="D51" s="2">
        <v>0</v>
      </c>
      <c r="F51" s="2"/>
      <c r="H51" s="1">
        <v>43877</v>
      </c>
      <c r="I51" s="2"/>
      <c r="J51" s="2"/>
      <c r="K51" s="2">
        <v>0</v>
      </c>
      <c r="L51" s="2"/>
      <c r="M51" s="2"/>
      <c r="P51" s="1"/>
      <c r="U51" s="1"/>
    </row>
    <row r="52" spans="1:21" x14ac:dyDescent="0.2">
      <c r="A52" s="1">
        <v>43878</v>
      </c>
      <c r="B52" s="2">
        <v>0</v>
      </c>
      <c r="C52" s="2"/>
      <c r="D52" s="2">
        <v>0</v>
      </c>
      <c r="F52" s="2"/>
      <c r="H52" s="1">
        <v>43878</v>
      </c>
      <c r="I52" s="2">
        <v>0</v>
      </c>
      <c r="J52" s="2"/>
      <c r="K52" s="2">
        <v>0</v>
      </c>
      <c r="L52" s="2"/>
      <c r="M52" s="2"/>
      <c r="P52" s="1"/>
      <c r="U52" s="1"/>
    </row>
    <row r="53" spans="1:21" x14ac:dyDescent="0.2">
      <c r="A53" s="1">
        <v>43879</v>
      </c>
      <c r="B53" s="2">
        <v>0</v>
      </c>
      <c r="C53" s="2"/>
      <c r="D53" s="2">
        <v>3.4482758492231369E-2</v>
      </c>
      <c r="F53" s="2"/>
      <c r="H53" s="1">
        <v>43879</v>
      </c>
      <c r="I53" s="2">
        <v>0</v>
      </c>
      <c r="J53" s="2"/>
      <c r="K53" s="2">
        <v>0</v>
      </c>
      <c r="L53" s="2"/>
      <c r="M53" s="2"/>
      <c r="P53" s="1"/>
      <c r="U53" s="1"/>
    </row>
    <row r="54" spans="1:21" x14ac:dyDescent="0.2">
      <c r="A54" s="1">
        <v>43880</v>
      </c>
      <c r="B54" s="2"/>
      <c r="C54" s="2"/>
      <c r="D54" s="2">
        <v>6.4516127109527588E-2</v>
      </c>
      <c r="F54" s="2"/>
      <c r="H54" s="1">
        <v>43880</v>
      </c>
      <c r="I54" s="2"/>
      <c r="J54" s="2"/>
      <c r="K54" s="2">
        <v>0</v>
      </c>
      <c r="L54" s="2"/>
      <c r="M54" s="2"/>
      <c r="P54" s="1"/>
      <c r="U54" s="1"/>
    </row>
    <row r="55" spans="1:21" x14ac:dyDescent="0.2">
      <c r="A55" s="1">
        <v>43881</v>
      </c>
      <c r="B55" s="2"/>
      <c r="C55" s="2"/>
      <c r="D55" s="2">
        <v>0</v>
      </c>
      <c r="F55" s="2"/>
      <c r="H55" s="1">
        <v>43881</v>
      </c>
      <c r="I55" s="2"/>
      <c r="J55" s="2"/>
      <c r="K55" s="2">
        <v>0</v>
      </c>
      <c r="L55" s="2"/>
      <c r="M55" s="2"/>
      <c r="P55" s="1"/>
      <c r="U55" s="1"/>
    </row>
    <row r="56" spans="1:21" x14ac:dyDescent="0.2">
      <c r="A56" s="1">
        <v>43882</v>
      </c>
      <c r="B56" s="2">
        <v>0</v>
      </c>
      <c r="C56" s="2"/>
      <c r="D56" s="2">
        <v>0</v>
      </c>
      <c r="F56" s="2"/>
      <c r="H56" s="1">
        <v>43882</v>
      </c>
      <c r="I56" s="2">
        <v>0</v>
      </c>
      <c r="J56" s="2"/>
      <c r="K56" s="2">
        <v>0</v>
      </c>
      <c r="L56" s="2"/>
      <c r="M56" s="2"/>
      <c r="P56" s="1"/>
      <c r="U56" s="1"/>
    </row>
    <row r="57" spans="1:21" x14ac:dyDescent="0.2">
      <c r="A57" s="1">
        <v>43883</v>
      </c>
      <c r="B57" s="2"/>
      <c r="C57" s="2"/>
      <c r="D57" s="2">
        <v>0</v>
      </c>
      <c r="F57" s="2">
        <v>0</v>
      </c>
      <c r="H57" s="1">
        <v>43883</v>
      </c>
      <c r="I57" s="2"/>
      <c r="J57" s="2"/>
      <c r="K57" s="2">
        <v>0</v>
      </c>
      <c r="L57" s="2"/>
      <c r="M57" s="2">
        <v>0</v>
      </c>
      <c r="P57" s="1"/>
      <c r="U57" s="1"/>
    </row>
    <row r="58" spans="1:21" x14ac:dyDescent="0.2">
      <c r="A58" s="1">
        <v>43884</v>
      </c>
      <c r="B58" s="2"/>
      <c r="C58" s="2"/>
      <c r="D58" s="2">
        <v>0</v>
      </c>
      <c r="F58" s="2"/>
      <c r="H58" s="1">
        <v>43884</v>
      </c>
      <c r="I58" s="2"/>
      <c r="J58" s="2"/>
      <c r="K58" s="2">
        <v>0</v>
      </c>
      <c r="L58" s="2"/>
      <c r="M58" s="2"/>
      <c r="P58" s="1"/>
      <c r="U58" s="1"/>
    </row>
    <row r="59" spans="1:21" x14ac:dyDescent="0.2">
      <c r="A59" s="1">
        <v>43885</v>
      </c>
      <c r="B59" s="2">
        <v>0</v>
      </c>
      <c r="C59" s="2"/>
      <c r="D59" s="2">
        <v>0</v>
      </c>
      <c r="F59" s="2"/>
      <c r="H59" s="1">
        <v>43885</v>
      </c>
      <c r="I59" s="2">
        <v>0.3333333432674408</v>
      </c>
      <c r="J59" s="2"/>
      <c r="K59" s="2">
        <v>0</v>
      </c>
      <c r="L59" s="2"/>
      <c r="M59" s="2"/>
      <c r="P59" s="1"/>
      <c r="U59" s="1"/>
    </row>
    <row r="60" spans="1:21" x14ac:dyDescent="0.2">
      <c r="A60" s="1">
        <v>43886</v>
      </c>
      <c r="B60" s="2">
        <v>0</v>
      </c>
      <c r="C60" s="2"/>
      <c r="D60" s="2">
        <v>0</v>
      </c>
      <c r="F60" s="2"/>
      <c r="H60" s="1">
        <v>43886</v>
      </c>
      <c r="I60" s="2">
        <v>0</v>
      </c>
      <c r="J60" s="2"/>
      <c r="K60" s="2">
        <v>0</v>
      </c>
      <c r="L60" s="2"/>
      <c r="M60" s="2"/>
      <c r="P60" s="1"/>
      <c r="U60" s="1"/>
    </row>
    <row r="61" spans="1:21" x14ac:dyDescent="0.2">
      <c r="A61" s="1">
        <v>43887</v>
      </c>
      <c r="B61" s="2">
        <v>0</v>
      </c>
      <c r="C61" s="2">
        <v>0</v>
      </c>
      <c r="D61" s="2">
        <v>0</v>
      </c>
      <c r="F61" s="2"/>
      <c r="H61" s="1">
        <v>43887</v>
      </c>
      <c r="I61" s="2">
        <v>0</v>
      </c>
      <c r="J61" s="2">
        <v>0</v>
      </c>
      <c r="K61" s="2">
        <v>0</v>
      </c>
      <c r="L61" s="2"/>
      <c r="M61" s="2"/>
      <c r="P61" s="1"/>
      <c r="U61" s="1"/>
    </row>
    <row r="62" spans="1:21" x14ac:dyDescent="0.2">
      <c r="A62" s="1">
        <v>43888</v>
      </c>
      <c r="B62" s="2">
        <v>0</v>
      </c>
      <c r="C62" s="2"/>
      <c r="D62" s="2">
        <v>0</v>
      </c>
      <c r="E62">
        <v>1</v>
      </c>
      <c r="F62" s="2"/>
      <c r="H62" s="1">
        <v>43888</v>
      </c>
      <c r="I62" s="2">
        <v>0.1875</v>
      </c>
      <c r="J62" s="2"/>
      <c r="K62" s="2">
        <v>0</v>
      </c>
      <c r="L62" s="2">
        <v>1</v>
      </c>
      <c r="M62" s="2"/>
      <c r="P62" s="1"/>
      <c r="U62" s="1"/>
    </row>
    <row r="63" spans="1:21" x14ac:dyDescent="0.2">
      <c r="A63" s="1">
        <v>43889</v>
      </c>
      <c r="B63" s="2">
        <v>0</v>
      </c>
      <c r="C63" s="2">
        <v>0</v>
      </c>
      <c r="D63" s="2">
        <v>0</v>
      </c>
      <c r="F63" s="2">
        <v>0</v>
      </c>
      <c r="H63" s="1">
        <v>43889</v>
      </c>
      <c r="I63" s="2">
        <v>8.3333335816860199E-2</v>
      </c>
      <c r="J63" s="2">
        <v>0</v>
      </c>
      <c r="K63" s="2">
        <v>0</v>
      </c>
      <c r="L63" s="2"/>
      <c r="M63" s="2">
        <v>0</v>
      </c>
      <c r="P63" s="1"/>
      <c r="U63" s="1"/>
    </row>
    <row r="64" spans="1:21" x14ac:dyDescent="0.2">
      <c r="A64" s="1">
        <v>43890</v>
      </c>
      <c r="B64" s="2">
        <v>0</v>
      </c>
      <c r="C64" s="2">
        <v>0</v>
      </c>
      <c r="D64" s="2">
        <v>0</v>
      </c>
      <c r="F64" s="2">
        <v>0</v>
      </c>
      <c r="H64" s="1">
        <v>43890</v>
      </c>
      <c r="I64" s="2">
        <v>8.3333335816860199E-2</v>
      </c>
      <c r="J64" s="2">
        <v>0</v>
      </c>
      <c r="K64" s="2">
        <v>0</v>
      </c>
      <c r="L64" s="2"/>
      <c r="M64" s="2">
        <v>0</v>
      </c>
      <c r="P64" s="1"/>
      <c r="U64" s="1"/>
    </row>
    <row r="65" spans="1:21" x14ac:dyDescent="0.2">
      <c r="A65" s="1">
        <v>43891</v>
      </c>
      <c r="B65" s="2">
        <v>0</v>
      </c>
      <c r="C65" s="2">
        <v>0</v>
      </c>
      <c r="D65" s="2">
        <v>0.125</v>
      </c>
      <c r="E65">
        <v>0</v>
      </c>
      <c r="F65" s="2">
        <v>0</v>
      </c>
      <c r="H65" s="1">
        <v>43891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P65" s="1"/>
      <c r="U65" s="1"/>
    </row>
    <row r="66" spans="1:21" x14ac:dyDescent="0.2">
      <c r="A66" s="1">
        <v>43892</v>
      </c>
      <c r="B66" s="2">
        <v>0</v>
      </c>
      <c r="C66" s="2"/>
      <c r="D66" s="2">
        <v>5.9999998658895493E-2</v>
      </c>
      <c r="E66">
        <v>0</v>
      </c>
      <c r="F66" s="2">
        <v>0</v>
      </c>
      <c r="H66" s="1">
        <v>43892</v>
      </c>
      <c r="I66" s="2">
        <v>0</v>
      </c>
      <c r="J66" s="2"/>
      <c r="K66" s="2">
        <v>1.9999999552965164E-2</v>
      </c>
      <c r="L66" s="2">
        <v>0</v>
      </c>
      <c r="M66" s="2">
        <v>0</v>
      </c>
      <c r="P66" s="1"/>
      <c r="U66" s="1"/>
    </row>
    <row r="67" spans="1:21" x14ac:dyDescent="0.2">
      <c r="A67" s="1">
        <v>43893</v>
      </c>
      <c r="B67" s="2">
        <v>0</v>
      </c>
      <c r="C67" s="2"/>
      <c r="D67" s="2">
        <v>2.2727273404598236E-2</v>
      </c>
      <c r="F67" s="2">
        <v>0</v>
      </c>
      <c r="H67" s="1">
        <v>43893</v>
      </c>
      <c r="I67" s="2">
        <v>0</v>
      </c>
      <c r="J67" s="2"/>
      <c r="K67" s="2">
        <v>0</v>
      </c>
      <c r="L67" s="2"/>
      <c r="M67" s="2">
        <v>0</v>
      </c>
      <c r="P67" s="1"/>
      <c r="U67" s="1"/>
    </row>
    <row r="68" spans="1:21" x14ac:dyDescent="0.2">
      <c r="A68" s="1">
        <v>43894</v>
      </c>
      <c r="B68" s="2">
        <v>0</v>
      </c>
      <c r="C68" s="2">
        <v>0</v>
      </c>
      <c r="D68" s="2">
        <v>2.500000037252903E-2</v>
      </c>
      <c r="E68">
        <v>0</v>
      </c>
      <c r="F68" s="2">
        <v>0</v>
      </c>
      <c r="H68" s="1">
        <v>43894</v>
      </c>
      <c r="I68" s="2">
        <v>0</v>
      </c>
      <c r="J68" s="2">
        <v>0</v>
      </c>
      <c r="K68" s="2">
        <v>2.500000037252903E-2</v>
      </c>
      <c r="L68" s="2">
        <v>0.5</v>
      </c>
      <c r="M68" s="2">
        <v>0.20000000298023224</v>
      </c>
      <c r="P68" s="1"/>
      <c r="U68" s="1"/>
    </row>
    <row r="69" spans="1:21" x14ac:dyDescent="0.2">
      <c r="A69" s="1">
        <v>43895</v>
      </c>
      <c r="B69" s="2">
        <v>0</v>
      </c>
      <c r="C69" s="2">
        <v>0</v>
      </c>
      <c r="D69" s="2">
        <v>0</v>
      </c>
      <c r="E69">
        <v>0</v>
      </c>
      <c r="F69" s="2">
        <v>0</v>
      </c>
      <c r="H69" s="1">
        <v>43895</v>
      </c>
      <c r="I69" s="2">
        <v>6.6666670143604279E-2</v>
      </c>
      <c r="J69" s="2">
        <v>0</v>
      </c>
      <c r="K69" s="2">
        <v>0</v>
      </c>
      <c r="L69" s="2">
        <v>0</v>
      </c>
      <c r="M69" s="2">
        <v>0</v>
      </c>
      <c r="P69" s="1"/>
      <c r="U69" s="1"/>
    </row>
    <row r="70" spans="1:21" x14ac:dyDescent="0.2">
      <c r="A70" s="1">
        <v>43896</v>
      </c>
      <c r="B70" s="2">
        <v>0</v>
      </c>
      <c r="C70" s="2">
        <v>0</v>
      </c>
      <c r="D70" s="2">
        <v>7.1428574621677399E-2</v>
      </c>
      <c r="F70" s="2">
        <v>0</v>
      </c>
      <c r="H70" s="1">
        <v>43896</v>
      </c>
      <c r="I70" s="2">
        <v>0</v>
      </c>
      <c r="J70" s="2">
        <v>0</v>
      </c>
      <c r="K70" s="2">
        <v>0</v>
      </c>
      <c r="L70" s="2"/>
      <c r="M70" s="2">
        <v>0</v>
      </c>
      <c r="P70" s="1"/>
      <c r="U70" s="1"/>
    </row>
    <row r="71" spans="1:21" x14ac:dyDescent="0.2">
      <c r="A71" s="1">
        <v>43897</v>
      </c>
      <c r="B71" s="2">
        <v>0</v>
      </c>
      <c r="C71" s="2"/>
      <c r="D71" s="2">
        <v>0.1428571492433548</v>
      </c>
      <c r="F71" s="2">
        <v>0</v>
      </c>
      <c r="H71" s="1">
        <v>43897</v>
      </c>
      <c r="I71" s="2">
        <v>5.8823529630899429E-2</v>
      </c>
      <c r="J71" s="2"/>
      <c r="K71" s="2">
        <v>0</v>
      </c>
      <c r="L71" s="2"/>
      <c r="M71" s="2">
        <v>0</v>
      </c>
      <c r="P71" s="1"/>
      <c r="U71" s="1"/>
    </row>
    <row r="72" spans="1:21" x14ac:dyDescent="0.2">
      <c r="A72" s="1">
        <v>43898</v>
      </c>
      <c r="B72" s="2">
        <v>0</v>
      </c>
      <c r="C72" s="2"/>
      <c r="D72" s="2">
        <v>0</v>
      </c>
      <c r="E72">
        <v>0</v>
      </c>
      <c r="F72" s="2">
        <v>0</v>
      </c>
      <c r="H72" s="1">
        <v>43898</v>
      </c>
      <c r="I72" s="2">
        <v>7.6923079788684845E-2</v>
      </c>
      <c r="J72" s="2"/>
      <c r="K72" s="2">
        <v>0</v>
      </c>
      <c r="L72" s="2">
        <v>1</v>
      </c>
      <c r="M72" s="2">
        <v>0.5</v>
      </c>
      <c r="P72" s="1"/>
      <c r="U72" s="1"/>
    </row>
    <row r="73" spans="1:21" x14ac:dyDescent="0.2">
      <c r="A73" s="1">
        <v>43899</v>
      </c>
      <c r="B73" s="2">
        <v>0</v>
      </c>
      <c r="C73" s="2"/>
      <c r="D73" s="2">
        <v>1.9230769947171211E-2</v>
      </c>
      <c r="E73">
        <v>0</v>
      </c>
      <c r="F73" s="2">
        <v>0</v>
      </c>
      <c r="H73" s="1">
        <v>43899</v>
      </c>
      <c r="I73" s="2">
        <v>0</v>
      </c>
      <c r="J73" s="2"/>
      <c r="K73" s="2">
        <v>3.8461539894342422E-2</v>
      </c>
      <c r="L73" s="2">
        <v>0</v>
      </c>
      <c r="M73" s="2">
        <v>0</v>
      </c>
      <c r="P73" s="1"/>
      <c r="U73" s="1"/>
    </row>
    <row r="74" spans="1:21" x14ac:dyDescent="0.2">
      <c r="A74" s="1">
        <v>43900</v>
      </c>
      <c r="B74" s="2">
        <v>0</v>
      </c>
      <c r="C74" s="2">
        <v>0</v>
      </c>
      <c r="D74" s="2">
        <v>3.5087719559669495E-2</v>
      </c>
      <c r="E74">
        <v>0.5</v>
      </c>
      <c r="F74" s="2">
        <v>7.1428574621677399E-2</v>
      </c>
      <c r="H74" s="1">
        <v>43900</v>
      </c>
      <c r="I74" s="2">
        <v>0.15625</v>
      </c>
      <c r="J74" s="2">
        <v>0</v>
      </c>
      <c r="K74" s="2">
        <v>0</v>
      </c>
      <c r="L74" s="2">
        <v>0</v>
      </c>
      <c r="M74" s="2">
        <v>0.28571429848670959</v>
      </c>
      <c r="P74" s="1"/>
      <c r="U74" s="1"/>
    </row>
    <row r="75" spans="1:21" x14ac:dyDescent="0.2">
      <c r="A75" s="1">
        <v>43901</v>
      </c>
      <c r="B75" s="2">
        <v>0</v>
      </c>
      <c r="C75" s="2">
        <v>0</v>
      </c>
      <c r="D75" s="2">
        <v>0</v>
      </c>
      <c r="E75">
        <v>0</v>
      </c>
      <c r="F75" s="2">
        <v>0</v>
      </c>
      <c r="H75" s="1">
        <v>43901</v>
      </c>
      <c r="I75" s="2">
        <v>0.20000000298023224</v>
      </c>
      <c r="J75" s="2">
        <v>0.5</v>
      </c>
      <c r="K75" s="2">
        <v>5.000000074505806E-2</v>
      </c>
      <c r="L75" s="2">
        <v>1</v>
      </c>
      <c r="M75" s="2">
        <v>0.6111111044883728</v>
      </c>
      <c r="P75" s="1"/>
      <c r="U75" s="1"/>
    </row>
    <row r="76" spans="1:21" x14ac:dyDescent="0.2">
      <c r="A76" s="1">
        <v>43902</v>
      </c>
      <c r="B76" s="2">
        <v>1.3698630034923553E-2</v>
      </c>
      <c r="C76" s="2">
        <v>0</v>
      </c>
      <c r="D76" s="2">
        <v>1.2048192322254181E-2</v>
      </c>
      <c r="E76">
        <v>0</v>
      </c>
      <c r="F76" s="2">
        <v>0</v>
      </c>
      <c r="H76" s="1">
        <v>43902</v>
      </c>
      <c r="I76" s="2">
        <v>0.2054794579744339</v>
      </c>
      <c r="J76" s="2">
        <v>1</v>
      </c>
      <c r="K76" s="2">
        <v>0</v>
      </c>
      <c r="L76" s="2">
        <v>0</v>
      </c>
      <c r="M76" s="2">
        <v>0.26666668057441711</v>
      </c>
      <c r="P76" s="1"/>
      <c r="U76" s="1"/>
    </row>
    <row r="77" spans="1:21" x14ac:dyDescent="0.2">
      <c r="A77" s="1">
        <v>43903</v>
      </c>
      <c r="B77" s="2">
        <v>0</v>
      </c>
      <c r="C77" s="2">
        <v>0</v>
      </c>
      <c r="D77" s="2">
        <v>0</v>
      </c>
      <c r="E77">
        <v>0</v>
      </c>
      <c r="F77" s="2">
        <v>0</v>
      </c>
      <c r="H77" s="1">
        <v>43903</v>
      </c>
      <c r="I77" s="2">
        <v>0.19008263945579529</v>
      </c>
      <c r="J77" s="2">
        <v>0</v>
      </c>
      <c r="K77" s="2">
        <v>2.222222276031971E-2</v>
      </c>
      <c r="L77" s="2">
        <v>0</v>
      </c>
      <c r="M77" s="2">
        <v>0.56451612710952759</v>
      </c>
      <c r="P77" s="1"/>
      <c r="U77" s="1"/>
    </row>
    <row r="78" spans="1:21" x14ac:dyDescent="0.2">
      <c r="A78" s="1">
        <v>43904</v>
      </c>
      <c r="B78" s="2">
        <v>0</v>
      </c>
      <c r="C78" s="2">
        <v>0</v>
      </c>
      <c r="D78" s="2">
        <v>4.5454546809196472E-2</v>
      </c>
      <c r="E78">
        <v>0</v>
      </c>
      <c r="F78" s="2">
        <v>0</v>
      </c>
      <c r="H78" s="1">
        <v>43904</v>
      </c>
      <c r="I78" s="2">
        <v>0.28571429848670959</v>
      </c>
      <c r="J78" s="2">
        <v>0</v>
      </c>
      <c r="K78" s="2">
        <v>9.0909093618392944E-2</v>
      </c>
      <c r="L78" s="2">
        <v>0</v>
      </c>
      <c r="M78" s="2">
        <v>0.45283019542694092</v>
      </c>
      <c r="P78" s="1"/>
      <c r="U78" s="1"/>
    </row>
    <row r="79" spans="1:21" x14ac:dyDescent="0.2">
      <c r="A79" s="1">
        <v>43905</v>
      </c>
      <c r="B79" s="2">
        <v>2.1739130839705467E-2</v>
      </c>
      <c r="C79" s="2"/>
      <c r="D79" s="2">
        <v>0.2083333283662796</v>
      </c>
      <c r="E79">
        <v>0</v>
      </c>
      <c r="F79" s="2">
        <v>0</v>
      </c>
      <c r="H79" s="1">
        <v>43905</v>
      </c>
      <c r="I79" s="2">
        <v>0.17391304671764374</v>
      </c>
      <c r="J79" s="2"/>
      <c r="K79" s="2">
        <v>8.3333335816860199E-2</v>
      </c>
      <c r="L79" s="2">
        <v>0</v>
      </c>
      <c r="M79" s="2">
        <v>0.35294118523597717</v>
      </c>
      <c r="P79" s="1"/>
      <c r="U79" s="1"/>
    </row>
    <row r="80" spans="1:21" x14ac:dyDescent="0.2">
      <c r="A80" s="1">
        <v>43906</v>
      </c>
      <c r="B80" s="2">
        <v>0</v>
      </c>
      <c r="C80" s="2">
        <v>0</v>
      </c>
      <c r="D80" s="2">
        <v>0.24242424964904785</v>
      </c>
      <c r="E80">
        <v>0</v>
      </c>
      <c r="F80" s="2">
        <v>1.2820512987673283E-2</v>
      </c>
      <c r="H80" s="1">
        <v>43906</v>
      </c>
      <c r="I80" s="2">
        <v>0.22142857313156128</v>
      </c>
      <c r="J80" s="2">
        <v>0.125</v>
      </c>
      <c r="K80" s="2">
        <v>0.15151515603065491</v>
      </c>
      <c r="L80" s="2">
        <v>0.25</v>
      </c>
      <c r="M80" s="2">
        <v>0.38461539149284363</v>
      </c>
      <c r="P80" s="1"/>
      <c r="U80" s="1"/>
    </row>
    <row r="81" spans="1:21" x14ac:dyDescent="0.2">
      <c r="A81" s="1">
        <v>43907</v>
      </c>
      <c r="B81" s="2">
        <v>5.1020407117903233E-3</v>
      </c>
      <c r="C81" s="2">
        <v>0</v>
      </c>
      <c r="D81" s="2">
        <v>5.3892213851213455E-2</v>
      </c>
      <c r="E81">
        <v>0</v>
      </c>
      <c r="F81" s="2">
        <v>1.3513513840734959E-2</v>
      </c>
      <c r="H81" s="1">
        <v>43907</v>
      </c>
      <c r="I81" s="2">
        <v>0.20918367803096771</v>
      </c>
      <c r="J81" s="2">
        <v>0.1111111119389534</v>
      </c>
      <c r="K81" s="2">
        <v>7.7844314277172089E-2</v>
      </c>
      <c r="L81" s="2">
        <v>0.125</v>
      </c>
      <c r="M81" s="2">
        <v>0.51351350545883179</v>
      </c>
      <c r="P81" s="1"/>
      <c r="U81" s="1"/>
    </row>
    <row r="82" spans="1:21" x14ac:dyDescent="0.2">
      <c r="A82" s="1">
        <v>43908</v>
      </c>
      <c r="B82" s="2">
        <v>3.5971223842352629E-3</v>
      </c>
      <c r="C82" s="2">
        <v>7.1428574621677399E-2</v>
      </c>
      <c r="D82" s="2">
        <v>3.2894738018512726E-2</v>
      </c>
      <c r="E82">
        <v>0.10000000149011612</v>
      </c>
      <c r="F82" s="2">
        <v>1.5151515603065491E-2</v>
      </c>
      <c r="H82" s="1">
        <v>43908</v>
      </c>
      <c r="I82" s="2">
        <v>0.17985612154006958</v>
      </c>
      <c r="J82" s="2">
        <v>0.1428571492433548</v>
      </c>
      <c r="K82" s="2">
        <v>9.8684214055538177E-2</v>
      </c>
      <c r="L82" s="2">
        <v>0.40000000596046448</v>
      </c>
      <c r="M82" s="2">
        <v>0.46969696879386902</v>
      </c>
      <c r="P82" s="1"/>
      <c r="U82" s="1"/>
    </row>
    <row r="83" spans="1:21" x14ac:dyDescent="0.2">
      <c r="A83" s="1">
        <v>43909</v>
      </c>
      <c r="B83" s="2">
        <v>1.0638297535479069E-2</v>
      </c>
      <c r="C83" s="2">
        <v>6.6666670143604279E-2</v>
      </c>
      <c r="D83" s="2">
        <v>3.954802080988884E-2</v>
      </c>
      <c r="E83">
        <v>0</v>
      </c>
      <c r="F83" s="2">
        <v>9.900989942252636E-3</v>
      </c>
      <c r="H83" s="1">
        <v>43909</v>
      </c>
      <c r="I83" s="2">
        <v>0.1666666716337204</v>
      </c>
      <c r="J83" s="2">
        <v>0.3333333432674408</v>
      </c>
      <c r="K83" s="2">
        <v>0.10169491171836853</v>
      </c>
      <c r="L83" s="2">
        <v>6.6666670143604279E-2</v>
      </c>
      <c r="M83" s="2">
        <v>0.39603960514068604</v>
      </c>
      <c r="P83" s="1"/>
      <c r="U83" s="1"/>
    </row>
    <row r="84" spans="1:21" x14ac:dyDescent="0.2">
      <c r="A84" s="1">
        <v>43910</v>
      </c>
      <c r="B84" s="2">
        <v>6.8728523328900337E-3</v>
      </c>
      <c r="C84" s="2">
        <v>0</v>
      </c>
      <c r="D84" s="2">
        <v>6.8783067166805267E-2</v>
      </c>
      <c r="E84">
        <v>0</v>
      </c>
      <c r="F84" s="2">
        <v>0</v>
      </c>
      <c r="H84" s="1">
        <v>43910</v>
      </c>
      <c r="I84" s="2">
        <v>0.17182131111621857</v>
      </c>
      <c r="J84" s="2">
        <v>7.6923079788684845E-2</v>
      </c>
      <c r="K84" s="2">
        <v>0.11640211939811707</v>
      </c>
      <c r="L84" s="2">
        <v>7.1428574621677399E-2</v>
      </c>
      <c r="M84" s="2">
        <v>0.37142857909202576</v>
      </c>
      <c r="P84" s="1"/>
      <c r="U84" s="1"/>
    </row>
    <row r="85" spans="1:21" x14ac:dyDescent="0.2">
      <c r="A85" s="1">
        <v>43911</v>
      </c>
      <c r="B85" s="2">
        <v>1.0989011265337467E-2</v>
      </c>
      <c r="C85" s="2">
        <v>8.3333335816860199E-2</v>
      </c>
      <c r="D85" s="2">
        <v>0.15999999642372131</v>
      </c>
      <c r="E85">
        <v>0</v>
      </c>
      <c r="F85" s="2">
        <v>3.125E-2</v>
      </c>
      <c r="H85" s="1">
        <v>43911</v>
      </c>
      <c r="I85" s="2">
        <v>0.16117216646671295</v>
      </c>
      <c r="J85" s="2">
        <v>0.3333333432674408</v>
      </c>
      <c r="K85" s="2">
        <v>0.15999999642372131</v>
      </c>
      <c r="L85" s="2">
        <v>0</v>
      </c>
      <c r="M85" s="2">
        <v>0.1875</v>
      </c>
      <c r="P85" s="1"/>
      <c r="U85" s="1"/>
    </row>
    <row r="86" spans="1:21" x14ac:dyDescent="0.2">
      <c r="A86" s="1">
        <v>43912</v>
      </c>
      <c r="B86" s="2">
        <v>1.8518518656492233E-2</v>
      </c>
      <c r="C86" s="2">
        <v>0.1111111119389534</v>
      </c>
      <c r="D86" s="2">
        <v>0.18181818723678589</v>
      </c>
      <c r="E86">
        <v>0.15384615957736969</v>
      </c>
      <c r="F86" s="2">
        <v>0</v>
      </c>
      <c r="H86" s="1">
        <v>43912</v>
      </c>
      <c r="I86" s="2">
        <v>0.1388888955116272</v>
      </c>
      <c r="J86" s="2">
        <v>0.2222222238779068</v>
      </c>
      <c r="K86" s="2">
        <v>0.21818181872367859</v>
      </c>
      <c r="L86" s="2">
        <v>7.6923079788684845E-2</v>
      </c>
      <c r="M86" s="2">
        <v>0.1428571492433548</v>
      </c>
      <c r="P86" s="1"/>
      <c r="U86" s="1"/>
    </row>
    <row r="87" spans="1:21" x14ac:dyDescent="0.2">
      <c r="A87" s="1">
        <v>43913</v>
      </c>
      <c r="B87" s="2">
        <v>1.1363636702299118E-2</v>
      </c>
      <c r="C87" s="2">
        <v>0.17647059261798859</v>
      </c>
      <c r="D87" s="2">
        <v>8.1818178296089172E-2</v>
      </c>
      <c r="E87">
        <v>0</v>
      </c>
      <c r="F87" s="2">
        <v>0</v>
      </c>
      <c r="H87" s="1">
        <v>43913</v>
      </c>
      <c r="I87" s="2">
        <v>0.15681818127632141</v>
      </c>
      <c r="J87" s="2">
        <v>0.4117647111415863</v>
      </c>
      <c r="K87" s="2">
        <v>0.12121212482452393</v>
      </c>
      <c r="L87" s="2">
        <v>0.1111111119389534</v>
      </c>
      <c r="M87" s="2">
        <v>0.3333333432674408</v>
      </c>
      <c r="P87" s="1"/>
      <c r="U87" s="1"/>
    </row>
    <row r="88" spans="1:21" x14ac:dyDescent="0.2">
      <c r="A88" s="1">
        <v>43914</v>
      </c>
      <c r="B88" s="2">
        <v>1.8363939598202705E-2</v>
      </c>
      <c r="C88" s="2">
        <v>7.1428574621677399E-2</v>
      </c>
      <c r="D88" s="2">
        <v>6.9047622382640839E-2</v>
      </c>
      <c r="E88">
        <v>0.11428571492433548</v>
      </c>
      <c r="F88" s="2">
        <v>0</v>
      </c>
      <c r="H88" s="1">
        <v>43914</v>
      </c>
      <c r="I88" s="2">
        <v>0.13355593383312225</v>
      </c>
      <c r="J88" s="2">
        <v>7.1428574621677399E-2</v>
      </c>
      <c r="K88" s="2">
        <v>0.14047619700431824</v>
      </c>
      <c r="L88" s="2">
        <v>0.20000000298023224</v>
      </c>
      <c r="M88" s="2">
        <v>0.31578946113586426</v>
      </c>
      <c r="P88" s="1"/>
      <c r="U88" s="1"/>
    </row>
    <row r="89" spans="1:21" x14ac:dyDescent="0.2">
      <c r="A89" s="1">
        <v>43915</v>
      </c>
      <c r="B89" s="2">
        <v>1.0101010091602802E-2</v>
      </c>
      <c r="C89" s="2">
        <v>3.9999999105930328E-2</v>
      </c>
      <c r="D89" s="2">
        <v>6.0263652354478836E-2</v>
      </c>
      <c r="E89">
        <v>4.8780485987663269E-2</v>
      </c>
      <c r="F89" s="2">
        <v>3.0769230797886848E-2</v>
      </c>
      <c r="H89" s="1">
        <v>43915</v>
      </c>
      <c r="I89" s="2">
        <v>0.11784511804580688</v>
      </c>
      <c r="J89" s="2">
        <v>7.9999998211860657E-2</v>
      </c>
      <c r="K89" s="2">
        <v>8.2862526178359985E-2</v>
      </c>
      <c r="L89" s="2">
        <v>0.17073170840740204</v>
      </c>
      <c r="M89" s="2">
        <v>0.27692309021949768</v>
      </c>
      <c r="P89" s="1"/>
      <c r="U89" s="1"/>
    </row>
    <row r="90" spans="1:21" x14ac:dyDescent="0.2">
      <c r="A90" s="1">
        <v>43916</v>
      </c>
      <c r="B90" s="2">
        <v>3.3457249402999878E-2</v>
      </c>
      <c r="C90" s="2">
        <v>8.1081077456474304E-2</v>
      </c>
      <c r="D90" s="2">
        <v>6.7889906466007233E-2</v>
      </c>
      <c r="E90">
        <v>0.1428571492433548</v>
      </c>
      <c r="F90" s="2">
        <v>3.0769230797886848E-2</v>
      </c>
      <c r="H90" s="1">
        <v>43916</v>
      </c>
      <c r="I90" s="2">
        <v>0.14126394689083099</v>
      </c>
      <c r="J90" s="2">
        <v>0.10810811072587967</v>
      </c>
      <c r="K90" s="2">
        <v>0.11376146972179413</v>
      </c>
      <c r="L90" s="2">
        <v>0.2142857164144516</v>
      </c>
      <c r="M90" s="2">
        <v>0.33846154808998108</v>
      </c>
      <c r="P90" s="1"/>
      <c r="U90" s="1"/>
    </row>
    <row r="91" spans="1:21" x14ac:dyDescent="0.2">
      <c r="A91" s="1">
        <v>43917</v>
      </c>
      <c r="B91" s="2">
        <v>2.5796661153435707E-2</v>
      </c>
      <c r="C91" s="2">
        <v>9.7560971975326538E-2</v>
      </c>
      <c r="D91" s="2">
        <v>5.9936907142400742E-2</v>
      </c>
      <c r="E91">
        <v>0.1702127605676651</v>
      </c>
      <c r="F91" s="2">
        <v>2.4691358208656311E-2</v>
      </c>
      <c r="H91" s="1">
        <v>43917</v>
      </c>
      <c r="I91" s="2">
        <v>0.1426403671503067</v>
      </c>
      <c r="J91" s="2">
        <v>0.24390244483947754</v>
      </c>
      <c r="K91" s="2">
        <v>0.10883280634880066</v>
      </c>
      <c r="L91" s="2">
        <v>0.29787233471870422</v>
      </c>
      <c r="M91" s="2">
        <v>0.32098764181137085</v>
      </c>
      <c r="P91" s="1"/>
      <c r="U91" s="1"/>
    </row>
    <row r="92" spans="1:21" x14ac:dyDescent="0.2">
      <c r="A92" s="1">
        <v>43918</v>
      </c>
      <c r="B92" s="2">
        <v>6.6361553966999054E-2</v>
      </c>
      <c r="C92" s="2">
        <v>6.0606062412261963E-2</v>
      </c>
      <c r="D92" s="2">
        <v>0.17674419283866882</v>
      </c>
      <c r="E92">
        <v>8.8235296308994293E-2</v>
      </c>
      <c r="F92" s="2">
        <v>0</v>
      </c>
      <c r="H92" s="1">
        <v>43918</v>
      </c>
      <c r="I92" s="2">
        <v>0.19450801610946655</v>
      </c>
      <c r="J92" s="2">
        <v>0.3333333432674408</v>
      </c>
      <c r="K92" s="2">
        <v>0.20465116202831268</v>
      </c>
      <c r="L92" s="2">
        <v>0.20588235557079315</v>
      </c>
      <c r="M92" s="2">
        <v>0.2800000011920929</v>
      </c>
      <c r="P92" s="1"/>
      <c r="U92" s="1"/>
    </row>
    <row r="93" spans="1:21" x14ac:dyDescent="0.2">
      <c r="A93" s="1">
        <v>43919</v>
      </c>
      <c r="B93" s="2">
        <v>9.4999998807907104E-2</v>
      </c>
      <c r="C93" s="2">
        <v>0.11538461595773697</v>
      </c>
      <c r="D93" s="2">
        <v>0.12550607323646545</v>
      </c>
      <c r="E93">
        <v>0.25925925374031067</v>
      </c>
      <c r="F93" s="2">
        <v>0</v>
      </c>
      <c r="H93" s="1">
        <v>43919</v>
      </c>
      <c r="I93" s="2">
        <v>0.1574999988079071</v>
      </c>
      <c r="J93" s="2">
        <v>0.19230769574642181</v>
      </c>
      <c r="K93" s="2">
        <v>0.21052631735801697</v>
      </c>
      <c r="L93" s="2">
        <v>0.37037035822868347</v>
      </c>
      <c r="M93" s="2">
        <v>0.28888890147209167</v>
      </c>
      <c r="P93" s="1"/>
      <c r="U93" s="1"/>
    </row>
    <row r="94" spans="1:21" x14ac:dyDescent="0.2">
      <c r="A94" s="1">
        <v>43920</v>
      </c>
      <c r="B94" s="2">
        <v>2.710413746535778E-2</v>
      </c>
      <c r="C94" s="2">
        <v>2.0408162847161293E-2</v>
      </c>
      <c r="D94" s="2">
        <v>7.5123153626918793E-2</v>
      </c>
      <c r="E94">
        <v>0.1428571492433548</v>
      </c>
      <c r="F94" s="2">
        <v>6.1728395521640778E-2</v>
      </c>
      <c r="H94" s="1">
        <v>43920</v>
      </c>
      <c r="I94" s="2">
        <v>0.17974323034286499</v>
      </c>
      <c r="J94" s="2">
        <v>0.16326530277729034</v>
      </c>
      <c r="K94" s="2">
        <v>0.19950738549232483</v>
      </c>
      <c r="L94" s="2">
        <v>0.22857142984867096</v>
      </c>
      <c r="M94" s="2">
        <v>0.18518517911434174</v>
      </c>
      <c r="P94" s="1"/>
      <c r="U94" s="1"/>
    </row>
    <row r="95" spans="1:21" x14ac:dyDescent="0.2">
      <c r="A95" s="1">
        <v>43921</v>
      </c>
      <c r="B95" s="2">
        <v>3.7617553025484085E-2</v>
      </c>
      <c r="C95" s="2">
        <v>0.1111111119389534</v>
      </c>
      <c r="D95" s="2">
        <v>7.3099412024021149E-2</v>
      </c>
      <c r="E95">
        <v>0.1428571492433548</v>
      </c>
      <c r="F95" s="2">
        <v>1.3698630034923553E-2</v>
      </c>
      <c r="H95" s="1">
        <v>43921</v>
      </c>
      <c r="I95" s="2">
        <v>0.15047021210193634</v>
      </c>
      <c r="J95" s="2">
        <v>0.37037035822868347</v>
      </c>
      <c r="K95" s="2">
        <v>0.20175439119338989</v>
      </c>
      <c r="L95" s="2">
        <v>0.2380952388048172</v>
      </c>
      <c r="M95" s="2">
        <v>0.21917808055877686</v>
      </c>
      <c r="P95" s="1"/>
      <c r="U95" s="1"/>
    </row>
    <row r="96" spans="1:21" x14ac:dyDescent="0.2">
      <c r="A96" s="1">
        <v>43922</v>
      </c>
      <c r="B96" s="2">
        <v>5.6680161505937576E-2</v>
      </c>
      <c r="C96" s="2">
        <v>2.1739130839705467E-2</v>
      </c>
      <c r="D96" s="2">
        <v>9.1703057289123535E-2</v>
      </c>
      <c r="E96">
        <v>0.22448979318141937</v>
      </c>
      <c r="F96" s="2">
        <v>4.2253520339727402E-2</v>
      </c>
      <c r="H96" s="1">
        <v>43922</v>
      </c>
      <c r="I96" s="2">
        <v>0.15654520690441132</v>
      </c>
      <c r="J96" s="2">
        <v>0.34782609343528748</v>
      </c>
      <c r="K96" s="2">
        <v>0.24017466604709625</v>
      </c>
      <c r="L96" s="2">
        <v>0.30612245202064514</v>
      </c>
      <c r="M96" s="2">
        <v>0.26760563254356384</v>
      </c>
      <c r="P96" s="1"/>
      <c r="U96" s="1"/>
    </row>
    <row r="97" spans="1:21" x14ac:dyDescent="0.2">
      <c r="A97" s="1">
        <v>43923</v>
      </c>
      <c r="B97" s="2">
        <v>3.3939395099878311E-2</v>
      </c>
      <c r="C97" s="2">
        <v>4.3478261679410934E-2</v>
      </c>
      <c r="D97" s="2">
        <v>0.10926694422960281</v>
      </c>
      <c r="E97">
        <v>0.15686275064945221</v>
      </c>
      <c r="F97" s="2">
        <v>6.8965516984462738E-2</v>
      </c>
      <c r="H97" s="1">
        <v>43923</v>
      </c>
      <c r="I97" s="2">
        <v>0.13818182051181793</v>
      </c>
      <c r="J97" s="2">
        <v>0.28260868787765503</v>
      </c>
      <c r="K97" s="2">
        <v>0.20608575642108917</v>
      </c>
      <c r="L97" s="2">
        <v>0.31372550129890442</v>
      </c>
      <c r="M97" s="2">
        <v>0.36206895112991333</v>
      </c>
      <c r="P97" s="1"/>
      <c r="U97" s="1"/>
    </row>
    <row r="98" spans="1:21" x14ac:dyDescent="0.2">
      <c r="A98" s="1">
        <v>43924</v>
      </c>
      <c r="B98" s="2">
        <v>3.5714287310838699E-2</v>
      </c>
      <c r="C98" s="2">
        <v>4.2553190141916275E-2</v>
      </c>
      <c r="D98" s="2">
        <v>8.3936326205730438E-2</v>
      </c>
      <c r="E98">
        <v>8.6206898093223572E-2</v>
      </c>
      <c r="F98" s="2">
        <v>5.3333334624767303E-2</v>
      </c>
      <c r="H98" s="1">
        <v>43924</v>
      </c>
      <c r="I98" s="2">
        <v>0.16359446942806244</v>
      </c>
      <c r="J98" s="2">
        <v>0.27659574151039124</v>
      </c>
      <c r="K98" s="2">
        <v>0.23154847323894501</v>
      </c>
      <c r="L98" s="2">
        <v>0.20689655840396881</v>
      </c>
      <c r="M98" s="2">
        <v>0.18666666746139526</v>
      </c>
      <c r="P98" s="1"/>
      <c r="U98" s="1"/>
    </row>
    <row r="99" spans="1:21" x14ac:dyDescent="0.2">
      <c r="A99" s="1">
        <v>43925</v>
      </c>
      <c r="B99" s="2">
        <v>6.2200956046581268E-2</v>
      </c>
      <c r="C99" s="2">
        <v>0.20000000298023224</v>
      </c>
      <c r="D99" s="2">
        <v>0.19298245012760162</v>
      </c>
      <c r="E99">
        <v>0.20689655840396881</v>
      </c>
      <c r="F99" s="2">
        <v>1.587301678955555E-2</v>
      </c>
      <c r="H99" s="1">
        <v>43925</v>
      </c>
      <c r="I99" s="2">
        <v>0.16108453273773193</v>
      </c>
      <c r="J99" s="2">
        <v>0.20000000298023224</v>
      </c>
      <c r="K99" s="2">
        <v>0.28070175647735596</v>
      </c>
      <c r="L99" s="2">
        <v>0.27586206793785095</v>
      </c>
      <c r="M99" s="2">
        <v>0.2063492089509964</v>
      </c>
      <c r="P99" s="1"/>
      <c r="U99" s="1"/>
    </row>
    <row r="100" spans="1:21" x14ac:dyDescent="0.2">
      <c r="A100" s="1">
        <v>43926</v>
      </c>
      <c r="B100" s="2">
        <v>8.6633659899234772E-2</v>
      </c>
      <c r="C100" s="2">
        <v>0.1666666716337204</v>
      </c>
      <c r="D100" s="2">
        <v>0.23154363036155701</v>
      </c>
      <c r="E100">
        <v>0.30000001192092896</v>
      </c>
      <c r="F100" s="2">
        <v>4.1666667908430099E-2</v>
      </c>
      <c r="H100" s="1">
        <v>43926</v>
      </c>
      <c r="I100" s="2">
        <v>0.20297029614448547</v>
      </c>
      <c r="J100" s="2">
        <v>0.5</v>
      </c>
      <c r="K100" s="2">
        <v>0.28859061002731323</v>
      </c>
      <c r="L100" s="2">
        <v>0.64999997615814209</v>
      </c>
      <c r="M100" s="2">
        <v>0.54166668653488159</v>
      </c>
      <c r="P100" s="1"/>
      <c r="U100" s="1"/>
    </row>
    <row r="101" spans="1:21" x14ac:dyDescent="0.2">
      <c r="A101" s="1">
        <v>43927</v>
      </c>
      <c r="B101" s="2">
        <v>6.1505831778049469E-2</v>
      </c>
      <c r="C101" s="2">
        <v>0.13725490868091583</v>
      </c>
      <c r="D101" s="2">
        <v>9.2659443616867065E-2</v>
      </c>
      <c r="E101">
        <v>0.13333334028720856</v>
      </c>
      <c r="F101" s="2">
        <v>3.1914893537759781E-2</v>
      </c>
      <c r="H101" s="1">
        <v>43927</v>
      </c>
      <c r="I101" s="2">
        <v>0.23753976821899414</v>
      </c>
      <c r="J101" s="2">
        <v>0.3333333432674408</v>
      </c>
      <c r="K101" s="2">
        <v>0.29362213611602783</v>
      </c>
      <c r="L101" s="2">
        <v>0.36666667461395264</v>
      </c>
      <c r="M101" s="2">
        <v>0.36170211434364319</v>
      </c>
      <c r="P101" s="1"/>
      <c r="U101" s="1"/>
    </row>
    <row r="102" spans="1:21" x14ac:dyDescent="0.2">
      <c r="A102" s="1">
        <v>43928</v>
      </c>
      <c r="B102" s="2">
        <v>4.3816942721605301E-2</v>
      </c>
      <c r="C102" s="2">
        <v>0.23913043737411499</v>
      </c>
      <c r="D102" s="2">
        <v>0.10906701534986496</v>
      </c>
      <c r="E102">
        <v>0.11842105537652969</v>
      </c>
      <c r="F102" s="2">
        <v>5.681818351149559E-2</v>
      </c>
      <c r="H102" s="1">
        <v>43928</v>
      </c>
      <c r="I102" s="2">
        <v>0.18208374083042145</v>
      </c>
      <c r="J102" s="2">
        <v>0.34782609343528748</v>
      </c>
      <c r="K102" s="2">
        <v>0.27201050519943237</v>
      </c>
      <c r="L102" s="2">
        <v>0.35526314377784729</v>
      </c>
      <c r="M102" s="2">
        <v>0.31818181276321411</v>
      </c>
      <c r="P102" s="1"/>
      <c r="U102" s="1"/>
    </row>
    <row r="103" spans="1:21" x14ac:dyDescent="0.2">
      <c r="A103" s="1">
        <v>43929</v>
      </c>
      <c r="B103" s="2">
        <v>4.5126352459192276E-2</v>
      </c>
      <c r="C103" s="2">
        <v>0.1041666641831398</v>
      </c>
      <c r="D103" s="2">
        <v>0.12906976044178009</v>
      </c>
      <c r="E103">
        <v>0.22471910715103149</v>
      </c>
      <c r="F103" s="2">
        <v>4.2253520339727402E-2</v>
      </c>
      <c r="H103" s="1">
        <v>43929</v>
      </c>
      <c r="I103" s="2">
        <v>0.17599278688430786</v>
      </c>
      <c r="J103" s="2">
        <v>0.3125</v>
      </c>
      <c r="K103" s="2">
        <v>0.28720930218696594</v>
      </c>
      <c r="L103" s="2">
        <v>0.40449437499046326</v>
      </c>
      <c r="M103" s="2">
        <v>0.43661972880363464</v>
      </c>
      <c r="P103" s="1"/>
      <c r="U103" s="1"/>
    </row>
    <row r="104" spans="1:21" x14ac:dyDescent="0.2">
      <c r="A104" s="1">
        <v>43930</v>
      </c>
      <c r="B104" s="2">
        <v>4.6201232820749283E-2</v>
      </c>
      <c r="C104" s="2">
        <v>0.25</v>
      </c>
      <c r="D104" s="2">
        <v>0.15899582207202911</v>
      </c>
      <c r="E104">
        <v>0.15714286267757416</v>
      </c>
      <c r="F104" s="2">
        <v>2.7027027681469917E-2</v>
      </c>
      <c r="H104" s="1">
        <v>43930</v>
      </c>
      <c r="I104" s="2">
        <v>0.20533880591392517</v>
      </c>
      <c r="J104" s="2">
        <v>0.2708333432674408</v>
      </c>
      <c r="K104" s="2">
        <v>0.32845187187194824</v>
      </c>
      <c r="L104" s="2">
        <v>0.41428571939468384</v>
      </c>
      <c r="M104" s="2">
        <v>0.24324324727058411</v>
      </c>
      <c r="P104" s="1"/>
      <c r="U104" s="1"/>
    </row>
    <row r="105" spans="1:21" x14ac:dyDescent="0.2">
      <c r="A105" s="1">
        <v>43931</v>
      </c>
      <c r="B105" s="2">
        <v>5.7363014668226242E-2</v>
      </c>
      <c r="C105" s="2">
        <v>5.128205195069313E-2</v>
      </c>
      <c r="D105" s="2">
        <v>0.20889748632907867</v>
      </c>
      <c r="E105">
        <v>0.13432836532592773</v>
      </c>
      <c r="F105" s="2">
        <v>3.5087719559669495E-2</v>
      </c>
      <c r="H105" s="1">
        <v>43931</v>
      </c>
      <c r="I105" s="2">
        <v>0.18236301839351654</v>
      </c>
      <c r="J105" s="2">
        <v>0.2222222238779068</v>
      </c>
      <c r="K105" s="2">
        <v>0.38104447722434998</v>
      </c>
      <c r="L105" s="2">
        <v>0.5223880410194397</v>
      </c>
      <c r="M105" s="2">
        <v>0.54385966062545776</v>
      </c>
      <c r="P105" s="1"/>
      <c r="U105" s="1"/>
    </row>
    <row r="106" spans="1:21" x14ac:dyDescent="0.2">
      <c r="A106" s="1">
        <v>43932</v>
      </c>
      <c r="B106" s="2">
        <v>7.3298431932926178E-2</v>
      </c>
      <c r="C106" s="2">
        <v>3.4482758492231369E-2</v>
      </c>
      <c r="D106" s="2">
        <v>0.17241379618644714</v>
      </c>
      <c r="E106">
        <v>0.24137930572032928</v>
      </c>
      <c r="F106" s="2">
        <v>8.4507040679454803E-2</v>
      </c>
      <c r="H106" s="1">
        <v>43932</v>
      </c>
      <c r="I106" s="2">
        <v>0.24214659631252289</v>
      </c>
      <c r="J106" s="2">
        <v>0.2183908075094223</v>
      </c>
      <c r="K106" s="2">
        <v>0.35960590839385986</v>
      </c>
      <c r="L106" s="2">
        <v>0.51724135875701904</v>
      </c>
      <c r="M106" s="2">
        <v>0.54929578304290771</v>
      </c>
      <c r="P106" s="1"/>
      <c r="U106" s="1"/>
    </row>
    <row r="107" spans="1:21" x14ac:dyDescent="0.2">
      <c r="A107" s="1">
        <v>43933</v>
      </c>
      <c r="B107" s="2">
        <v>9.9388375878334045E-2</v>
      </c>
      <c r="C107" s="2">
        <v>0.10769230872392654</v>
      </c>
      <c r="D107" s="2">
        <v>0.25203251838684082</v>
      </c>
      <c r="E107">
        <v>0.1875</v>
      </c>
      <c r="F107" s="2">
        <v>7.1428574621677399E-2</v>
      </c>
      <c r="H107" s="1">
        <v>43933</v>
      </c>
      <c r="I107" s="2">
        <v>0.29510703682899475</v>
      </c>
      <c r="J107" s="2">
        <v>0.36923077702522278</v>
      </c>
      <c r="K107" s="2">
        <v>0.4444444477558136</v>
      </c>
      <c r="L107" s="2">
        <v>0.4375</v>
      </c>
      <c r="M107" s="2">
        <v>0.53571426868438721</v>
      </c>
      <c r="P107" s="1"/>
      <c r="U107" s="1"/>
    </row>
    <row r="108" spans="1:21" x14ac:dyDescent="0.2">
      <c r="A108" s="1">
        <v>43934</v>
      </c>
      <c r="B108" s="2">
        <v>6.2597811222076416E-2</v>
      </c>
      <c r="C108" s="2">
        <v>0.11320754885673523</v>
      </c>
      <c r="D108" s="2">
        <v>0.10173913091421127</v>
      </c>
      <c r="E108">
        <v>0.15909090638160706</v>
      </c>
      <c r="F108" s="2">
        <v>6.2068965286016464E-2</v>
      </c>
      <c r="H108" s="1">
        <v>43934</v>
      </c>
      <c r="I108" s="2">
        <v>0.2488262951374054</v>
      </c>
      <c r="J108" s="2">
        <v>0.36792454123497009</v>
      </c>
      <c r="K108" s="2">
        <v>0.32347825169563293</v>
      </c>
      <c r="L108" s="2">
        <v>0.46212121844291687</v>
      </c>
      <c r="M108" s="2">
        <v>0.53793102502822876</v>
      </c>
      <c r="P108" s="1"/>
      <c r="U108" s="1"/>
    </row>
    <row r="109" spans="1:21" x14ac:dyDescent="0.2">
      <c r="A109" s="1">
        <v>43935</v>
      </c>
      <c r="B109" s="2">
        <v>4.5871559530496597E-2</v>
      </c>
      <c r="C109" s="2">
        <v>9.1954022645950317E-2</v>
      </c>
      <c r="D109" s="2">
        <v>0.11591536551713943</v>
      </c>
      <c r="E109">
        <v>0.21551723778247833</v>
      </c>
      <c r="F109" s="2">
        <v>4.8780485987663269E-2</v>
      </c>
      <c r="H109" s="1">
        <v>43935</v>
      </c>
      <c r="I109" s="2">
        <v>0.24770642817020416</v>
      </c>
      <c r="J109" s="2">
        <v>0.39080458879470825</v>
      </c>
      <c r="K109" s="2">
        <v>0.32566696405410767</v>
      </c>
      <c r="L109" s="2">
        <v>0.45689654350280762</v>
      </c>
      <c r="M109" s="2">
        <v>0.42682927846908569</v>
      </c>
      <c r="P109" s="1"/>
      <c r="U109" s="1"/>
    </row>
    <row r="110" spans="1:21" x14ac:dyDescent="0.2">
      <c r="A110" s="1">
        <v>43936</v>
      </c>
      <c r="B110" s="2">
        <v>5.1758460700511932E-2</v>
      </c>
      <c r="C110" s="2">
        <v>7.8947365283966064E-2</v>
      </c>
      <c r="D110" s="2">
        <v>0.13070540130138397</v>
      </c>
      <c r="E110">
        <v>0.12359550595283508</v>
      </c>
      <c r="F110" s="2">
        <v>5.8823529630899429E-2</v>
      </c>
      <c r="H110" s="1">
        <v>43936</v>
      </c>
      <c r="I110" s="2">
        <v>0.23490378260612488</v>
      </c>
      <c r="J110" s="2">
        <v>0.31578946113586426</v>
      </c>
      <c r="K110" s="2">
        <v>0.42219915986061096</v>
      </c>
      <c r="L110" s="2">
        <v>0.40449437499046326</v>
      </c>
      <c r="M110" s="2">
        <v>0.51260507106781006</v>
      </c>
      <c r="P110" s="1"/>
      <c r="U110" s="1"/>
    </row>
    <row r="111" spans="1:21" x14ac:dyDescent="0.2">
      <c r="A111" s="1">
        <v>43937</v>
      </c>
      <c r="B111" s="2">
        <v>6.0273971408605576E-2</v>
      </c>
      <c r="C111" s="2">
        <v>0.12962962687015533</v>
      </c>
      <c r="D111" s="2">
        <v>0.15027026832103729</v>
      </c>
      <c r="E111">
        <v>0.21739129722118378</v>
      </c>
      <c r="F111" s="2">
        <v>4.5454546809196472E-2</v>
      </c>
      <c r="H111" s="1">
        <v>43937</v>
      </c>
      <c r="I111" s="2">
        <v>0.24794520437717438</v>
      </c>
      <c r="J111" s="2">
        <v>0.3611111044883728</v>
      </c>
      <c r="K111" s="2">
        <v>0.44864866137504578</v>
      </c>
      <c r="L111" s="2">
        <v>0.45652174949645996</v>
      </c>
      <c r="M111" s="2">
        <v>0.49090909957885742</v>
      </c>
      <c r="P111" s="1"/>
      <c r="U111" s="1"/>
    </row>
    <row r="112" spans="1:21" x14ac:dyDescent="0.2">
      <c r="A112" s="1">
        <v>43938</v>
      </c>
      <c r="B112" s="2">
        <v>5.5264689028263092E-2</v>
      </c>
      <c r="C112" s="2">
        <v>9.9009901285171509E-2</v>
      </c>
      <c r="D112" s="2">
        <v>0.14622178673744202</v>
      </c>
      <c r="E112">
        <v>0.20952381193637848</v>
      </c>
      <c r="F112" s="2">
        <v>7.1428574621677399E-2</v>
      </c>
      <c r="H112" s="1">
        <v>43938</v>
      </c>
      <c r="I112" s="2">
        <v>0.25421756505966187</v>
      </c>
      <c r="J112" s="2">
        <v>0.29702970385551453</v>
      </c>
      <c r="K112" s="2">
        <v>0.47006869316101074</v>
      </c>
      <c r="L112" s="2">
        <v>0.49523809552192688</v>
      </c>
      <c r="M112" s="2">
        <v>0.56122446060180664</v>
      </c>
      <c r="P112" s="1"/>
      <c r="U112" s="1"/>
    </row>
    <row r="113" spans="1:21" x14ac:dyDescent="0.2">
      <c r="A113" s="1">
        <v>43939</v>
      </c>
      <c r="B113" s="2">
        <v>0.14250613749027252</v>
      </c>
      <c r="C113" s="2">
        <v>0.17333333194255829</v>
      </c>
      <c r="D113" s="2">
        <v>0.24216027557849884</v>
      </c>
      <c r="E113">
        <v>0.23880596458911896</v>
      </c>
      <c r="F113" s="2">
        <v>8.0808080732822418E-2</v>
      </c>
      <c r="H113" s="1">
        <v>43939</v>
      </c>
      <c r="I113" s="2">
        <v>0.40663391351699829</v>
      </c>
      <c r="J113" s="2">
        <v>0.60000002384185791</v>
      </c>
      <c r="K113" s="2">
        <v>0.51567941904067993</v>
      </c>
      <c r="L113" s="2">
        <v>0.3731343150138855</v>
      </c>
      <c r="M113" s="2">
        <v>0.46464645862579346</v>
      </c>
      <c r="P113" s="1"/>
      <c r="U113" s="1"/>
    </row>
    <row r="114" spans="1:21" x14ac:dyDescent="0.2">
      <c r="A114" s="1">
        <v>43940</v>
      </c>
      <c r="B114" s="2">
        <v>0.16712328791618347</v>
      </c>
      <c r="C114" s="2">
        <v>8.4905661642551422E-2</v>
      </c>
      <c r="D114" s="2">
        <v>0.26907631754875183</v>
      </c>
      <c r="E114">
        <v>0.36065572500228882</v>
      </c>
      <c r="F114" s="2">
        <v>0.10465116053819656</v>
      </c>
      <c r="H114" s="1">
        <v>43940</v>
      </c>
      <c r="I114" s="2">
        <v>0.44246575236320496</v>
      </c>
      <c r="J114" s="2">
        <v>0.39622640609741211</v>
      </c>
      <c r="K114" s="2">
        <v>0.47389557957649231</v>
      </c>
      <c r="L114" s="2">
        <v>0.54098361730575562</v>
      </c>
      <c r="M114" s="2">
        <v>0.60465115308761597</v>
      </c>
      <c r="P114" s="1"/>
      <c r="U114" s="1"/>
    </row>
    <row r="115" spans="1:21" x14ac:dyDescent="0.2">
      <c r="A115" s="1">
        <v>43941</v>
      </c>
      <c r="B115" s="2">
        <v>6.9162763655185699E-2</v>
      </c>
      <c r="C115" s="2">
        <v>8.527132123708725E-2</v>
      </c>
      <c r="D115" s="2">
        <v>0.15805704891681671</v>
      </c>
      <c r="E115">
        <v>0.20155039429664612</v>
      </c>
      <c r="F115" s="2">
        <v>3.7037037312984467E-2</v>
      </c>
      <c r="H115" s="1">
        <v>43941</v>
      </c>
      <c r="I115" s="2">
        <v>0.32865315675735474</v>
      </c>
      <c r="J115" s="2">
        <v>0.42635658383369446</v>
      </c>
      <c r="K115" s="2">
        <v>0.43947571516036987</v>
      </c>
      <c r="L115" s="2">
        <v>0.45736435055732727</v>
      </c>
      <c r="M115" s="2">
        <v>0.5703703761100769</v>
      </c>
      <c r="P115" s="1"/>
      <c r="U115" s="1"/>
    </row>
    <row r="116" spans="1:21" x14ac:dyDescent="0.2">
      <c r="A116" s="1">
        <v>43942</v>
      </c>
      <c r="B116" s="2">
        <v>7.9164378345012665E-2</v>
      </c>
      <c r="C116" s="2">
        <v>0.15789473056793213</v>
      </c>
      <c r="D116" s="2">
        <v>0.1360136866569519</v>
      </c>
      <c r="E116">
        <v>0.14655172824859619</v>
      </c>
      <c r="F116" s="2">
        <v>4.444444552063942E-2</v>
      </c>
      <c r="H116" s="1">
        <v>43942</v>
      </c>
      <c r="I116" s="2">
        <v>0.34579437971115112</v>
      </c>
      <c r="J116" s="2">
        <v>0.55789476633071899</v>
      </c>
      <c r="K116" s="2">
        <v>0.46022242307662964</v>
      </c>
      <c r="L116" s="2">
        <v>0.51724135875701904</v>
      </c>
      <c r="M116" s="2">
        <v>0.58518517017364502</v>
      </c>
      <c r="P116" s="1"/>
      <c r="U116" s="1"/>
    </row>
    <row r="117" spans="1:21" x14ac:dyDescent="0.2">
      <c r="A117" s="1">
        <v>43943</v>
      </c>
      <c r="B117" s="2">
        <v>8.0193758010864258E-2</v>
      </c>
      <c r="C117" s="2">
        <v>6.0344826430082321E-2</v>
      </c>
      <c r="D117" s="2">
        <v>0.16586306691169739</v>
      </c>
      <c r="E117">
        <v>0.19540229439735413</v>
      </c>
      <c r="F117" s="2">
        <v>5.9405941516160965E-2</v>
      </c>
      <c r="H117" s="1">
        <v>43943</v>
      </c>
      <c r="I117" s="2">
        <v>0.34122711420059204</v>
      </c>
      <c r="J117" s="2">
        <v>0.56896549463272095</v>
      </c>
      <c r="K117" s="2">
        <v>0.4628736674785614</v>
      </c>
      <c r="L117" s="2">
        <v>0.54022985696792603</v>
      </c>
      <c r="M117" s="2">
        <v>0.47524753212928772</v>
      </c>
      <c r="P117" s="1"/>
      <c r="U117" s="1"/>
    </row>
    <row r="118" spans="1:21" x14ac:dyDescent="0.2">
      <c r="A118" s="1">
        <v>43944</v>
      </c>
      <c r="B118" s="2">
        <v>6.9950737059116364E-2</v>
      </c>
      <c r="C118" s="2">
        <v>0.1607142835855484</v>
      </c>
      <c r="D118" s="2">
        <v>0.15602189302444458</v>
      </c>
      <c r="E118">
        <v>0.20437955856323242</v>
      </c>
      <c r="F118" s="2">
        <v>6.25E-2</v>
      </c>
      <c r="H118" s="1">
        <v>43944</v>
      </c>
      <c r="I118" s="2">
        <v>0.32463052868843079</v>
      </c>
      <c r="J118" s="2">
        <v>0.6428571343421936</v>
      </c>
      <c r="K118" s="2">
        <v>0.44343066215515137</v>
      </c>
      <c r="L118" s="2">
        <v>0.66423356533050537</v>
      </c>
      <c r="M118" s="2">
        <v>0.453125</v>
      </c>
      <c r="P118" s="1"/>
      <c r="U118" s="1"/>
    </row>
    <row r="119" spans="1:21" x14ac:dyDescent="0.2">
      <c r="A119" s="1">
        <v>43945</v>
      </c>
      <c r="B119" s="2">
        <v>6.2741726636886597E-2</v>
      </c>
      <c r="C119" s="2">
        <v>9.2105261981487274E-2</v>
      </c>
      <c r="D119" s="2">
        <v>0.16352739930152893</v>
      </c>
      <c r="E119">
        <v>0.20422534644603729</v>
      </c>
      <c r="F119" s="2">
        <v>3.3112581819295883E-2</v>
      </c>
      <c r="H119" s="1">
        <v>43945</v>
      </c>
      <c r="I119" s="2">
        <v>0.34422001242637634</v>
      </c>
      <c r="J119" s="2">
        <v>0.55263155698776245</v>
      </c>
      <c r="K119" s="2">
        <v>0.45547944307327271</v>
      </c>
      <c r="L119" s="2">
        <v>0.48591548204421997</v>
      </c>
      <c r="M119" s="2">
        <v>0.48344370722770691</v>
      </c>
      <c r="P119" s="1"/>
      <c r="U119" s="1"/>
    </row>
    <row r="120" spans="1:21" x14ac:dyDescent="0.2">
      <c r="A120" s="1">
        <v>43946</v>
      </c>
      <c r="B120" s="2">
        <v>0.12653778493404388</v>
      </c>
      <c r="C120" s="2">
        <v>8.5714288055896759E-2</v>
      </c>
      <c r="D120" s="2">
        <v>0.21589404344558716</v>
      </c>
      <c r="E120">
        <v>0.35294118523597717</v>
      </c>
      <c r="F120" s="2">
        <v>3.5087719559669495E-2</v>
      </c>
      <c r="H120" s="1">
        <v>43946</v>
      </c>
      <c r="I120" s="2">
        <v>0.404217928647995</v>
      </c>
      <c r="J120" s="2">
        <v>0.57142859697341919</v>
      </c>
      <c r="K120" s="2">
        <v>0.47947019338607788</v>
      </c>
      <c r="L120" s="2">
        <v>0.58823531866073608</v>
      </c>
      <c r="M120" s="2">
        <v>0.51754385232925415</v>
      </c>
      <c r="P120" s="1"/>
      <c r="U120" s="1"/>
    </row>
    <row r="121" spans="1:21" x14ac:dyDescent="0.2">
      <c r="A121" s="1">
        <v>43947</v>
      </c>
      <c r="B121" s="2">
        <v>0.17319588363170624</v>
      </c>
      <c r="C121" s="2">
        <v>0.1517857164144516</v>
      </c>
      <c r="D121" s="2">
        <v>0.30229008197784424</v>
      </c>
      <c r="E121">
        <v>0.25471699237823486</v>
      </c>
      <c r="F121" s="2">
        <v>8.9743591845035553E-2</v>
      </c>
      <c r="H121" s="1">
        <v>43947</v>
      </c>
      <c r="I121" s="2">
        <v>0.43711340427398682</v>
      </c>
      <c r="J121" s="2">
        <v>0.65178573131561279</v>
      </c>
      <c r="K121" s="2">
        <v>0.55114501714706421</v>
      </c>
      <c r="L121" s="2">
        <v>0.69811320304870605</v>
      </c>
      <c r="M121" s="2">
        <v>0.42307692766189575</v>
      </c>
      <c r="P121" s="1"/>
      <c r="U121" s="1"/>
    </row>
    <row r="122" spans="1:21" x14ac:dyDescent="0.2">
      <c r="A122" s="1">
        <v>43948</v>
      </c>
      <c r="B122" s="2">
        <v>6.9748900830745697E-2</v>
      </c>
      <c r="C122" s="2">
        <v>0.11801242083311081</v>
      </c>
      <c r="D122" s="2">
        <v>0.18295542895793915</v>
      </c>
      <c r="E122">
        <v>0.12765957415103912</v>
      </c>
      <c r="F122" s="2">
        <v>5.0955414772033691E-2</v>
      </c>
      <c r="H122" s="1">
        <v>43948</v>
      </c>
      <c r="I122" s="2">
        <v>0.32961338758468628</v>
      </c>
      <c r="J122" s="2">
        <v>0.52173912525177002</v>
      </c>
      <c r="K122" s="2">
        <v>0.51759189367294312</v>
      </c>
      <c r="L122" s="2">
        <v>0.59042555093765259</v>
      </c>
      <c r="M122" s="2">
        <v>0.50955414772033691</v>
      </c>
      <c r="P122" s="1"/>
      <c r="U122" s="1"/>
    </row>
    <row r="123" spans="1:21" x14ac:dyDescent="0.2">
      <c r="A123" s="1">
        <v>43949</v>
      </c>
      <c r="B123" s="2">
        <v>5.8169692754745483E-2</v>
      </c>
      <c r="C123" s="2">
        <v>0.16197183728218079</v>
      </c>
      <c r="D123" s="2">
        <v>0.16333065927028656</v>
      </c>
      <c r="E123">
        <v>0.190476194024086</v>
      </c>
      <c r="F123" s="2">
        <v>3.5971224308013916E-2</v>
      </c>
      <c r="H123" s="1">
        <v>43949</v>
      </c>
      <c r="I123" s="2">
        <v>0.32938125729560852</v>
      </c>
      <c r="J123" s="2">
        <v>0.60563379526138306</v>
      </c>
      <c r="K123" s="2">
        <v>0.49159327149391174</v>
      </c>
      <c r="L123" s="2">
        <v>0.51190477609634399</v>
      </c>
      <c r="M123" s="2">
        <v>0.52517986297607422</v>
      </c>
      <c r="P123" s="1"/>
      <c r="U123" s="1"/>
    </row>
    <row r="124" spans="1:21" x14ac:dyDescent="0.2">
      <c r="A124" s="1">
        <v>43950</v>
      </c>
      <c r="B124" s="2">
        <v>6.1391990631818771E-2</v>
      </c>
      <c r="C124" s="2">
        <v>8.917197585105896E-2</v>
      </c>
      <c r="D124" s="2">
        <v>0.19288888573646545</v>
      </c>
      <c r="E124">
        <v>0.15981735289096832</v>
      </c>
      <c r="F124" s="2">
        <v>8.7248325347900391E-2</v>
      </c>
      <c r="H124" s="1">
        <v>43950</v>
      </c>
      <c r="I124" s="2">
        <v>0.29776754975318909</v>
      </c>
      <c r="J124" s="2">
        <v>0.50955414772033691</v>
      </c>
      <c r="K124" s="2">
        <v>0.48800000548362732</v>
      </c>
      <c r="L124" s="2">
        <v>0.54794520139694214</v>
      </c>
      <c r="M124" s="2">
        <v>0.47651007771492004</v>
      </c>
      <c r="P124" s="1"/>
      <c r="U124" s="1"/>
    </row>
    <row r="125" spans="1:21" x14ac:dyDescent="0.2">
      <c r="A125" s="1">
        <v>43951</v>
      </c>
      <c r="B125" s="2">
        <v>4.4242601841688156E-2</v>
      </c>
      <c r="C125" s="2">
        <v>0.1366906464099884</v>
      </c>
      <c r="D125" s="2">
        <v>0.17182409763336182</v>
      </c>
      <c r="E125">
        <v>0.17449665069580078</v>
      </c>
      <c r="F125" s="2">
        <v>3.2085560262203217E-2</v>
      </c>
      <c r="H125" s="1">
        <v>43951</v>
      </c>
      <c r="I125" s="2">
        <v>0.25988864898681641</v>
      </c>
      <c r="J125" s="2">
        <v>0.53237408399581909</v>
      </c>
      <c r="K125" s="2">
        <v>0.49429967999458313</v>
      </c>
      <c r="L125" s="2">
        <v>0.60402685403823853</v>
      </c>
      <c r="M125" s="2">
        <v>0.40641710162162781</v>
      </c>
      <c r="P125" s="1"/>
      <c r="U125" s="1"/>
    </row>
    <row r="126" spans="1:21" x14ac:dyDescent="0.2">
      <c r="A126" s="1">
        <v>43952</v>
      </c>
      <c r="B126" s="2">
        <v>9.2153765261173248E-2</v>
      </c>
      <c r="C126" s="2">
        <v>7.2463765740394592E-2</v>
      </c>
      <c r="D126" s="2">
        <v>0.33083644509315491</v>
      </c>
      <c r="E126">
        <v>0.2053571492433548</v>
      </c>
      <c r="F126" s="2">
        <v>3.378378227353096E-2</v>
      </c>
      <c r="H126" s="1">
        <v>43952</v>
      </c>
      <c r="I126" s="2">
        <v>0.34702473878860474</v>
      </c>
      <c r="J126" s="2">
        <v>0.61594200134277344</v>
      </c>
      <c r="K126" s="2">
        <v>0.58177280426025391</v>
      </c>
      <c r="L126" s="2">
        <v>0.52678573131561279</v>
      </c>
      <c r="M126" s="2">
        <v>0.52702701091766357</v>
      </c>
      <c r="P126" s="1"/>
      <c r="U126" s="1"/>
    </row>
    <row r="127" spans="1:21" x14ac:dyDescent="0.2">
      <c r="A127" s="1">
        <v>43953</v>
      </c>
      <c r="B127" s="2">
        <v>9.482257068157196E-2</v>
      </c>
      <c r="C127" s="2">
        <v>0.13675214350223541</v>
      </c>
      <c r="D127" s="2">
        <v>0.24230769276618958</v>
      </c>
      <c r="E127">
        <v>0.30232557654380798</v>
      </c>
      <c r="F127" s="2">
        <v>4.5112781226634979E-2</v>
      </c>
      <c r="H127" s="1">
        <v>43953</v>
      </c>
      <c r="I127" s="2">
        <v>0.41768470406532288</v>
      </c>
      <c r="J127" s="2">
        <v>0.69230771064758301</v>
      </c>
      <c r="K127" s="2">
        <v>0.52692306041717529</v>
      </c>
      <c r="L127" s="2">
        <v>0.65116280317306519</v>
      </c>
      <c r="M127" s="2">
        <v>0.52631580829620361</v>
      </c>
      <c r="P127" s="1"/>
      <c r="U127" s="1"/>
    </row>
    <row r="128" spans="1:21" x14ac:dyDescent="0.2">
      <c r="A128" s="1">
        <v>43954</v>
      </c>
      <c r="B128" s="2">
        <v>8.7995335459709167E-2</v>
      </c>
      <c r="C128" s="2">
        <v>0.10344827920198441</v>
      </c>
      <c r="D128" s="2">
        <v>0.31088826060295105</v>
      </c>
      <c r="E128">
        <v>0.21739129722118378</v>
      </c>
      <c r="F128" s="2">
        <v>6.0344826430082321E-2</v>
      </c>
      <c r="H128" s="1">
        <v>43954</v>
      </c>
      <c r="I128" s="2">
        <v>0.36247086524963379</v>
      </c>
      <c r="J128" s="2">
        <v>0.73275864124298096</v>
      </c>
      <c r="K128" s="2">
        <v>0.57736390829086304</v>
      </c>
      <c r="L128" s="2">
        <v>0.47826087474822998</v>
      </c>
      <c r="M128" s="2">
        <v>0.48275861144065857</v>
      </c>
      <c r="P128" s="1"/>
      <c r="U128" s="1"/>
    </row>
    <row r="129" spans="1:21" x14ac:dyDescent="0.2">
      <c r="A129" s="1">
        <v>43955</v>
      </c>
      <c r="B129" s="2">
        <v>4.3836344033479691E-2</v>
      </c>
      <c r="C129" s="2">
        <v>7.3298431932926178E-2</v>
      </c>
      <c r="D129" s="2">
        <v>0.15989847481250763</v>
      </c>
      <c r="E129">
        <v>0.18691588938236237</v>
      </c>
      <c r="F129" s="2">
        <v>5.4347824305295944E-2</v>
      </c>
      <c r="H129" s="1">
        <v>43955</v>
      </c>
      <c r="I129" s="2">
        <v>0.35148778557777405</v>
      </c>
      <c r="J129" s="2">
        <v>0.72774869203567505</v>
      </c>
      <c r="K129" s="2">
        <v>0.51586294174194336</v>
      </c>
      <c r="L129" s="2">
        <v>0.57943922281265259</v>
      </c>
      <c r="M129" s="2">
        <v>0.35326087474822998</v>
      </c>
      <c r="P129" s="1"/>
      <c r="U129" s="1"/>
    </row>
    <row r="130" spans="1:21" x14ac:dyDescent="0.2">
      <c r="A130" s="1">
        <v>43956</v>
      </c>
      <c r="B130" s="2">
        <v>5.5906821042299271E-2</v>
      </c>
      <c r="C130" s="2">
        <v>5.9907834976911545E-2</v>
      </c>
      <c r="D130" s="2">
        <v>0.18320105969905853</v>
      </c>
      <c r="E130">
        <v>0.19594594836235046</v>
      </c>
      <c r="F130" s="2">
        <v>5.2631579339504242E-2</v>
      </c>
      <c r="H130" s="1">
        <v>43956</v>
      </c>
      <c r="I130" s="2">
        <v>0.32445922493934631</v>
      </c>
      <c r="J130" s="2">
        <v>0.59907835721969604</v>
      </c>
      <c r="K130" s="2">
        <v>0.52380955219268799</v>
      </c>
      <c r="L130" s="2">
        <v>0.5</v>
      </c>
      <c r="M130" s="2">
        <v>0.31983804702758789</v>
      </c>
      <c r="P130" s="1"/>
      <c r="U130" s="1"/>
    </row>
    <row r="131" spans="1:21" x14ac:dyDescent="0.2">
      <c r="A131" s="1">
        <v>43957</v>
      </c>
      <c r="B131" s="2">
        <v>5.0513237714767456E-2</v>
      </c>
      <c r="C131" s="2">
        <v>0.11065573990345001</v>
      </c>
      <c r="D131" s="2">
        <v>0.18993622064590454</v>
      </c>
      <c r="E131">
        <v>0.19387754797935486</v>
      </c>
      <c r="F131" s="2">
        <v>3.286384791135788E-2</v>
      </c>
      <c r="H131" s="1">
        <v>43957</v>
      </c>
      <c r="I131" s="2">
        <v>0.32009723782539368</v>
      </c>
      <c r="J131" s="2">
        <v>0.62295079231262207</v>
      </c>
      <c r="K131" s="2">
        <v>0.51169383525848389</v>
      </c>
      <c r="L131" s="2">
        <v>0.5</v>
      </c>
      <c r="M131" s="2">
        <v>0.35211268067359924</v>
      </c>
      <c r="P131" s="1"/>
      <c r="U131" s="1"/>
    </row>
    <row r="132" spans="1:21" x14ac:dyDescent="0.2">
      <c r="A132" s="1">
        <v>43958</v>
      </c>
      <c r="B132" s="2">
        <v>4.6341463923454285E-2</v>
      </c>
      <c r="C132" s="2">
        <v>7.0370368659496307E-2</v>
      </c>
      <c r="D132" s="2">
        <v>0.18349249660968781</v>
      </c>
      <c r="E132">
        <v>0.1462264209985733</v>
      </c>
      <c r="F132" s="2">
        <v>5.6338027119636536E-2</v>
      </c>
      <c r="H132" s="1">
        <v>43958</v>
      </c>
      <c r="I132" s="2">
        <v>0.33523035049438477</v>
      </c>
      <c r="J132" s="2">
        <v>0.6518518328666687</v>
      </c>
      <c r="K132" s="2">
        <v>0.52387446165084839</v>
      </c>
      <c r="L132" s="2">
        <v>0.42924529314041138</v>
      </c>
      <c r="M132" s="2">
        <v>0.2910798192024231</v>
      </c>
      <c r="P132" s="1"/>
      <c r="U132" s="1"/>
    </row>
    <row r="133" spans="1:21" x14ac:dyDescent="0.2">
      <c r="A133" s="1">
        <v>43959</v>
      </c>
      <c r="B133" s="2">
        <v>4.4478923082351685E-2</v>
      </c>
      <c r="C133" s="2">
        <v>9.1911762952804565E-2</v>
      </c>
      <c r="D133" s="2">
        <v>0.1691635400056839</v>
      </c>
      <c r="E133">
        <v>0.17499999701976776</v>
      </c>
      <c r="F133" s="2">
        <v>5.3333334624767303E-2</v>
      </c>
      <c r="H133" s="1">
        <v>43959</v>
      </c>
      <c r="I133" s="2">
        <v>0.31264546513557434</v>
      </c>
      <c r="J133" s="2">
        <v>0.55882352590560913</v>
      </c>
      <c r="K133" s="2">
        <v>0.504993736743927</v>
      </c>
      <c r="L133" s="2">
        <v>0.46666666865348816</v>
      </c>
      <c r="M133" s="2">
        <v>0.29777777194976807</v>
      </c>
      <c r="P133" s="1"/>
      <c r="U133" s="1"/>
    </row>
    <row r="134" spans="1:21" x14ac:dyDescent="0.2">
      <c r="A134" s="1">
        <v>43960</v>
      </c>
      <c r="B134" s="2">
        <v>7.3543012142181396E-2</v>
      </c>
      <c r="C134" s="2">
        <v>0.13197968900203705</v>
      </c>
      <c r="D134" s="2">
        <v>0.25878220796585083</v>
      </c>
      <c r="E134">
        <v>0.35199999809265137</v>
      </c>
      <c r="F134" s="2">
        <v>4.444444552063942E-2</v>
      </c>
      <c r="H134" s="1">
        <v>43960</v>
      </c>
      <c r="I134" s="2">
        <v>0.3728029727935791</v>
      </c>
      <c r="J134" s="2">
        <v>0.53299492597579956</v>
      </c>
      <c r="K134" s="2">
        <v>0.51522248983383179</v>
      </c>
      <c r="L134" s="2">
        <v>0.60799998044967651</v>
      </c>
      <c r="M134" s="2">
        <v>0.3611111044883728</v>
      </c>
      <c r="P134" s="1"/>
      <c r="U134" s="1"/>
    </row>
    <row r="135" spans="1:21" x14ac:dyDescent="0.2">
      <c r="A135" s="1">
        <v>43961</v>
      </c>
      <c r="B135" s="2">
        <v>0.12017710506916046</v>
      </c>
      <c r="C135" s="2">
        <v>6.3829787075519562E-2</v>
      </c>
      <c r="D135" s="2">
        <v>0.35595390200614929</v>
      </c>
      <c r="E135">
        <v>0.34285715222358704</v>
      </c>
      <c r="F135" s="2">
        <v>6.5359480679035187E-2</v>
      </c>
      <c r="H135" s="1">
        <v>43961</v>
      </c>
      <c r="I135" s="2">
        <v>0.42251738905906677</v>
      </c>
      <c r="J135" s="2">
        <v>0.69503545761108398</v>
      </c>
      <c r="K135" s="2">
        <v>0.61715751886367798</v>
      </c>
      <c r="L135" s="2">
        <v>0.58095240592956543</v>
      </c>
      <c r="M135" s="2">
        <v>0.47058823704719543</v>
      </c>
      <c r="P135" s="1"/>
      <c r="U135" s="1"/>
    </row>
    <row r="136" spans="1:21" x14ac:dyDescent="0.2">
      <c r="A136" s="1">
        <v>43962</v>
      </c>
      <c r="B136" s="2">
        <v>4.8522699624300003E-2</v>
      </c>
      <c r="C136" s="2">
        <v>0.10236220806837082</v>
      </c>
      <c r="D136" s="2">
        <v>0.18364030122756958</v>
      </c>
      <c r="E136">
        <v>0.18072289228439331</v>
      </c>
      <c r="F136" s="2">
        <v>4.5454546809196472E-2</v>
      </c>
      <c r="H136" s="1">
        <v>43962</v>
      </c>
      <c r="I136" s="2">
        <v>0.33749699592590332</v>
      </c>
      <c r="J136" s="2">
        <v>0.55118107795715332</v>
      </c>
      <c r="K136" s="2">
        <v>0.55742144584655762</v>
      </c>
      <c r="L136" s="2">
        <v>0.5261043906211853</v>
      </c>
      <c r="M136" s="2">
        <v>0.37987011671066284</v>
      </c>
      <c r="P136" s="1"/>
      <c r="U136" s="1"/>
    </row>
    <row r="137" spans="1:21" x14ac:dyDescent="0.2">
      <c r="A137" s="1">
        <v>43963</v>
      </c>
      <c r="B137" s="2">
        <v>4.6906866133213043E-2</v>
      </c>
      <c r="C137" s="2">
        <v>9.6385538578033447E-2</v>
      </c>
      <c r="D137" s="2">
        <v>0.16993464529514313</v>
      </c>
      <c r="E137">
        <v>0.17407406866550446</v>
      </c>
      <c r="F137" s="2">
        <v>6.5573766827583313E-2</v>
      </c>
      <c r="H137" s="1">
        <v>43963</v>
      </c>
      <c r="I137" s="2">
        <v>0.33288013935089111</v>
      </c>
      <c r="J137" s="2">
        <v>0.5602409839630127</v>
      </c>
      <c r="K137" s="2">
        <v>0.53485840559005737</v>
      </c>
      <c r="L137" s="2">
        <v>0.47037038207054138</v>
      </c>
      <c r="M137" s="2">
        <v>0.32786884903907776</v>
      </c>
      <c r="P137" s="1"/>
      <c r="U137" s="1"/>
    </row>
    <row r="138" spans="1:21" x14ac:dyDescent="0.2">
      <c r="A138" s="1">
        <v>43964</v>
      </c>
      <c r="B138" s="2">
        <v>4.9520768225193024E-2</v>
      </c>
      <c r="C138" s="2">
        <v>8.2152977585792542E-2</v>
      </c>
      <c r="D138" s="2">
        <v>0.18895348906517029</v>
      </c>
      <c r="E138">
        <v>0.1940789520740509</v>
      </c>
      <c r="F138" s="2">
        <v>5.1903113722801208E-2</v>
      </c>
      <c r="H138" s="1">
        <v>43964</v>
      </c>
      <c r="I138" s="2">
        <v>0.38041990995407104</v>
      </c>
      <c r="J138" s="2">
        <v>0.51558071374893188</v>
      </c>
      <c r="K138" s="2">
        <v>0.55639535188674927</v>
      </c>
      <c r="L138" s="2">
        <v>0.52960526943206787</v>
      </c>
      <c r="M138" s="2">
        <v>0.33910036087036133</v>
      </c>
      <c r="P138" s="1"/>
      <c r="U138" s="1"/>
    </row>
    <row r="139" spans="1:21" x14ac:dyDescent="0.2">
      <c r="A139" s="1">
        <v>43965</v>
      </c>
      <c r="B139" s="2">
        <v>4.8596113920211792E-2</v>
      </c>
      <c r="C139" s="2">
        <v>0.10230179131031036</v>
      </c>
      <c r="D139" s="2">
        <v>0.16861435770988464</v>
      </c>
      <c r="E139">
        <v>0.21176470816135406</v>
      </c>
      <c r="F139" s="2">
        <v>3.0303031206130981E-2</v>
      </c>
      <c r="H139" s="1">
        <v>43965</v>
      </c>
      <c r="I139" s="2">
        <v>0.34082072973251343</v>
      </c>
      <c r="J139" s="2">
        <v>0.52173912525177002</v>
      </c>
      <c r="K139" s="2">
        <v>0.55481356382369995</v>
      </c>
      <c r="L139" s="2">
        <v>0.55686277151107788</v>
      </c>
      <c r="M139" s="2">
        <v>0.3598484992980957</v>
      </c>
      <c r="P139" s="1"/>
      <c r="U139" s="1"/>
    </row>
    <row r="140" spans="1:21" x14ac:dyDescent="0.2">
      <c r="A140" s="1">
        <v>43966</v>
      </c>
      <c r="B140" s="2">
        <v>4.2285479605197906E-2</v>
      </c>
      <c r="C140" s="2">
        <v>0.11195928603410721</v>
      </c>
      <c r="D140" s="2">
        <v>0.1796875</v>
      </c>
      <c r="E140">
        <v>0.1795918345451355</v>
      </c>
      <c r="F140" s="2">
        <v>7.2131149470806122E-2</v>
      </c>
      <c r="H140" s="1">
        <v>43966</v>
      </c>
      <c r="I140" s="2">
        <v>0.37376236915588379</v>
      </c>
      <c r="J140" s="2">
        <v>0.57506358623504639</v>
      </c>
      <c r="K140" s="2">
        <v>0.55908203125</v>
      </c>
      <c r="L140" s="2">
        <v>0.55102038383483887</v>
      </c>
      <c r="M140" s="2">
        <v>0.35409834980964661</v>
      </c>
      <c r="P140" s="1"/>
      <c r="U140" s="1"/>
    </row>
    <row r="141" spans="1:21" x14ac:dyDescent="0.2">
      <c r="A141" s="1">
        <v>43967</v>
      </c>
      <c r="B141" s="2">
        <v>7.3279350996017456E-2</v>
      </c>
      <c r="C141" s="2">
        <v>9.8859317600727081E-2</v>
      </c>
      <c r="D141" s="2">
        <v>0.26351350545883179</v>
      </c>
      <c r="E141">
        <v>0.24836601316928864</v>
      </c>
      <c r="F141" s="2">
        <v>3.4482758492231369E-2</v>
      </c>
      <c r="H141" s="1">
        <v>43967</v>
      </c>
      <c r="I141" s="2">
        <v>0.4356275200843811</v>
      </c>
      <c r="J141" s="2">
        <v>0.55513310432434082</v>
      </c>
      <c r="K141" s="2">
        <v>0.60135138034820557</v>
      </c>
      <c r="L141" s="2">
        <v>0.61437910795211792</v>
      </c>
      <c r="M141" s="2">
        <v>0.45812806487083435</v>
      </c>
      <c r="P141" s="1"/>
      <c r="U141" s="1"/>
    </row>
    <row r="142" spans="1:21" x14ac:dyDescent="0.2">
      <c r="A142" s="1">
        <v>43968</v>
      </c>
      <c r="B142" s="2">
        <v>0.125</v>
      </c>
      <c r="C142" s="2">
        <v>0.14427860081195831</v>
      </c>
      <c r="D142" s="2">
        <v>0.31318682432174683</v>
      </c>
      <c r="E142">
        <v>0.29197078943252563</v>
      </c>
      <c r="F142" s="2">
        <v>6.4000003039836884E-2</v>
      </c>
      <c r="H142" s="1">
        <v>43968</v>
      </c>
      <c r="I142" s="2">
        <v>0.49679487943649292</v>
      </c>
      <c r="J142" s="2">
        <v>0.71641790866851807</v>
      </c>
      <c r="K142" s="2">
        <v>0.59780222177505493</v>
      </c>
      <c r="L142" s="2">
        <v>0.67153286933898926</v>
      </c>
      <c r="M142" s="2">
        <v>0.3919999897480011</v>
      </c>
      <c r="P142" s="1"/>
      <c r="U142" s="1"/>
    </row>
    <row r="143" spans="1:21" x14ac:dyDescent="0.2">
      <c r="A143" s="1">
        <v>43969</v>
      </c>
      <c r="B143" s="2">
        <v>4.5941807329654694E-2</v>
      </c>
      <c r="C143" s="2">
        <v>9.9547512829303741E-2</v>
      </c>
      <c r="D143" s="2">
        <v>0.16365201771259308</v>
      </c>
      <c r="E143">
        <v>0.14242424070835114</v>
      </c>
      <c r="F143" s="2">
        <v>4.2813453823328018E-2</v>
      </c>
      <c r="H143" s="1">
        <v>43969</v>
      </c>
      <c r="I143" s="2">
        <v>0.40467074513435364</v>
      </c>
      <c r="J143" s="2">
        <v>0.59728509187698364</v>
      </c>
      <c r="K143" s="2">
        <v>0.56158483028411865</v>
      </c>
      <c r="L143" s="2">
        <v>0.51212120056152344</v>
      </c>
      <c r="M143" s="2">
        <v>0.33027523756027222</v>
      </c>
      <c r="P143" s="1"/>
      <c r="U143" s="1"/>
    </row>
    <row r="144" spans="1:21" x14ac:dyDescent="0.2">
      <c r="A144" s="1">
        <v>43970</v>
      </c>
      <c r="B144" s="2">
        <v>4.1742287576198578E-2</v>
      </c>
      <c r="C144" s="2">
        <v>8.6315788328647614E-2</v>
      </c>
      <c r="D144" s="2">
        <v>0.16540540754795074</v>
      </c>
      <c r="E144">
        <v>0.17132867872714996</v>
      </c>
      <c r="F144" s="2">
        <v>3.745318204164505E-2</v>
      </c>
      <c r="H144" s="1">
        <v>43970</v>
      </c>
      <c r="I144" s="2">
        <v>0.40330711007118225</v>
      </c>
      <c r="J144" s="2">
        <v>0.45894736051559448</v>
      </c>
      <c r="K144" s="2">
        <v>0.55891889333724976</v>
      </c>
      <c r="L144" s="2">
        <v>0.59090906381607056</v>
      </c>
      <c r="M144" s="2">
        <v>0.34082397818565369</v>
      </c>
      <c r="P144" s="1"/>
      <c r="U144" s="1"/>
    </row>
    <row r="145" spans="1:21" x14ac:dyDescent="0.2">
      <c r="A145" s="1">
        <v>43971</v>
      </c>
      <c r="B145" s="2">
        <v>3.9969548583030701E-2</v>
      </c>
      <c r="C145" s="2">
        <v>9.8522163927555084E-2</v>
      </c>
      <c r="D145" s="2">
        <v>0.17283950746059418</v>
      </c>
      <c r="E145">
        <v>0.17940199375152588</v>
      </c>
      <c r="F145" s="2">
        <v>6.6914498805999756E-2</v>
      </c>
      <c r="H145" s="1">
        <v>43971</v>
      </c>
      <c r="I145" s="2">
        <v>0.40807002782821655</v>
      </c>
      <c r="J145" s="2">
        <v>0.50738918781280518</v>
      </c>
      <c r="K145" s="2">
        <v>0.56746029853820801</v>
      </c>
      <c r="L145" s="2">
        <v>0.49501660466194153</v>
      </c>
      <c r="M145" s="2">
        <v>0.26394051313400269</v>
      </c>
      <c r="P145" s="1"/>
      <c r="U145" s="1"/>
    </row>
    <row r="146" spans="1:21" x14ac:dyDescent="0.2">
      <c r="A146" s="1">
        <v>43972</v>
      </c>
      <c r="B146" s="2">
        <v>4.0199998766183853E-2</v>
      </c>
      <c r="C146" s="2">
        <v>0.14136125147342682</v>
      </c>
      <c r="D146" s="2">
        <v>0.14411529898643494</v>
      </c>
      <c r="E146">
        <v>0.16494844853878021</v>
      </c>
      <c r="F146" s="2">
        <v>3.6900367587804794E-2</v>
      </c>
      <c r="H146" s="1">
        <v>43972</v>
      </c>
      <c r="I146" s="2">
        <v>0.43040001392364502</v>
      </c>
      <c r="J146" s="2">
        <v>0.52617800235748291</v>
      </c>
      <c r="K146" s="2">
        <v>0.53763008117675781</v>
      </c>
      <c r="L146" s="2">
        <v>0.53608244657516479</v>
      </c>
      <c r="M146" s="2">
        <v>0.31365314126014709</v>
      </c>
      <c r="P146" s="1"/>
      <c r="U146" s="1"/>
    </row>
    <row r="147" spans="1:21" x14ac:dyDescent="0.2">
      <c r="A147" s="1">
        <v>43973</v>
      </c>
      <c r="B147" s="2">
        <v>3.4653466194868088E-2</v>
      </c>
      <c r="C147" s="2">
        <v>9.0909093618392944E-2</v>
      </c>
      <c r="D147" s="2">
        <v>0.14668974280357361</v>
      </c>
      <c r="E147">
        <v>0.1071428582072258</v>
      </c>
      <c r="F147" s="2">
        <v>5.0724636763334274E-2</v>
      </c>
      <c r="H147" s="1">
        <v>43973</v>
      </c>
      <c r="I147" s="2">
        <v>0.39365604519844055</v>
      </c>
      <c r="J147" s="2">
        <v>0.49760764837265015</v>
      </c>
      <c r="K147" s="2">
        <v>0.57161402702331543</v>
      </c>
      <c r="L147" s="2">
        <v>0.47077921032905579</v>
      </c>
      <c r="M147" s="2">
        <v>0.39130434393882751</v>
      </c>
      <c r="P147" s="1"/>
      <c r="U147" s="1"/>
    </row>
    <row r="148" spans="1:21" x14ac:dyDescent="0.2">
      <c r="A148" s="1">
        <v>43974</v>
      </c>
      <c r="B148" s="2">
        <v>6.2589414417743683E-2</v>
      </c>
      <c r="C148" s="2">
        <v>0.17768594622612</v>
      </c>
      <c r="D148" s="2">
        <v>0.26066350936889648</v>
      </c>
      <c r="E148">
        <v>0.25</v>
      </c>
      <c r="F148" s="2">
        <v>4.0650404989719391E-2</v>
      </c>
      <c r="H148" s="1">
        <v>43974</v>
      </c>
      <c r="I148" s="2">
        <v>0.44492131471633911</v>
      </c>
      <c r="J148" s="2">
        <v>0.56198346614837646</v>
      </c>
      <c r="K148" s="2">
        <v>0.62464457750320435</v>
      </c>
      <c r="L148" s="2">
        <v>0.60119044780731201</v>
      </c>
      <c r="M148" s="2">
        <v>0.37398374080657959</v>
      </c>
      <c r="P148" s="1"/>
      <c r="U148" s="1"/>
    </row>
    <row r="149" spans="1:21" x14ac:dyDescent="0.2">
      <c r="A149" s="1">
        <v>43975</v>
      </c>
      <c r="B149" s="2">
        <v>8.93288254737854E-2</v>
      </c>
      <c r="C149" s="2">
        <v>0.1865079402923584</v>
      </c>
      <c r="D149" s="2">
        <v>0.27804878354072571</v>
      </c>
      <c r="E149">
        <v>0.22535210847854614</v>
      </c>
      <c r="F149" s="2">
        <v>2.958579920232296E-2</v>
      </c>
      <c r="H149" s="1">
        <v>43975</v>
      </c>
      <c r="I149" s="2">
        <v>0.43650409579277039</v>
      </c>
      <c r="J149" s="2">
        <v>0.53571426868438721</v>
      </c>
      <c r="K149" s="2">
        <v>0.64585363864898682</v>
      </c>
      <c r="L149" s="2">
        <v>0.54225349426269531</v>
      </c>
      <c r="M149" s="2">
        <v>0.39644971489906311</v>
      </c>
      <c r="P149" s="1"/>
      <c r="U149" s="1"/>
    </row>
    <row r="150" spans="1:21" x14ac:dyDescent="0.2">
      <c r="A150" s="1">
        <v>43976</v>
      </c>
      <c r="B150" s="2">
        <v>4.1245933622121811E-2</v>
      </c>
      <c r="C150" s="2">
        <v>0.10000000149011612</v>
      </c>
      <c r="D150" s="2">
        <v>0.15555556118488312</v>
      </c>
      <c r="E150">
        <v>0.11855670064687729</v>
      </c>
      <c r="F150" s="2">
        <v>2.6315789669752121E-2</v>
      </c>
      <c r="H150" s="1">
        <v>43976</v>
      </c>
      <c r="I150" s="2">
        <v>0.40852302312850952</v>
      </c>
      <c r="J150" s="2">
        <v>0.60000002384185791</v>
      </c>
      <c r="K150" s="2">
        <v>0.59616857767105103</v>
      </c>
      <c r="L150" s="2">
        <v>0.49484536051750183</v>
      </c>
      <c r="M150" s="2">
        <v>0.4239766001701355</v>
      </c>
      <c r="P150" s="1"/>
      <c r="U150" s="1"/>
    </row>
    <row r="151" spans="1:21" x14ac:dyDescent="0.2">
      <c r="A151" s="1">
        <v>43977</v>
      </c>
      <c r="B151" s="2">
        <v>3.7676054984331131E-2</v>
      </c>
      <c r="C151" s="2">
        <v>9.6470586955547333E-2</v>
      </c>
      <c r="D151" s="2">
        <v>0.13519813120365143</v>
      </c>
      <c r="E151">
        <v>0.15652173757553101</v>
      </c>
      <c r="F151" s="2">
        <v>4.2813453823328018E-2</v>
      </c>
      <c r="H151" s="1">
        <v>43977</v>
      </c>
      <c r="I151" s="2">
        <v>0.39841550588607788</v>
      </c>
      <c r="J151" s="2">
        <v>0.49647060036659241</v>
      </c>
      <c r="K151" s="2">
        <v>0.58974361419677734</v>
      </c>
      <c r="L151" s="2">
        <v>0.47826087474822998</v>
      </c>
      <c r="M151" s="2">
        <v>0.40672782063484192</v>
      </c>
      <c r="P151" s="1"/>
      <c r="U151" s="1"/>
    </row>
    <row r="152" spans="1:21" x14ac:dyDescent="0.2">
      <c r="A152" s="1">
        <v>43978</v>
      </c>
      <c r="B152" s="2">
        <v>3.6503683775663376E-2</v>
      </c>
      <c r="C152" s="2">
        <v>8.4925688803195953E-2</v>
      </c>
      <c r="D152" s="2">
        <v>0.14460784196853638</v>
      </c>
      <c r="E152">
        <v>0.1147540956735611</v>
      </c>
      <c r="F152" s="2">
        <v>3.9274923503398895E-2</v>
      </c>
      <c r="H152" s="1">
        <v>43978</v>
      </c>
      <c r="I152" s="2">
        <v>0.39969858527183533</v>
      </c>
      <c r="J152" s="2">
        <v>0.58598726987838745</v>
      </c>
      <c r="K152" s="2">
        <v>0.5874183177947998</v>
      </c>
      <c r="L152" s="2">
        <v>0.48087432980537415</v>
      </c>
      <c r="M152" s="2">
        <v>0.45015105605125427</v>
      </c>
      <c r="P152" s="1"/>
      <c r="U152" s="1"/>
    </row>
    <row r="153" spans="1:21" x14ac:dyDescent="0.2">
      <c r="A153" s="1">
        <v>43979</v>
      </c>
      <c r="B153" s="2">
        <v>3.81324402987957E-2</v>
      </c>
      <c r="C153" s="2">
        <v>8.377896249294281E-2</v>
      </c>
      <c r="D153" s="2">
        <v>0.15415987372398376</v>
      </c>
      <c r="E153">
        <v>0.17322835326194763</v>
      </c>
      <c r="F153" s="2">
        <v>4.268292710185051E-2</v>
      </c>
      <c r="H153" s="1">
        <v>43979</v>
      </c>
      <c r="I153" s="2">
        <v>0.3999255895614624</v>
      </c>
      <c r="J153" s="2">
        <v>0.45632797479629517</v>
      </c>
      <c r="K153" s="2">
        <v>0.58401304483413696</v>
      </c>
      <c r="L153" s="2">
        <v>0.54330706596374512</v>
      </c>
      <c r="M153" s="2">
        <v>0.39329269528388977</v>
      </c>
      <c r="P153" s="1"/>
      <c r="U153" s="1"/>
    </row>
    <row r="154" spans="1:21" x14ac:dyDescent="0.2">
      <c r="A154" s="1">
        <v>43980</v>
      </c>
      <c r="B154" s="2">
        <v>3.7530690431594849E-2</v>
      </c>
      <c r="C154" s="2">
        <v>6.5502181649208069E-2</v>
      </c>
      <c r="D154" s="2">
        <v>0.14983101189136505</v>
      </c>
      <c r="E154">
        <v>0.13529412448406219</v>
      </c>
      <c r="F154" s="2">
        <v>3.6253776401281357E-2</v>
      </c>
      <c r="H154" s="1">
        <v>43980</v>
      </c>
      <c r="I154" s="2">
        <v>0.40003508329391479</v>
      </c>
      <c r="J154" s="2">
        <v>0.49563318490982056</v>
      </c>
      <c r="K154" s="2">
        <v>0.5572662353515625</v>
      </c>
      <c r="L154" s="2">
        <v>0.52352941036224365</v>
      </c>
      <c r="M154" s="2">
        <v>0.3806646466255188</v>
      </c>
      <c r="P154" s="1"/>
      <c r="U154" s="1"/>
    </row>
    <row r="155" spans="1:21" x14ac:dyDescent="0.2">
      <c r="A155" s="1">
        <v>43981</v>
      </c>
      <c r="B155" s="2">
        <v>6.4179576933383942E-2</v>
      </c>
      <c r="C155" s="2">
        <v>0.10915493220090866</v>
      </c>
      <c r="D155" s="2">
        <v>0.26011559367179871</v>
      </c>
      <c r="E155">
        <v>0.1945701390504837</v>
      </c>
      <c r="F155" s="2">
        <v>5.2805282175540924E-2</v>
      </c>
      <c r="H155" s="1">
        <v>43981</v>
      </c>
      <c r="I155" s="2">
        <v>0.43439772725105286</v>
      </c>
      <c r="J155" s="2">
        <v>0.55985915660858154</v>
      </c>
      <c r="K155" s="2">
        <v>0.6517341136932373</v>
      </c>
      <c r="L155" s="2">
        <v>0.49773755669593811</v>
      </c>
      <c r="M155" s="2">
        <v>0.44224423170089722</v>
      </c>
      <c r="P155" s="1"/>
      <c r="U155" s="1"/>
    </row>
    <row r="156" spans="1:21" x14ac:dyDescent="0.2">
      <c r="A156" s="1">
        <v>43982</v>
      </c>
      <c r="B156" s="2">
        <v>9.3933463096618652E-2</v>
      </c>
      <c r="C156" s="2">
        <v>0.13944223523139954</v>
      </c>
      <c r="D156" s="2">
        <v>0.26164597272872925</v>
      </c>
      <c r="E156">
        <v>0.27702704071998596</v>
      </c>
      <c r="F156" s="2">
        <v>7.2463765740394592E-2</v>
      </c>
      <c r="H156" s="1">
        <v>43982</v>
      </c>
      <c r="I156" s="2">
        <v>0.45352250337600708</v>
      </c>
      <c r="J156" s="2">
        <v>0.61752986907958984</v>
      </c>
      <c r="K156" s="2">
        <v>0.63043481111526489</v>
      </c>
      <c r="L156" s="2">
        <v>0.587837815284729</v>
      </c>
      <c r="M156" s="2">
        <v>0.42028984427452087</v>
      </c>
      <c r="P156" s="1"/>
      <c r="U156" s="1"/>
    </row>
    <row r="157" spans="1:21" x14ac:dyDescent="0.2">
      <c r="A157" s="1">
        <v>43983</v>
      </c>
      <c r="B157" s="2">
        <v>3.9308924227952957E-2</v>
      </c>
      <c r="C157" s="2">
        <v>6.7796610295772552E-2</v>
      </c>
      <c r="D157" s="2">
        <v>0.15028706192970276</v>
      </c>
      <c r="E157">
        <v>0.18533605337142944</v>
      </c>
      <c r="F157" s="2">
        <v>2.7173912152647972E-2</v>
      </c>
      <c r="H157" s="1">
        <v>43983</v>
      </c>
      <c r="I157" s="2">
        <v>0.42558249831199646</v>
      </c>
      <c r="J157" s="2">
        <v>0.54990583658218384</v>
      </c>
      <c r="K157" s="2">
        <v>0.6092536449432373</v>
      </c>
      <c r="L157" s="2">
        <v>0.55804479122161865</v>
      </c>
      <c r="M157" s="2">
        <v>0.40489131212234497</v>
      </c>
      <c r="P157" s="1"/>
      <c r="U157" s="1"/>
    </row>
    <row r="158" spans="1:21" x14ac:dyDescent="0.2">
      <c r="A158" s="1">
        <v>43984</v>
      </c>
      <c r="B158" s="2">
        <v>4.0170211344957352E-2</v>
      </c>
      <c r="C158" s="2">
        <v>0.10934393852949142</v>
      </c>
      <c r="D158" s="2">
        <v>0.13687942922115326</v>
      </c>
      <c r="E158">
        <v>0.12735849618911743</v>
      </c>
      <c r="F158" s="2">
        <v>4.8433046787977219E-2</v>
      </c>
      <c r="H158" s="1">
        <v>43984</v>
      </c>
      <c r="I158" s="2">
        <v>0.39982977509498596</v>
      </c>
      <c r="J158" s="2">
        <v>0.53081512451171875</v>
      </c>
      <c r="K158" s="2">
        <v>0.59539008140563965</v>
      </c>
      <c r="L158" s="2">
        <v>0.57075470685958862</v>
      </c>
      <c r="M158" s="2">
        <v>0.39031338691711426</v>
      </c>
      <c r="P158" s="1"/>
      <c r="U158" s="1"/>
    </row>
    <row r="159" spans="1:21" x14ac:dyDescent="0.2">
      <c r="A159" s="1">
        <v>43985</v>
      </c>
      <c r="B159" s="2">
        <v>3.5419847816228867E-2</v>
      </c>
      <c r="C159" s="2">
        <v>9.1649696230888367E-2</v>
      </c>
      <c r="D159" s="2">
        <v>0.1423841118812561</v>
      </c>
      <c r="E159">
        <v>0.1195652186870575</v>
      </c>
      <c r="F159" s="2">
        <v>3.0674846842885017E-2</v>
      </c>
      <c r="H159" s="1">
        <v>43985</v>
      </c>
      <c r="I159" s="2">
        <v>0.40977099537849426</v>
      </c>
      <c r="J159" s="2">
        <v>0.56415480375289917</v>
      </c>
      <c r="K159" s="2">
        <v>0.57615894079208374</v>
      </c>
      <c r="L159" s="2">
        <v>0.52826088666915894</v>
      </c>
      <c r="M159" s="2">
        <v>0.38036808371543884</v>
      </c>
      <c r="P159" s="1"/>
      <c r="U159" s="1"/>
    </row>
    <row r="160" spans="1:21" x14ac:dyDescent="0.2">
      <c r="A160" s="1">
        <v>43986</v>
      </c>
      <c r="B160" s="2">
        <v>3.4863542765378952E-2</v>
      </c>
      <c r="C160" s="2">
        <v>9.6969693899154663E-2</v>
      </c>
      <c r="D160" s="2">
        <v>0.15727871656417847</v>
      </c>
      <c r="E160">
        <v>0.13475176692008972</v>
      </c>
      <c r="F160" s="2">
        <v>2.8169013559818268E-2</v>
      </c>
      <c r="H160" s="1">
        <v>43986</v>
      </c>
      <c r="I160" s="2">
        <v>0.40542671084403992</v>
      </c>
      <c r="J160" s="2">
        <v>0.55959594249725342</v>
      </c>
      <c r="K160" s="2">
        <v>0.60424286127090454</v>
      </c>
      <c r="L160" s="2">
        <v>0.47754135727882385</v>
      </c>
      <c r="M160" s="2">
        <v>0.35492956638336182</v>
      </c>
      <c r="P160" s="1"/>
      <c r="U160" s="1"/>
    </row>
    <row r="161" spans="1:21" x14ac:dyDescent="0.2">
      <c r="A161" s="1">
        <v>43987</v>
      </c>
      <c r="B161" s="2">
        <v>3.6863572895526886E-2</v>
      </c>
      <c r="C161" s="2">
        <v>9.6703298389911652E-2</v>
      </c>
      <c r="D161" s="2">
        <v>0.14422419667243958</v>
      </c>
      <c r="E161">
        <v>0.12328767031431198</v>
      </c>
      <c r="F161" s="2">
        <v>3.8461539894342422E-2</v>
      </c>
      <c r="H161" s="1">
        <v>43987</v>
      </c>
      <c r="I161" s="2">
        <v>0.41033390164375305</v>
      </c>
      <c r="J161" s="2">
        <v>0.54505497217178345</v>
      </c>
      <c r="K161" s="2">
        <v>0.56527680158615112</v>
      </c>
      <c r="L161" s="2">
        <v>0.45662099123001099</v>
      </c>
      <c r="M161" s="2">
        <v>0.40659341216087341</v>
      </c>
      <c r="P161" s="1"/>
      <c r="U161" s="1"/>
    </row>
    <row r="162" spans="1:21" x14ac:dyDescent="0.2">
      <c r="A162" s="1">
        <v>43988</v>
      </c>
      <c r="B162" s="2">
        <v>5.4305430501699448E-2</v>
      </c>
      <c r="C162" s="2">
        <v>0.12411347776651382</v>
      </c>
      <c r="D162" s="2">
        <v>0.26504480838775635</v>
      </c>
      <c r="E162">
        <v>0.18264840543270111</v>
      </c>
      <c r="F162" s="2">
        <v>5.6603774428367615E-2</v>
      </c>
      <c r="H162" s="1">
        <v>43988</v>
      </c>
      <c r="I162" s="2">
        <v>0.46954694390296936</v>
      </c>
      <c r="J162" s="2">
        <v>0.63120567798614502</v>
      </c>
      <c r="K162" s="2">
        <v>0.60179257392883301</v>
      </c>
      <c r="L162" s="2">
        <v>0.60730594396591187</v>
      </c>
      <c r="M162" s="2">
        <v>0.44905659556388855</v>
      </c>
      <c r="P162" s="1"/>
      <c r="U162" s="1"/>
    </row>
    <row r="163" spans="1:21" x14ac:dyDescent="0.2">
      <c r="A163" s="1">
        <v>43989</v>
      </c>
      <c r="B163" s="2">
        <v>9.2533208429813385E-2</v>
      </c>
      <c r="C163" s="2">
        <v>0.14785991609096527</v>
      </c>
      <c r="D163" s="2">
        <v>0.27180233597755432</v>
      </c>
      <c r="E163">
        <v>0.2680412232875824</v>
      </c>
      <c r="F163" s="2">
        <v>6.3291139900684357E-2</v>
      </c>
      <c r="H163" s="1">
        <v>43989</v>
      </c>
      <c r="I163" s="2">
        <v>0.47869902849197388</v>
      </c>
      <c r="J163" s="2">
        <v>0.61867702007293701</v>
      </c>
      <c r="K163" s="2">
        <v>0.64026165008544922</v>
      </c>
      <c r="L163" s="2">
        <v>0.60309278964996338</v>
      </c>
      <c r="M163" s="2">
        <v>0.59493672847747803</v>
      </c>
      <c r="P163" s="1"/>
      <c r="U163" s="1"/>
    </row>
    <row r="164" spans="1:21" x14ac:dyDescent="0.2">
      <c r="A164" s="1">
        <v>43990</v>
      </c>
      <c r="B164" s="2">
        <v>3.7730574607849121E-2</v>
      </c>
      <c r="C164" s="2">
        <v>0.11275415867567062</v>
      </c>
      <c r="D164" s="2">
        <v>0.13772274553775787</v>
      </c>
      <c r="E164">
        <v>0.13878327608108521</v>
      </c>
      <c r="F164" s="2">
        <v>2.5821596384048462E-2</v>
      </c>
      <c r="H164" s="1">
        <v>43990</v>
      </c>
      <c r="I164" s="2">
        <v>0.46827837824821472</v>
      </c>
      <c r="J164" s="2">
        <v>0.61367839574813843</v>
      </c>
      <c r="K164" s="2">
        <v>0.5913621187210083</v>
      </c>
      <c r="L164" s="2">
        <v>0.49619773030281067</v>
      </c>
      <c r="M164" s="2">
        <v>0.39671361446380615</v>
      </c>
      <c r="P164" s="1"/>
      <c r="U164" s="1"/>
    </row>
    <row r="165" spans="1:21" x14ac:dyDescent="0.2">
      <c r="A165" s="1">
        <v>43991</v>
      </c>
      <c r="B165" s="2">
        <v>3.2622691243886948E-2</v>
      </c>
      <c r="C165" s="2">
        <v>7.2413794696331024E-2</v>
      </c>
      <c r="D165" s="2">
        <v>0.12065498530864716</v>
      </c>
      <c r="E165">
        <v>0.12826603651046753</v>
      </c>
      <c r="F165" s="2">
        <v>2.8634361922740936E-2</v>
      </c>
      <c r="H165" s="1">
        <v>43991</v>
      </c>
      <c r="I165" s="2">
        <v>0.43811702728271484</v>
      </c>
      <c r="J165" s="2">
        <v>0.54827588796615601</v>
      </c>
      <c r="K165" s="2">
        <v>0.54610741138458252</v>
      </c>
      <c r="L165" s="2">
        <v>0.53681707382202148</v>
      </c>
      <c r="M165" s="2">
        <v>0.37224668264389038</v>
      </c>
      <c r="P165" s="1"/>
      <c r="U165" s="1"/>
    </row>
    <row r="166" spans="1:21" x14ac:dyDescent="0.2">
      <c r="A166" s="1">
        <v>43992</v>
      </c>
      <c r="B166" s="2">
        <v>2.8937118127942085E-2</v>
      </c>
      <c r="C166" s="2">
        <v>9.4903342425823212E-2</v>
      </c>
      <c r="D166" s="2">
        <v>0.14102564752101898</v>
      </c>
      <c r="E166">
        <v>0.14601770043373108</v>
      </c>
      <c r="F166" s="2">
        <v>3.5794183611869812E-2</v>
      </c>
      <c r="H166" s="1">
        <v>43992</v>
      </c>
      <c r="I166" s="2">
        <v>0.4303005039691925</v>
      </c>
      <c r="J166" s="2">
        <v>0.57293498516082764</v>
      </c>
      <c r="K166" s="2">
        <v>0.56288158893585205</v>
      </c>
      <c r="L166" s="2">
        <v>0.48893806338310242</v>
      </c>
      <c r="M166" s="2">
        <v>0.36241611838340759</v>
      </c>
      <c r="P166" s="1"/>
      <c r="U166" s="1"/>
    </row>
    <row r="167" spans="1:21" x14ac:dyDescent="0.2">
      <c r="A167" s="1">
        <v>43993</v>
      </c>
      <c r="B167" s="2">
        <v>3.665899857878685E-2</v>
      </c>
      <c r="C167" s="2">
        <v>7.7057793736457825E-2</v>
      </c>
      <c r="D167" s="2">
        <v>0.1305147111415863</v>
      </c>
      <c r="E167">
        <v>0.13526569306850433</v>
      </c>
      <c r="F167" s="2">
        <v>2.6525199413299561E-2</v>
      </c>
      <c r="H167" s="1">
        <v>43993</v>
      </c>
      <c r="I167" s="2">
        <v>0.42064404487609863</v>
      </c>
      <c r="J167" s="2">
        <v>0.53239929676055908</v>
      </c>
      <c r="K167" s="2">
        <v>0.53645831346511841</v>
      </c>
      <c r="L167" s="2">
        <v>0.483091801404953</v>
      </c>
      <c r="M167" s="2">
        <v>0.37931033968925476</v>
      </c>
      <c r="P167" s="1"/>
      <c r="U167" s="1"/>
    </row>
    <row r="168" spans="1:21" x14ac:dyDescent="0.2">
      <c r="A168" s="1">
        <v>43994</v>
      </c>
      <c r="B168" s="2">
        <v>3.2292217016220093E-2</v>
      </c>
      <c r="C168" s="2">
        <v>0.10381355881690979</v>
      </c>
      <c r="D168" s="2">
        <v>0.14082767069339752</v>
      </c>
      <c r="E168">
        <v>0.12383177876472473</v>
      </c>
      <c r="F168" s="2">
        <v>3.4666664898395538E-2</v>
      </c>
      <c r="H168" s="1">
        <v>43994</v>
      </c>
      <c r="I168" s="2">
        <v>0.42972472310066223</v>
      </c>
      <c r="J168" s="2">
        <v>0.56144070625305176</v>
      </c>
      <c r="K168" s="2">
        <v>0.5216183066368103</v>
      </c>
      <c r="L168" s="2">
        <v>0.49065420031547546</v>
      </c>
      <c r="M168" s="2">
        <v>0.36800000071525574</v>
      </c>
      <c r="P168" s="1"/>
      <c r="U168" s="1"/>
    </row>
    <row r="169" spans="1:21" x14ac:dyDescent="0.2">
      <c r="A169" s="1">
        <v>43995</v>
      </c>
      <c r="B169" s="2">
        <v>6.0079291462898254E-2</v>
      </c>
      <c r="C169" s="2">
        <v>0.15034964680671692</v>
      </c>
      <c r="D169" s="2">
        <v>0.22244489192962646</v>
      </c>
      <c r="E169">
        <v>0.14767932891845703</v>
      </c>
      <c r="F169" s="2">
        <v>3.2338310033082962E-2</v>
      </c>
      <c r="H169" s="1">
        <v>43995</v>
      </c>
      <c r="I169" s="2">
        <v>0.48673376441001892</v>
      </c>
      <c r="J169" s="2">
        <v>0.71328669786453247</v>
      </c>
      <c r="K169" s="2">
        <v>0.61656647920608521</v>
      </c>
      <c r="L169" s="2">
        <v>0.59071731567382812</v>
      </c>
      <c r="M169" s="2">
        <v>0.37562188506126404</v>
      </c>
      <c r="P169" s="1"/>
      <c r="U169" s="1"/>
    </row>
    <row r="170" spans="1:21" x14ac:dyDescent="0.2">
      <c r="A170" s="1">
        <v>43996</v>
      </c>
      <c r="B170" s="2">
        <v>9.0683229267597198E-2</v>
      </c>
      <c r="C170" s="2">
        <v>0.15408805012702942</v>
      </c>
      <c r="D170" s="2">
        <v>0.27663800120353699</v>
      </c>
      <c r="E170">
        <v>0.22099447250366211</v>
      </c>
      <c r="F170" s="2">
        <v>6.5934069454669952E-2</v>
      </c>
      <c r="H170" s="1">
        <v>43996</v>
      </c>
      <c r="I170" s="2">
        <v>0.48695650696754456</v>
      </c>
      <c r="J170" s="2">
        <v>0.71383649110794067</v>
      </c>
      <c r="K170" s="2">
        <v>0.64262080192565918</v>
      </c>
      <c r="L170" s="2">
        <v>0.53038674592971802</v>
      </c>
      <c r="M170" s="2">
        <v>0.37362638115882874</v>
      </c>
      <c r="P170" s="1"/>
      <c r="U170" s="1"/>
    </row>
    <row r="171" spans="1:21" x14ac:dyDescent="0.2">
      <c r="A171" s="1">
        <v>43997</v>
      </c>
      <c r="B171" s="2">
        <v>3.1416863203048706E-2</v>
      </c>
      <c r="C171" s="2">
        <v>7.1794874966144562E-2</v>
      </c>
      <c r="D171" s="2">
        <v>0.14163444936275482</v>
      </c>
      <c r="E171">
        <v>0.12881356477737427</v>
      </c>
      <c r="F171" s="2">
        <v>1.9575856626033783E-2</v>
      </c>
      <c r="H171" s="1">
        <v>43997</v>
      </c>
      <c r="I171" s="2">
        <v>0.43139201402664185</v>
      </c>
      <c r="J171" s="2">
        <v>0.59829062223434448</v>
      </c>
      <c r="K171" s="2">
        <v>0.58945333957672119</v>
      </c>
      <c r="L171" s="2">
        <v>0.49661016464233398</v>
      </c>
      <c r="M171" s="2">
        <v>0.37194126844406128</v>
      </c>
      <c r="P171" s="1"/>
      <c r="U171" s="1"/>
    </row>
    <row r="172" spans="1:21" x14ac:dyDescent="0.2">
      <c r="A172" s="1">
        <v>43998</v>
      </c>
      <c r="B172" s="2">
        <v>3.2910078763961792E-2</v>
      </c>
      <c r="C172" s="2">
        <v>8.9316986501216888E-2</v>
      </c>
      <c r="D172" s="2">
        <v>0.11924119293689728</v>
      </c>
      <c r="E172">
        <v>0.13016529381275177</v>
      </c>
      <c r="F172" s="2">
        <v>2.291666716337204E-2</v>
      </c>
      <c r="H172" s="1">
        <v>43998</v>
      </c>
      <c r="I172" s="2">
        <v>0.44648873805999756</v>
      </c>
      <c r="J172" s="2">
        <v>0.60770577192306519</v>
      </c>
      <c r="K172" s="2">
        <v>0.56558263301849365</v>
      </c>
      <c r="L172" s="2">
        <v>0.50826448202133179</v>
      </c>
      <c r="M172" s="2">
        <v>0.4375</v>
      </c>
      <c r="P172" s="1"/>
      <c r="U172" s="1"/>
    </row>
    <row r="173" spans="1:21" x14ac:dyDescent="0.2">
      <c r="A173" s="1">
        <v>43999</v>
      </c>
      <c r="B173" s="2">
        <v>2.9439065605401993E-2</v>
      </c>
      <c r="C173" s="2">
        <v>7.5098812580108643E-2</v>
      </c>
      <c r="D173" s="2">
        <v>0.12926973402500153</v>
      </c>
      <c r="E173">
        <v>9.5022626221179962E-2</v>
      </c>
      <c r="F173" s="2">
        <v>2.5056947022676468E-2</v>
      </c>
      <c r="H173" s="1">
        <v>43999</v>
      </c>
      <c r="I173" s="2">
        <v>0.45047074556350708</v>
      </c>
      <c r="J173" s="2">
        <v>0.56521737575531006</v>
      </c>
      <c r="K173" s="2">
        <v>0.57597172260284424</v>
      </c>
      <c r="L173" s="2">
        <v>0.52036201953887939</v>
      </c>
      <c r="M173" s="2">
        <v>0.40318906307220459</v>
      </c>
      <c r="P173" s="1"/>
      <c r="U173" s="1"/>
    </row>
    <row r="174" spans="1:21" x14ac:dyDescent="0.2">
      <c r="A174" s="1">
        <v>44000</v>
      </c>
      <c r="B174" s="2">
        <v>3.4330751746892929E-2</v>
      </c>
      <c r="C174" s="2">
        <v>6.9565214216709137E-2</v>
      </c>
      <c r="D174" s="2">
        <v>0.1398119181394577</v>
      </c>
      <c r="E174">
        <v>0.11414392292499542</v>
      </c>
      <c r="F174" s="2">
        <v>1.1441648006439209E-2</v>
      </c>
      <c r="H174" s="1">
        <v>44000</v>
      </c>
      <c r="I174" s="2">
        <v>0.45297887921333313</v>
      </c>
      <c r="J174" s="2">
        <v>0.57391303777694702</v>
      </c>
      <c r="K174" s="2">
        <v>0.5727272629737854</v>
      </c>
      <c r="L174" s="2">
        <v>0.53349876403808594</v>
      </c>
      <c r="M174" s="2">
        <v>0.5148741602897644</v>
      </c>
      <c r="P174" s="1"/>
      <c r="U174" s="1"/>
    </row>
    <row r="175" spans="1:21" x14ac:dyDescent="0.2">
      <c r="A175" s="1">
        <v>44001</v>
      </c>
      <c r="B175" s="2">
        <v>2.7903160080313683E-2</v>
      </c>
      <c r="C175" s="2">
        <v>8.548707515001297E-2</v>
      </c>
      <c r="D175" s="2">
        <v>0.12616682052612305</v>
      </c>
      <c r="E175">
        <v>0.11350293457508087</v>
      </c>
      <c r="F175" s="2">
        <v>3.378378227353096E-2</v>
      </c>
      <c r="H175" s="1">
        <v>44001</v>
      </c>
      <c r="I175" s="2">
        <v>0.46518942713737488</v>
      </c>
      <c r="J175" s="2">
        <v>0.56063616275787354</v>
      </c>
      <c r="K175" s="2">
        <v>0.55886781215667725</v>
      </c>
      <c r="L175" s="2">
        <v>0.52250486612319946</v>
      </c>
      <c r="M175" s="2">
        <v>0.5</v>
      </c>
      <c r="P175" s="1"/>
      <c r="U175" s="1"/>
    </row>
    <row r="176" spans="1:21" x14ac:dyDescent="0.2">
      <c r="A176" s="1">
        <v>44002</v>
      </c>
      <c r="B176" s="2">
        <v>5.4344899952411652E-2</v>
      </c>
      <c r="C176" s="2">
        <v>9.2436976730823517E-2</v>
      </c>
      <c r="D176" s="2">
        <v>0.245157390832901</v>
      </c>
      <c r="E176">
        <v>0.17786560952663422</v>
      </c>
      <c r="F176" s="2">
        <v>1.9125683233141899E-2</v>
      </c>
      <c r="H176" s="1">
        <v>44002</v>
      </c>
      <c r="I176" s="2">
        <v>0.51331716775894165</v>
      </c>
      <c r="J176" s="2">
        <v>0.57703083753585815</v>
      </c>
      <c r="K176" s="2">
        <v>0.61985474824905396</v>
      </c>
      <c r="L176" s="2">
        <v>0.58102768659591675</v>
      </c>
      <c r="M176" s="2">
        <v>0.57377046346664429</v>
      </c>
      <c r="P176" s="1"/>
      <c r="U176" s="1"/>
    </row>
    <row r="177" spans="1:21" x14ac:dyDescent="0.2">
      <c r="A177" s="1">
        <v>44003</v>
      </c>
      <c r="B177" s="2">
        <v>8.1351093947887421E-2</v>
      </c>
      <c r="C177" s="2">
        <v>0.13602940738201141</v>
      </c>
      <c r="D177" s="2">
        <v>0.2817719578742981</v>
      </c>
      <c r="E177">
        <v>0.18181818723678589</v>
      </c>
      <c r="F177" s="2">
        <v>5.7692307978868484E-2</v>
      </c>
      <c r="H177" s="1">
        <v>44003</v>
      </c>
      <c r="I177" s="2">
        <v>0.53520458936691284</v>
      </c>
      <c r="J177" s="2">
        <v>0.60294115543365479</v>
      </c>
      <c r="K177" s="2">
        <v>0.65359479188919067</v>
      </c>
      <c r="L177" s="2">
        <v>0.66666668653488159</v>
      </c>
      <c r="M177" s="2">
        <v>0.48557692766189575</v>
      </c>
      <c r="P177" s="1"/>
      <c r="U177" s="1"/>
    </row>
    <row r="178" spans="1:21" x14ac:dyDescent="0.2">
      <c r="A178" s="1">
        <v>44004</v>
      </c>
      <c r="B178" s="2">
        <v>3.1100478023290634E-2</v>
      </c>
      <c r="C178" s="2">
        <v>8.235294371843338E-2</v>
      </c>
      <c r="D178" s="2">
        <v>0.12851181626319885</v>
      </c>
      <c r="E178">
        <v>0.11418047547340393</v>
      </c>
      <c r="F178" s="2">
        <v>1.3333333656191826E-2</v>
      </c>
      <c r="H178" s="1">
        <v>44004</v>
      </c>
      <c r="I178" s="2">
        <v>0.48232322931289673</v>
      </c>
      <c r="J178" s="2">
        <v>0.57142859697341919</v>
      </c>
      <c r="K178" s="2">
        <v>0.62336575984954834</v>
      </c>
      <c r="L178" s="2">
        <v>0.58011049032211304</v>
      </c>
      <c r="M178" s="2">
        <v>0.48380953073501587</v>
      </c>
      <c r="P178" s="1"/>
      <c r="U178" s="1"/>
    </row>
    <row r="179" spans="1:21" x14ac:dyDescent="0.2">
      <c r="A179" s="1">
        <v>44005</v>
      </c>
      <c r="B179" s="2">
        <v>3.1426776200532913E-2</v>
      </c>
      <c r="C179" s="2">
        <v>6.7226894199848175E-2</v>
      </c>
      <c r="D179" s="2">
        <v>0.12189678847789764</v>
      </c>
      <c r="E179">
        <v>0.10556621849536896</v>
      </c>
      <c r="F179" s="2">
        <v>2.7484143152832985E-2</v>
      </c>
      <c r="H179" s="1">
        <v>44005</v>
      </c>
      <c r="I179" s="2">
        <v>0.44110623002052307</v>
      </c>
      <c r="J179" s="2">
        <v>0.54789918661117554</v>
      </c>
      <c r="K179" s="2">
        <v>0.60055786371231079</v>
      </c>
      <c r="L179" s="2">
        <v>0.57773512601852417</v>
      </c>
      <c r="M179" s="2">
        <v>0.51374208927154541</v>
      </c>
      <c r="P179" s="1"/>
      <c r="U179" s="1"/>
    </row>
    <row r="180" spans="1:21" x14ac:dyDescent="0.2">
      <c r="A180" s="1">
        <v>44006</v>
      </c>
      <c r="B180" s="2">
        <v>2.9647435992956161E-2</v>
      </c>
      <c r="C180" s="2">
        <v>8.0617494881153107E-2</v>
      </c>
      <c r="D180" s="2">
        <v>0.13073395192623138</v>
      </c>
      <c r="E180">
        <v>0.10185185074806213</v>
      </c>
      <c r="F180" s="2">
        <v>3.25581394135952E-2</v>
      </c>
      <c r="H180" s="1">
        <v>44006</v>
      </c>
      <c r="I180" s="2">
        <v>0.4444444477558136</v>
      </c>
      <c r="J180" s="2">
        <v>0.5008576512336731</v>
      </c>
      <c r="K180" s="2">
        <v>0.61353212594985962</v>
      </c>
      <c r="L180" s="2">
        <v>0.50925928354263306</v>
      </c>
      <c r="M180" s="2">
        <v>0.46279069781303406</v>
      </c>
      <c r="P180" s="1"/>
      <c r="U180" s="1"/>
    </row>
    <row r="181" spans="1:21" x14ac:dyDescent="0.2">
      <c r="A181" s="1">
        <v>44007</v>
      </c>
      <c r="B181" s="2">
        <v>2.9254326596856117E-2</v>
      </c>
      <c r="C181" s="2">
        <v>6.7114092409610748E-2</v>
      </c>
      <c r="D181" s="2">
        <v>0.13293944299221039</v>
      </c>
      <c r="E181">
        <v>9.3495935201644897E-2</v>
      </c>
      <c r="F181" s="2">
        <v>3.6496348679065704E-2</v>
      </c>
      <c r="H181" s="1">
        <v>44007</v>
      </c>
      <c r="I181" s="2">
        <v>0.42835801839828491</v>
      </c>
      <c r="J181" s="2">
        <v>0.5436241626739502</v>
      </c>
      <c r="K181" s="2">
        <v>0.57991135120391846</v>
      </c>
      <c r="L181" s="2">
        <v>0.53861790895462036</v>
      </c>
      <c r="M181" s="2">
        <v>0.44525548815727234</v>
      </c>
      <c r="P181" s="1"/>
      <c r="U181" s="1"/>
    </row>
    <row r="182" spans="1:21" x14ac:dyDescent="0.2">
      <c r="A182" s="1">
        <v>44008</v>
      </c>
      <c r="B182" s="2">
        <v>3.1693588942289352E-2</v>
      </c>
      <c r="C182" s="2">
        <v>7.2580642998218536E-2</v>
      </c>
      <c r="D182" s="2">
        <v>0.11818687617778778</v>
      </c>
      <c r="E182">
        <v>0.10769230872392654</v>
      </c>
      <c r="F182" s="2">
        <v>2.5440312922000885E-2</v>
      </c>
      <c r="H182" s="1">
        <v>44008</v>
      </c>
      <c r="I182" s="2">
        <v>0.43330886960029602</v>
      </c>
      <c r="J182" s="2">
        <v>0.49193549156188965</v>
      </c>
      <c r="K182" s="2">
        <v>0.58537262678146362</v>
      </c>
      <c r="L182" s="2">
        <v>0.51648354530334473</v>
      </c>
      <c r="M182" s="2">
        <v>0.43052837252616882</v>
      </c>
      <c r="P182" s="1"/>
      <c r="U182" s="1"/>
    </row>
    <row r="183" spans="1:21" x14ac:dyDescent="0.2">
      <c r="A183" s="1">
        <v>44009</v>
      </c>
      <c r="B183" s="2">
        <v>5.2376333624124527E-2</v>
      </c>
      <c r="C183" s="2">
        <v>0.11688311398029327</v>
      </c>
      <c r="D183" s="2">
        <v>0.25014510750770569</v>
      </c>
      <c r="E183">
        <v>0.14027149975299835</v>
      </c>
      <c r="F183" s="2">
        <v>2.083333395421505E-2</v>
      </c>
      <c r="H183" s="1">
        <v>44009</v>
      </c>
      <c r="I183" s="2">
        <v>0.47162950038909912</v>
      </c>
      <c r="J183" s="2">
        <v>0.5350649356842041</v>
      </c>
      <c r="K183" s="2">
        <v>0.66395819187164307</v>
      </c>
      <c r="L183" s="2">
        <v>0.61538463830947876</v>
      </c>
      <c r="M183" s="2">
        <v>0.4523809552192688</v>
      </c>
      <c r="P183" s="1"/>
      <c r="U183" s="1"/>
    </row>
    <row r="184" spans="1:21" x14ac:dyDescent="0.2">
      <c r="A184" s="1">
        <v>44010</v>
      </c>
      <c r="B184" s="2">
        <v>7.6979473233222961E-2</v>
      </c>
      <c r="C184" s="2">
        <v>0.11870503425598145</v>
      </c>
      <c r="D184" s="2">
        <v>0.25662651658058167</v>
      </c>
      <c r="E184">
        <v>0.19230769574642181</v>
      </c>
      <c r="F184" s="2">
        <v>3.4934498369693756E-2</v>
      </c>
      <c r="H184" s="1">
        <v>44010</v>
      </c>
      <c r="I184" s="2">
        <v>0.47910556197166443</v>
      </c>
      <c r="J184" s="2">
        <v>0.60071945190429688</v>
      </c>
      <c r="K184" s="2">
        <v>0.67590361833572388</v>
      </c>
      <c r="L184" s="2">
        <v>0.67948716878890991</v>
      </c>
      <c r="M184" s="2">
        <v>0.45851528644561768</v>
      </c>
      <c r="P184" s="1"/>
      <c r="U184" s="1"/>
    </row>
    <row r="185" spans="1:21" x14ac:dyDescent="0.2">
      <c r="A185" s="1">
        <v>44011</v>
      </c>
      <c r="B185" s="2">
        <v>2.6050601154565811E-2</v>
      </c>
      <c r="C185" s="2">
        <v>7.4324324727058411E-2</v>
      </c>
      <c r="D185" s="2">
        <v>0.12583847343921661</v>
      </c>
      <c r="E185">
        <v>0.10169491171836853</v>
      </c>
      <c r="F185" s="2">
        <v>2.1406726911664009E-2</v>
      </c>
      <c r="H185" s="1">
        <v>44011</v>
      </c>
      <c r="I185" s="2">
        <v>0.44714838266372681</v>
      </c>
      <c r="J185" s="2">
        <v>0.55743241310119629</v>
      </c>
      <c r="K185" s="2">
        <v>0.60745906829833984</v>
      </c>
      <c r="L185" s="2">
        <v>0.55762714147567749</v>
      </c>
      <c r="M185" s="2">
        <v>0.41743120551109314</v>
      </c>
      <c r="P185" s="1"/>
      <c r="U185" s="1"/>
    </row>
    <row r="186" spans="1:21" x14ac:dyDescent="0.2">
      <c r="A186" s="1">
        <v>44012</v>
      </c>
      <c r="B186" s="2">
        <v>2.629435807466507E-2</v>
      </c>
      <c r="C186" s="2">
        <v>7.1637429296970367E-2</v>
      </c>
      <c r="D186" s="2">
        <v>0.12901568412780762</v>
      </c>
      <c r="E186">
        <v>7.468123733997345E-2</v>
      </c>
      <c r="F186" s="2">
        <v>1.7761988565325737E-2</v>
      </c>
      <c r="H186" s="1">
        <v>44012</v>
      </c>
      <c r="I186" s="2">
        <v>0.44258290529251099</v>
      </c>
      <c r="J186" s="2">
        <v>0.53801167011260986</v>
      </c>
      <c r="K186" s="2">
        <v>0.61141097545623779</v>
      </c>
      <c r="L186" s="2">
        <v>0.43715846538543701</v>
      </c>
      <c r="M186" s="2">
        <v>0.4671403169631958</v>
      </c>
      <c r="P186" s="1"/>
      <c r="U186" s="1"/>
    </row>
    <row r="187" spans="1:21" x14ac:dyDescent="0.2">
      <c r="A187" s="1">
        <v>44013</v>
      </c>
      <c r="B187" s="2">
        <v>2.5192966684699059E-2</v>
      </c>
      <c r="C187" s="2">
        <v>7.0853464305400848E-2</v>
      </c>
      <c r="D187" s="2">
        <v>0.12596465647220612</v>
      </c>
      <c r="E187">
        <v>9.1463416814804077E-2</v>
      </c>
      <c r="F187" s="2">
        <v>3.9848197251558304E-2</v>
      </c>
      <c r="H187" s="1">
        <v>44013</v>
      </c>
      <c r="I187" s="2">
        <v>0.4468267560005188</v>
      </c>
      <c r="J187" s="2">
        <v>0.55555558204650879</v>
      </c>
      <c r="K187" s="2">
        <v>0.59422457218170166</v>
      </c>
      <c r="L187" s="2">
        <v>0.55691057443618774</v>
      </c>
      <c r="M187" s="2">
        <v>0.48766604065895081</v>
      </c>
      <c r="P187" s="1"/>
      <c r="U187" s="1"/>
    </row>
    <row r="188" spans="1:21" x14ac:dyDescent="0.2">
      <c r="A188" s="1">
        <v>44014</v>
      </c>
      <c r="B188" s="2">
        <v>2.6572603732347488E-2</v>
      </c>
      <c r="C188" s="2">
        <v>7.0240296423435211E-2</v>
      </c>
      <c r="D188" s="2">
        <v>0.11286862939596176</v>
      </c>
      <c r="E188">
        <v>9.336099773645401E-2</v>
      </c>
      <c r="F188" s="2">
        <v>3.7878789007663727E-3</v>
      </c>
      <c r="H188" s="1">
        <v>44014</v>
      </c>
      <c r="I188" s="2">
        <v>0.45267489552497864</v>
      </c>
      <c r="J188" s="2">
        <v>0.53604435920715332</v>
      </c>
      <c r="K188" s="2">
        <v>0.5967828631401062</v>
      </c>
      <c r="L188" s="2">
        <v>0.49170124530792236</v>
      </c>
      <c r="M188" s="2">
        <v>0.50757575035095215</v>
      </c>
      <c r="P188" s="1"/>
      <c r="U188" s="1"/>
    </row>
    <row r="189" spans="1:21" x14ac:dyDescent="0.2">
      <c r="A189" s="1">
        <v>44015</v>
      </c>
      <c r="B189" s="2">
        <v>2.5638192892074585E-2</v>
      </c>
      <c r="C189" s="2">
        <v>8.8073395192623138E-2</v>
      </c>
      <c r="D189" s="2">
        <v>0.11979752779006958</v>
      </c>
      <c r="E189">
        <v>7.6612904667854309E-2</v>
      </c>
      <c r="F189" s="2">
        <v>2.7613412588834763E-2</v>
      </c>
      <c r="H189" s="1">
        <v>44015</v>
      </c>
      <c r="I189" s="2">
        <v>0.44236931204795837</v>
      </c>
      <c r="J189" s="2">
        <v>0.52477061748504639</v>
      </c>
      <c r="K189" s="2">
        <v>0.59026998281478882</v>
      </c>
      <c r="L189" s="2">
        <v>0.50403225421905518</v>
      </c>
      <c r="M189" s="2">
        <v>0.45562130212783813</v>
      </c>
      <c r="P189" s="1"/>
      <c r="U189" s="1"/>
    </row>
    <row r="190" spans="1:21" x14ac:dyDescent="0.2">
      <c r="A190" s="1">
        <v>44016</v>
      </c>
      <c r="B190" s="2">
        <v>5.5353429168462753E-2</v>
      </c>
      <c r="C190" s="2">
        <v>0.11271676421165466</v>
      </c>
      <c r="D190" s="2">
        <v>0.22895215451717377</v>
      </c>
      <c r="E190">
        <v>0.18666666746139526</v>
      </c>
      <c r="F190" s="2">
        <v>3.0075188726186752E-2</v>
      </c>
      <c r="H190" s="1">
        <v>44016</v>
      </c>
      <c r="I190" s="2">
        <v>0.52234929800033569</v>
      </c>
      <c r="J190" s="2">
        <v>0.57803469896316528</v>
      </c>
      <c r="K190" s="2">
        <v>0.62265294790267944</v>
      </c>
      <c r="L190" s="2">
        <v>0.56444442272186279</v>
      </c>
      <c r="M190" s="2">
        <v>0.43859648704528809</v>
      </c>
      <c r="P190" s="1"/>
      <c r="U190" s="1"/>
    </row>
    <row r="191" spans="1:21" x14ac:dyDescent="0.2">
      <c r="A191" s="1">
        <v>44017</v>
      </c>
      <c r="B191" s="2">
        <v>7.207837700843811E-2</v>
      </c>
      <c r="C191" s="2">
        <v>0.15850144624710083</v>
      </c>
      <c r="D191" s="2">
        <v>0.24331550300121307</v>
      </c>
      <c r="E191">
        <v>0.19806763529777527</v>
      </c>
      <c r="F191" s="2">
        <v>4.6948358416557312E-2</v>
      </c>
      <c r="H191" s="1">
        <v>44017</v>
      </c>
      <c r="I191" s="2">
        <v>0.51714485883712769</v>
      </c>
      <c r="J191" s="2">
        <v>0.63976943492889404</v>
      </c>
      <c r="K191" s="2">
        <v>0.63770055770874023</v>
      </c>
      <c r="L191" s="2">
        <v>0.56521737575531006</v>
      </c>
      <c r="M191" s="2">
        <v>0.48826292157173157</v>
      </c>
      <c r="P191" s="1"/>
      <c r="U191" s="1"/>
    </row>
    <row r="192" spans="1:21" x14ac:dyDescent="0.2">
      <c r="A192" s="1">
        <v>44018</v>
      </c>
      <c r="B192" s="2">
        <v>2.6465626433491707E-2</v>
      </c>
      <c r="C192" s="2">
        <v>8.5209004580974579E-2</v>
      </c>
      <c r="D192" s="2">
        <v>0.11848679184913635</v>
      </c>
      <c r="E192">
        <v>8.2024432718753815E-2</v>
      </c>
      <c r="F192" s="2">
        <v>2.2792022675275803E-2</v>
      </c>
      <c r="H192" s="1">
        <v>44018</v>
      </c>
      <c r="I192" s="2">
        <v>0.44179672002792358</v>
      </c>
      <c r="J192" s="2">
        <v>0.59003216028213501</v>
      </c>
      <c r="K192" s="2">
        <v>0.58386868238449097</v>
      </c>
      <c r="L192" s="2">
        <v>0.547993004322052</v>
      </c>
      <c r="M192" s="2">
        <v>0.40740740299224854</v>
      </c>
      <c r="P192" s="1"/>
      <c r="U192" s="1"/>
    </row>
    <row r="193" spans="1:21" x14ac:dyDescent="0.2">
      <c r="A193" s="1">
        <v>44019</v>
      </c>
      <c r="B193" s="2">
        <v>2.9595179483294487E-2</v>
      </c>
      <c r="C193" s="2">
        <v>8.9965395629405975E-2</v>
      </c>
      <c r="D193" s="2">
        <v>0.11519961804151535</v>
      </c>
      <c r="E193">
        <v>7.5500771403312683E-2</v>
      </c>
      <c r="F193" s="2">
        <v>2.425876073539257E-2</v>
      </c>
      <c r="H193" s="1">
        <v>44019</v>
      </c>
      <c r="I193" s="2">
        <v>0.44625303149223328</v>
      </c>
      <c r="J193" s="2">
        <v>0.53460210561752319</v>
      </c>
      <c r="K193" s="2">
        <v>0.58946609497070312</v>
      </c>
      <c r="L193" s="2">
        <v>0.48073959350585938</v>
      </c>
      <c r="M193" s="2">
        <v>0.45956873893737793</v>
      </c>
      <c r="P193" s="1"/>
      <c r="U193" s="1"/>
    </row>
    <row r="194" spans="1:21" x14ac:dyDescent="0.2">
      <c r="A194" s="1">
        <v>44020</v>
      </c>
      <c r="B194" s="2">
        <v>2.8107298538088799E-2</v>
      </c>
      <c r="C194" s="2">
        <v>8.9219331741333008E-2</v>
      </c>
      <c r="D194" s="2">
        <v>0.11521456390619278</v>
      </c>
      <c r="E194">
        <v>0.11918063461780548</v>
      </c>
      <c r="F194" s="2">
        <v>1.1695906519889832E-2</v>
      </c>
      <c r="H194" s="1">
        <v>44020</v>
      </c>
      <c r="I194" s="2">
        <v>0.4453350305557251</v>
      </c>
      <c r="J194" s="2">
        <v>0.59479552507400513</v>
      </c>
      <c r="K194" s="2">
        <v>0.58335500955581665</v>
      </c>
      <c r="L194" s="2">
        <v>0.50837987661361694</v>
      </c>
      <c r="M194" s="2">
        <v>0.43664717674255371</v>
      </c>
      <c r="P194" s="1"/>
      <c r="U194" s="1"/>
    </row>
    <row r="195" spans="1:21" x14ac:dyDescent="0.2">
      <c r="A195" s="1">
        <v>44021</v>
      </c>
      <c r="B195" s="2">
        <v>2.5934314355254173E-2</v>
      </c>
      <c r="C195" s="2">
        <v>7.526881992816925E-2</v>
      </c>
      <c r="D195" s="2">
        <v>0.1107509434223175</v>
      </c>
      <c r="E195">
        <v>0.10810811072587967</v>
      </c>
      <c r="F195" s="2">
        <v>2.888086624443531E-2</v>
      </c>
      <c r="H195" s="1">
        <v>44021</v>
      </c>
      <c r="I195" s="2">
        <v>0.44258210062980652</v>
      </c>
      <c r="J195" s="2">
        <v>0.53225809335708618</v>
      </c>
      <c r="K195" s="2">
        <v>0.59238249063491821</v>
      </c>
      <c r="L195" s="2">
        <v>0.51711714267730713</v>
      </c>
      <c r="M195" s="2">
        <v>0.45306858420372009</v>
      </c>
      <c r="P195" s="1"/>
      <c r="U195" s="1"/>
    </row>
    <row r="196" spans="1:21" x14ac:dyDescent="0.2">
      <c r="A196" s="1">
        <v>44022</v>
      </c>
      <c r="B196" s="2">
        <v>2.6376271620392799E-2</v>
      </c>
      <c r="C196" s="2">
        <v>7.6411962509155273E-2</v>
      </c>
      <c r="D196" s="2">
        <v>0.11410181224346161</v>
      </c>
      <c r="E196">
        <v>0.10505836457014084</v>
      </c>
      <c r="F196" s="2">
        <v>2.238805964589119E-2</v>
      </c>
      <c r="H196" s="1">
        <v>44022</v>
      </c>
      <c r="I196" s="2">
        <v>0.45375943183898926</v>
      </c>
      <c r="J196" s="2">
        <v>0.5514950156211853</v>
      </c>
      <c r="K196" s="2">
        <v>0.58396720886230469</v>
      </c>
      <c r="L196" s="2">
        <v>0.51361864805221558</v>
      </c>
      <c r="M196" s="2">
        <v>0.40485075116157532</v>
      </c>
      <c r="P196" s="1"/>
      <c r="U196" s="1"/>
    </row>
    <row r="197" spans="1:21" x14ac:dyDescent="0.2">
      <c r="A197" s="1">
        <v>44023</v>
      </c>
      <c r="B197" s="2">
        <v>4.9492385238409042E-2</v>
      </c>
      <c r="C197" s="2">
        <v>0.10031347721815109</v>
      </c>
      <c r="D197" s="2">
        <v>0.2083333283662796</v>
      </c>
      <c r="E197">
        <v>0.17770035564899445</v>
      </c>
      <c r="F197" s="2">
        <v>2.2132797166705132E-2</v>
      </c>
      <c r="H197" s="1">
        <v>44023</v>
      </c>
      <c r="I197" s="2">
        <v>0.49492385983467102</v>
      </c>
      <c r="J197" s="2">
        <v>0.67711597681045532</v>
      </c>
      <c r="K197" s="2">
        <v>0.64695948362350464</v>
      </c>
      <c r="L197" s="2">
        <v>0.59930312633514404</v>
      </c>
      <c r="M197" s="2">
        <v>0.38430583477020264</v>
      </c>
      <c r="P197" s="1"/>
      <c r="U197" s="1"/>
    </row>
    <row r="198" spans="1:21" x14ac:dyDescent="0.2">
      <c r="A198" s="1">
        <v>44024</v>
      </c>
      <c r="B198" s="2">
        <v>6.9425441324710846E-2</v>
      </c>
      <c r="C198" s="2">
        <v>0.10071942210197449</v>
      </c>
      <c r="D198" s="2">
        <v>0.24178549647331238</v>
      </c>
      <c r="E198">
        <v>0.22270742058753967</v>
      </c>
      <c r="F198" s="2">
        <v>1.4925372786819935E-2</v>
      </c>
      <c r="H198" s="1">
        <v>44024</v>
      </c>
      <c r="I198" s="2">
        <v>0.52017784118652344</v>
      </c>
      <c r="J198" s="2">
        <v>0.73381292819976807</v>
      </c>
      <c r="K198" s="2">
        <v>0.65840047597885132</v>
      </c>
      <c r="L198" s="2">
        <v>0.62008732557296753</v>
      </c>
      <c r="M198" s="2">
        <v>0.49253731966018677</v>
      </c>
      <c r="P198" s="1"/>
      <c r="U198" s="1"/>
    </row>
    <row r="199" spans="1:21" x14ac:dyDescent="0.2">
      <c r="A199" s="1">
        <v>44025</v>
      </c>
      <c r="B199" s="2">
        <v>2.3412052541971207E-2</v>
      </c>
      <c r="C199" s="2">
        <v>8.0858089029788971E-2</v>
      </c>
      <c r="D199" s="2">
        <v>0.11865539103746414</v>
      </c>
      <c r="E199">
        <v>9.0225562453269958E-2</v>
      </c>
      <c r="F199" s="2">
        <v>2.3450586944818497E-2</v>
      </c>
      <c r="H199" s="1">
        <v>44025</v>
      </c>
      <c r="I199" s="2">
        <v>0.46376222372055054</v>
      </c>
      <c r="J199" s="2">
        <v>0.62706267833709717</v>
      </c>
      <c r="K199" s="2">
        <v>0.60418522357940674</v>
      </c>
      <c r="L199" s="2">
        <v>0.52330827713012695</v>
      </c>
      <c r="M199" s="2">
        <v>0.41876047849655151</v>
      </c>
      <c r="P199" s="1"/>
      <c r="U199" s="1"/>
    </row>
    <row r="200" spans="1:21" x14ac:dyDescent="0.2">
      <c r="A200" s="1">
        <v>44026</v>
      </c>
      <c r="B200" s="2">
        <v>2.340044267475605E-2</v>
      </c>
      <c r="C200" s="2">
        <v>6.9131836295127869E-2</v>
      </c>
      <c r="D200" s="2">
        <v>0.1216893345117569</v>
      </c>
      <c r="E200">
        <v>8.8748015463352203E-2</v>
      </c>
      <c r="F200" s="2">
        <v>1.2698412872850895E-2</v>
      </c>
      <c r="H200" s="1">
        <v>44026</v>
      </c>
      <c r="I200" s="2">
        <v>0.4623168408870697</v>
      </c>
      <c r="J200" s="2">
        <v>0.53697746992111206</v>
      </c>
      <c r="K200" s="2">
        <v>0.61083275079727173</v>
      </c>
      <c r="L200" s="2">
        <v>0.54041206836700439</v>
      </c>
      <c r="M200" s="2">
        <v>0.47936508059501648</v>
      </c>
      <c r="P200" s="1"/>
      <c r="U200" s="1"/>
    </row>
    <row r="201" spans="1:21" x14ac:dyDescent="0.2">
      <c r="A201" s="1">
        <v>44027</v>
      </c>
      <c r="B201" s="2">
        <v>2.4907408282160759E-2</v>
      </c>
      <c r="C201" s="2">
        <v>8.390410989522934E-2</v>
      </c>
      <c r="D201" s="2">
        <v>0.117903932929039</v>
      </c>
      <c r="E201">
        <v>0.11824323982000351</v>
      </c>
      <c r="F201" s="2">
        <v>2.5083612650632858E-2</v>
      </c>
      <c r="H201" s="1">
        <v>44027</v>
      </c>
      <c r="I201" s="2">
        <v>0.44305557012557983</v>
      </c>
      <c r="J201" s="2">
        <v>0.59931504726409912</v>
      </c>
      <c r="K201" s="2">
        <v>0.61256670951843262</v>
      </c>
      <c r="L201" s="2">
        <v>0.54729729890823364</v>
      </c>
      <c r="M201" s="2">
        <v>0.53177255392074585</v>
      </c>
      <c r="P201" s="1"/>
      <c r="U201" s="1"/>
    </row>
    <row r="202" spans="1:21" x14ac:dyDescent="0.2">
      <c r="A202" s="1">
        <v>44028</v>
      </c>
      <c r="B202" s="2">
        <v>2.1211542189121246E-2</v>
      </c>
      <c r="C202" s="2">
        <v>5.7432431727647781E-2</v>
      </c>
      <c r="D202" s="2">
        <v>0.12813299894332886</v>
      </c>
      <c r="E202">
        <v>8.5299454629421234E-2</v>
      </c>
      <c r="F202" s="2">
        <v>1.0344827547669411E-2</v>
      </c>
      <c r="H202" s="1">
        <v>44028</v>
      </c>
      <c r="I202" s="2">
        <v>0.42881712317466736</v>
      </c>
      <c r="J202" s="2">
        <v>0.54054051637649536</v>
      </c>
      <c r="K202" s="2">
        <v>0.61687982082366943</v>
      </c>
      <c r="L202" s="2">
        <v>0.54264974594116211</v>
      </c>
      <c r="M202" s="2">
        <v>0.45344826579093933</v>
      </c>
      <c r="P202" s="1"/>
      <c r="U202" s="1"/>
    </row>
    <row r="203" spans="1:21" x14ac:dyDescent="0.2">
      <c r="A203" s="1">
        <v>44029</v>
      </c>
      <c r="B203" s="2">
        <v>2.1724879741668701E-2</v>
      </c>
      <c r="C203" s="2">
        <v>6.0283686965703964E-2</v>
      </c>
      <c r="D203" s="2">
        <v>0.13073331117630005</v>
      </c>
      <c r="E203">
        <v>0.10642202198505402</v>
      </c>
      <c r="F203" s="2">
        <v>2.0100502297282219E-2</v>
      </c>
      <c r="H203" s="1">
        <v>44029</v>
      </c>
      <c r="I203" s="2">
        <v>0.42091956734657288</v>
      </c>
      <c r="J203" s="2">
        <v>0.52659577131271362</v>
      </c>
      <c r="K203" s="2">
        <v>0.58363085985183716</v>
      </c>
      <c r="L203" s="2">
        <v>0.54495412111282349</v>
      </c>
      <c r="M203" s="2">
        <v>0.42211055755615234</v>
      </c>
      <c r="P203" s="1"/>
      <c r="U203" s="1"/>
    </row>
    <row r="204" spans="1:21" x14ac:dyDescent="0.2">
      <c r="A204" s="1">
        <v>44030</v>
      </c>
      <c r="B204" s="2">
        <v>3.9876669645309448E-2</v>
      </c>
      <c r="C204" s="2">
        <v>0.1355932205915451</v>
      </c>
      <c r="D204" s="2">
        <v>0.22100546956062317</v>
      </c>
      <c r="E204">
        <v>0.17293232679367065</v>
      </c>
      <c r="F204" s="2">
        <v>2.678571455180645E-2</v>
      </c>
      <c r="H204" s="1">
        <v>44030</v>
      </c>
      <c r="I204" s="2">
        <v>0.48797532916069031</v>
      </c>
      <c r="J204" s="2">
        <v>0.60677963495254517</v>
      </c>
      <c r="K204" s="2">
        <v>0.62518668174743652</v>
      </c>
      <c r="L204" s="2">
        <v>0.57894736528396606</v>
      </c>
      <c r="M204" s="2">
        <v>0.3459821343421936</v>
      </c>
      <c r="P204" s="1"/>
      <c r="U204" s="1"/>
    </row>
    <row r="205" spans="1:21" x14ac:dyDescent="0.2">
      <c r="A205" s="1">
        <v>44031</v>
      </c>
      <c r="B205" s="2">
        <v>8.0128207802772522E-2</v>
      </c>
      <c r="C205" s="2">
        <v>0.12195122241973877</v>
      </c>
      <c r="D205" s="2">
        <v>0.26065772771835327</v>
      </c>
      <c r="E205">
        <v>0.18972331285476685</v>
      </c>
      <c r="F205" s="2">
        <v>4.1025642305612564E-2</v>
      </c>
      <c r="H205" s="1">
        <v>44031</v>
      </c>
      <c r="I205" s="2">
        <v>0.56410259008407593</v>
      </c>
      <c r="J205" s="2">
        <v>0.60975611209869385</v>
      </c>
      <c r="K205" s="2">
        <v>0.66077953577041626</v>
      </c>
      <c r="L205" s="2">
        <v>0.66798418760299683</v>
      </c>
      <c r="M205" s="2">
        <v>0.5128205418586731</v>
      </c>
      <c r="P205" s="1"/>
      <c r="U205" s="1"/>
    </row>
    <row r="206" spans="1:21" x14ac:dyDescent="0.2">
      <c r="A206" s="1">
        <v>44032</v>
      </c>
      <c r="B206" s="2">
        <v>2.5020850822329521E-2</v>
      </c>
      <c r="C206" s="2">
        <v>7.1762867271900177E-2</v>
      </c>
      <c r="D206" s="2">
        <v>0.11613336205482483</v>
      </c>
      <c r="E206">
        <v>9.2827007174491882E-2</v>
      </c>
      <c r="F206" s="2">
        <v>1.6420360654592514E-2</v>
      </c>
      <c r="H206" s="1">
        <v>44032</v>
      </c>
      <c r="I206" s="2">
        <v>0.45936429500579834</v>
      </c>
      <c r="J206" s="2">
        <v>0.61154448986053467</v>
      </c>
      <c r="K206" s="2">
        <v>0.59498769044876099</v>
      </c>
      <c r="L206" s="2">
        <v>0.5583685040473938</v>
      </c>
      <c r="M206" s="2">
        <v>0.39901477098464966</v>
      </c>
      <c r="P206" s="1"/>
      <c r="U206" s="1"/>
    </row>
    <row r="207" spans="1:21" x14ac:dyDescent="0.2">
      <c r="A207" s="1">
        <v>44033</v>
      </c>
      <c r="B207" s="2">
        <v>2.3720473051071167E-2</v>
      </c>
      <c r="C207" s="2">
        <v>6.80379718542099E-2</v>
      </c>
      <c r="D207" s="2">
        <v>0.11032917350530624</v>
      </c>
      <c r="E207">
        <v>8.3823531866073608E-2</v>
      </c>
      <c r="F207" s="2">
        <v>2.2298457100987434E-2</v>
      </c>
      <c r="H207" s="1">
        <v>44033</v>
      </c>
      <c r="I207" s="2">
        <v>0.45433071255683899</v>
      </c>
      <c r="J207" s="2">
        <v>0.61234176158905029</v>
      </c>
      <c r="K207" s="2">
        <v>0.59568673372268677</v>
      </c>
      <c r="L207" s="2">
        <v>0.56911766529083252</v>
      </c>
      <c r="M207" s="2">
        <v>0.45626071095466614</v>
      </c>
      <c r="P207" s="1"/>
      <c r="U207" s="1"/>
    </row>
    <row r="208" spans="1:21" x14ac:dyDescent="0.2">
      <c r="A208" s="1">
        <v>44034</v>
      </c>
      <c r="B208" s="2">
        <v>2.1497121080756187E-2</v>
      </c>
      <c r="C208" s="2">
        <v>7.2088725864887238E-2</v>
      </c>
      <c r="D208" s="2">
        <v>0.12138030678033829</v>
      </c>
      <c r="E208">
        <v>0.1006389781832695</v>
      </c>
      <c r="F208" s="2">
        <v>2.1089630201458931E-2</v>
      </c>
      <c r="H208" s="1">
        <v>44034</v>
      </c>
      <c r="I208" s="2">
        <v>0.44500958919525146</v>
      </c>
      <c r="J208" s="2">
        <v>0.57486134767532349</v>
      </c>
      <c r="K208" s="2">
        <v>0.5781853199005127</v>
      </c>
      <c r="L208" s="2">
        <v>0.5670926570892334</v>
      </c>
      <c r="M208" s="2">
        <v>0.36906853318214417</v>
      </c>
      <c r="P208" s="1"/>
      <c r="U208" s="1"/>
    </row>
    <row r="209" spans="1:21" x14ac:dyDescent="0.2">
      <c r="A209" s="1">
        <v>44035</v>
      </c>
      <c r="B209" s="2">
        <v>2.4080604314804077E-2</v>
      </c>
      <c r="C209" s="2">
        <v>5.4446462541818619E-2</v>
      </c>
      <c r="D209" s="2">
        <v>0.1200592890381813</v>
      </c>
      <c r="E209">
        <v>8.2278482615947723E-2</v>
      </c>
      <c r="F209" s="2">
        <v>1.73611119389534E-2</v>
      </c>
      <c r="H209" s="1">
        <v>44035</v>
      </c>
      <c r="I209" s="2">
        <v>0.45702770352363586</v>
      </c>
      <c r="J209" s="2">
        <v>0.54990923404693604</v>
      </c>
      <c r="K209" s="2">
        <v>0.56151187419891357</v>
      </c>
      <c r="L209" s="2">
        <v>0.49208861589431763</v>
      </c>
      <c r="M209" s="2">
        <v>0.45659720897674561</v>
      </c>
      <c r="P209" s="1"/>
      <c r="U209" s="1"/>
    </row>
    <row r="210" spans="1:21" x14ac:dyDescent="0.2">
      <c r="A210" s="1">
        <v>44036</v>
      </c>
      <c r="B210" s="2">
        <v>2.1662071347236633E-2</v>
      </c>
      <c r="C210" s="2">
        <v>8.3832338452339172E-2</v>
      </c>
      <c r="D210" s="2">
        <v>0.12376896291971207</v>
      </c>
      <c r="E210">
        <v>8.4558822214603424E-2</v>
      </c>
      <c r="F210" s="2">
        <v>3.2015066593885422E-2</v>
      </c>
      <c r="H210" s="1">
        <v>44036</v>
      </c>
      <c r="I210" s="2">
        <v>0.44948798418045044</v>
      </c>
      <c r="J210" s="2">
        <v>0.55688625574111938</v>
      </c>
      <c r="K210" s="2">
        <v>0.58397656679153442</v>
      </c>
      <c r="L210" s="2">
        <v>0.51470589637756348</v>
      </c>
      <c r="M210" s="2">
        <v>0.47834274172782898</v>
      </c>
      <c r="P210" s="1"/>
      <c r="U210" s="1"/>
    </row>
    <row r="211" spans="1:21" x14ac:dyDescent="0.2">
      <c r="A211" s="1">
        <v>44037</v>
      </c>
      <c r="B211" s="2">
        <v>3.8913194090127945E-2</v>
      </c>
      <c r="C211" s="2">
        <v>9.1525420546531677E-2</v>
      </c>
      <c r="D211" s="2">
        <v>0.22889611124992371</v>
      </c>
      <c r="E211">
        <v>0.13703703880310059</v>
      </c>
      <c r="F211" s="2">
        <v>3.0172413215041161E-2</v>
      </c>
      <c r="H211" s="1">
        <v>44037</v>
      </c>
      <c r="I211" s="2">
        <v>0.49366796016693115</v>
      </c>
      <c r="J211" s="2">
        <v>0.65762710571289062</v>
      </c>
      <c r="K211" s="2">
        <v>0.63636362552642822</v>
      </c>
      <c r="L211" s="2">
        <v>0.51481479406356812</v>
      </c>
      <c r="M211" s="2">
        <v>0.39224138855934143</v>
      </c>
      <c r="P211" s="1"/>
      <c r="U211" s="1"/>
    </row>
    <row r="212" spans="1:21" x14ac:dyDescent="0.2">
      <c r="A212" s="1">
        <v>44038</v>
      </c>
      <c r="B212" s="2">
        <v>6.415770947933197E-2</v>
      </c>
      <c r="C212" s="2">
        <v>0.13147410750389099</v>
      </c>
      <c r="D212" s="2">
        <v>0.24822695553302765</v>
      </c>
      <c r="E212">
        <v>0.14000000059604645</v>
      </c>
      <c r="F212" s="2">
        <v>4.8913042992353439E-2</v>
      </c>
      <c r="H212" s="1">
        <v>44038</v>
      </c>
      <c r="I212" s="2">
        <v>0.49892473220825195</v>
      </c>
      <c r="J212" s="2">
        <v>0.67330676317214966</v>
      </c>
      <c r="K212" s="2">
        <v>0.65892970561981201</v>
      </c>
      <c r="L212" s="2">
        <v>0.53200000524520874</v>
      </c>
      <c r="M212" s="2">
        <v>0.36413043737411499</v>
      </c>
      <c r="P212" s="1"/>
      <c r="U212" s="1"/>
    </row>
    <row r="213" spans="1:21" x14ac:dyDescent="0.2">
      <c r="A213" s="1">
        <v>44039</v>
      </c>
      <c r="B213" s="2">
        <v>2.5801166892051697E-2</v>
      </c>
      <c r="C213" s="2">
        <v>6.9805197417736053E-2</v>
      </c>
      <c r="D213" s="2">
        <v>0.11926605552434921</v>
      </c>
      <c r="E213">
        <v>9.4720497727394104E-2</v>
      </c>
      <c r="F213" s="2">
        <v>2.6266416534781456E-2</v>
      </c>
      <c r="H213" s="1">
        <v>44039</v>
      </c>
      <c r="I213" s="2">
        <v>0.4594041109085083</v>
      </c>
      <c r="J213" s="2">
        <v>0.61201298236846924</v>
      </c>
      <c r="K213" s="2">
        <v>0.5902140736579895</v>
      </c>
      <c r="L213" s="2">
        <v>0.58540374040603638</v>
      </c>
      <c r="M213" s="2">
        <v>0.41088178753852844</v>
      </c>
      <c r="P213" s="1"/>
      <c r="U213" s="1"/>
    </row>
    <row r="214" spans="1:21" x14ac:dyDescent="0.2">
      <c r="A214" s="1">
        <v>44040</v>
      </c>
      <c r="B214" s="2">
        <v>2.2348597645759583E-2</v>
      </c>
      <c r="C214" s="2">
        <v>7.875458151102066E-2</v>
      </c>
      <c r="D214" s="2">
        <v>0.12443890422582626</v>
      </c>
      <c r="E214">
        <v>6.9908812642097473E-2</v>
      </c>
      <c r="F214" s="2">
        <v>8.8809942826628685E-3</v>
      </c>
      <c r="H214" s="1">
        <v>44040</v>
      </c>
      <c r="I214" s="2">
        <v>0.4391898512840271</v>
      </c>
      <c r="J214" s="2">
        <v>0.51098901033401489</v>
      </c>
      <c r="K214" s="2">
        <v>0.58054864406585693</v>
      </c>
      <c r="L214" s="2">
        <v>0.52431613206863403</v>
      </c>
      <c r="M214" s="2">
        <v>0.47602131962776184</v>
      </c>
      <c r="P214" s="1"/>
      <c r="U214" s="1"/>
    </row>
    <row r="215" spans="1:21" x14ac:dyDescent="0.2">
      <c r="A215" s="1">
        <v>44041</v>
      </c>
      <c r="B215" s="2">
        <v>2.0501138642430305E-2</v>
      </c>
      <c r="C215" s="2">
        <v>7.8694820404052734E-2</v>
      </c>
      <c r="D215" s="2">
        <v>0.13220430910587311</v>
      </c>
      <c r="E215">
        <v>9.5092020928859711E-2</v>
      </c>
      <c r="F215" s="2">
        <v>1.9538188353180885E-2</v>
      </c>
      <c r="H215" s="1">
        <v>44041</v>
      </c>
      <c r="I215" s="2">
        <v>0.43497619032859802</v>
      </c>
      <c r="J215" s="2">
        <v>0.55278313159942627</v>
      </c>
      <c r="K215" s="2">
        <v>0.5834471583366394</v>
      </c>
      <c r="L215" s="2">
        <v>0.55828219652175903</v>
      </c>
      <c r="M215" s="2">
        <v>0.39609235525131226</v>
      </c>
      <c r="P215" s="1"/>
      <c r="U215" s="1"/>
    </row>
    <row r="216" spans="1:21" x14ac:dyDescent="0.2">
      <c r="A216" s="1">
        <v>44042</v>
      </c>
      <c r="B216" s="2">
        <v>2.2757424041628838E-2</v>
      </c>
      <c r="C216" s="2">
        <v>9.6359744668006897E-2</v>
      </c>
      <c r="D216" s="2">
        <v>0.12002196907997131</v>
      </c>
      <c r="E216">
        <v>7.2695031762123108E-2</v>
      </c>
      <c r="F216" s="2">
        <v>1.4084506779909134E-2</v>
      </c>
      <c r="H216" s="1">
        <v>44042</v>
      </c>
      <c r="I216" s="2">
        <v>0.42688030004501343</v>
      </c>
      <c r="J216" s="2">
        <v>0.58672374486923218</v>
      </c>
      <c r="K216" s="2">
        <v>0.58253228664398193</v>
      </c>
      <c r="L216" s="2">
        <v>0.48936170339584351</v>
      </c>
      <c r="M216" s="2">
        <v>0.4386318027973175</v>
      </c>
      <c r="P216" s="1"/>
      <c r="U216" s="1"/>
    </row>
    <row r="217" spans="1:21" x14ac:dyDescent="0.2">
      <c r="A217" s="1">
        <v>44043</v>
      </c>
      <c r="B217" s="2">
        <v>2.1833118051290512E-2</v>
      </c>
      <c r="C217" s="2">
        <v>6.6666670143604279E-2</v>
      </c>
      <c r="D217" s="2">
        <v>0.12426210194826126</v>
      </c>
      <c r="E217">
        <v>9.3812376260757446E-2</v>
      </c>
      <c r="F217" s="2">
        <v>2.8446389362215996E-2</v>
      </c>
      <c r="H217" s="1">
        <v>44043</v>
      </c>
      <c r="I217" s="2">
        <v>0.39342844486236572</v>
      </c>
      <c r="J217" s="2">
        <v>0.5308641791343689</v>
      </c>
      <c r="K217" s="2">
        <v>0.56404960155487061</v>
      </c>
      <c r="L217" s="2">
        <v>0.54690617322921753</v>
      </c>
      <c r="M217" s="2">
        <v>0.47045952081680298</v>
      </c>
      <c r="P217" s="1"/>
      <c r="U217" s="1"/>
    </row>
    <row r="218" spans="1:21" x14ac:dyDescent="0.2">
      <c r="A218" s="1">
        <v>44044</v>
      </c>
      <c r="B218" s="2">
        <v>3.4708578139543533E-2</v>
      </c>
      <c r="C218" s="2">
        <v>0.11372549086809158</v>
      </c>
      <c r="D218" s="2">
        <v>0.22794117033481598</v>
      </c>
      <c r="E218">
        <v>0.12811388075351715</v>
      </c>
      <c r="F218" s="2">
        <v>2.6634382084012032E-2</v>
      </c>
      <c r="H218" s="1">
        <v>44044</v>
      </c>
      <c r="I218" s="2">
        <v>0.44553589820861816</v>
      </c>
      <c r="J218" s="2">
        <v>0.56078433990478516</v>
      </c>
      <c r="K218" s="2">
        <v>0.62561273574829102</v>
      </c>
      <c r="L218" s="2">
        <v>0.53736656904220581</v>
      </c>
      <c r="M218" s="2">
        <v>0.36077481508255005</v>
      </c>
      <c r="P218" s="1"/>
      <c r="U218" s="1"/>
    </row>
    <row r="219" spans="1:21" x14ac:dyDescent="0.2">
      <c r="A219" s="1">
        <v>44045</v>
      </c>
      <c r="B219" s="2">
        <v>7.4861757457256317E-2</v>
      </c>
      <c r="C219" s="2">
        <v>0.12749004364013672</v>
      </c>
      <c r="D219" s="2">
        <v>0.24821683764457703</v>
      </c>
      <c r="E219">
        <v>0.18779343366622925</v>
      </c>
      <c r="F219" s="2">
        <v>2.6595745235681534E-2</v>
      </c>
      <c r="H219" s="1">
        <v>44045</v>
      </c>
      <c r="I219" s="2">
        <v>0.44406634569168091</v>
      </c>
      <c r="J219" s="2">
        <v>0.68525898456573486</v>
      </c>
      <c r="K219" s="2">
        <v>0.6398003101348877</v>
      </c>
      <c r="L219" s="2">
        <v>0.61971831321716309</v>
      </c>
      <c r="M219" s="2">
        <v>0.48404255509376526</v>
      </c>
      <c r="P219" s="1"/>
      <c r="U219" s="1"/>
    </row>
    <row r="220" spans="1:21" x14ac:dyDescent="0.2">
      <c r="A220" s="1">
        <v>44046</v>
      </c>
      <c r="B220" s="2">
        <v>2.2640688344836235E-2</v>
      </c>
      <c r="C220" s="2">
        <v>5.5133078247308731E-2</v>
      </c>
      <c r="D220" s="2">
        <v>0.10810811072587967</v>
      </c>
      <c r="E220">
        <v>8.3188906311988831E-2</v>
      </c>
      <c r="F220" s="2">
        <v>2.049180306494236E-2</v>
      </c>
      <c r="H220" s="1">
        <v>44046</v>
      </c>
      <c r="I220" s="2">
        <v>0.42701643705368042</v>
      </c>
      <c r="J220" s="2">
        <v>0.55513310432434082</v>
      </c>
      <c r="K220" s="2">
        <v>0.59173595905303955</v>
      </c>
      <c r="L220" s="2">
        <v>0.58405548334121704</v>
      </c>
      <c r="M220" s="2">
        <v>0.47336065769195557</v>
      </c>
      <c r="P220" s="1"/>
      <c r="U220" s="1"/>
    </row>
    <row r="221" spans="1:21" x14ac:dyDescent="0.2">
      <c r="A221" s="1">
        <v>44047</v>
      </c>
      <c r="B221" s="2">
        <v>1.844491995871067E-2</v>
      </c>
      <c r="C221" s="2">
        <v>5.228758230805397E-2</v>
      </c>
      <c r="D221" s="2">
        <v>0.12019859254360199</v>
      </c>
      <c r="E221">
        <v>8.0419577658176422E-2</v>
      </c>
      <c r="F221" s="2">
        <v>1.4028056524693966E-2</v>
      </c>
      <c r="H221" s="1">
        <v>44047</v>
      </c>
      <c r="I221" s="2">
        <v>0.40752062201499939</v>
      </c>
      <c r="J221" s="2">
        <v>0.49019607901573181</v>
      </c>
      <c r="K221" s="2">
        <v>0.56571727991104126</v>
      </c>
      <c r="L221" s="2">
        <v>0.49125874042510986</v>
      </c>
      <c r="M221" s="2">
        <v>0.46092185378074646</v>
      </c>
      <c r="P221" s="1"/>
      <c r="U221" s="1"/>
    </row>
    <row r="222" spans="1:21" x14ac:dyDescent="0.2">
      <c r="A222" s="1">
        <v>44048</v>
      </c>
      <c r="B222" s="2">
        <v>1.7716333270072937E-2</v>
      </c>
      <c r="C222" s="2">
        <v>5.1759835332632065E-2</v>
      </c>
      <c r="D222" s="2">
        <v>0.11815812438726425</v>
      </c>
      <c r="E222">
        <v>7.0652171969413757E-2</v>
      </c>
      <c r="F222" s="2">
        <v>2.2774327546358109E-2</v>
      </c>
      <c r="H222" s="1">
        <v>44048</v>
      </c>
      <c r="I222" s="2">
        <v>0.40081924200057983</v>
      </c>
      <c r="J222" s="2">
        <v>0.5134575366973877</v>
      </c>
      <c r="K222" s="2">
        <v>0.57254558801651001</v>
      </c>
      <c r="L222" s="2">
        <v>0.48550724983215332</v>
      </c>
      <c r="M222" s="2">
        <v>0.42028984427452087</v>
      </c>
      <c r="P222" s="1"/>
      <c r="U222" s="1"/>
    </row>
    <row r="223" spans="1:21" x14ac:dyDescent="0.2">
      <c r="A223" s="1">
        <v>44049</v>
      </c>
      <c r="B223" s="2">
        <v>1.9648738205432892E-2</v>
      </c>
      <c r="C223" s="2">
        <v>4.6558704227209091E-2</v>
      </c>
      <c r="D223" s="2">
        <v>0.1183035746216774</v>
      </c>
      <c r="E223">
        <v>8.40950608253479E-2</v>
      </c>
      <c r="F223" s="2">
        <v>1.9230769947171211E-2</v>
      </c>
      <c r="H223" s="1">
        <v>44049</v>
      </c>
      <c r="I223" s="2">
        <v>0.39330404996871948</v>
      </c>
      <c r="J223" s="2">
        <v>0.49595141410827637</v>
      </c>
      <c r="K223" s="2">
        <v>0.5524553656578064</v>
      </c>
      <c r="L223" s="2">
        <v>0.52285194396972656</v>
      </c>
      <c r="M223" s="2">
        <v>0.42788460850715637</v>
      </c>
      <c r="P223" s="1"/>
      <c r="U223" s="1"/>
    </row>
    <row r="224" spans="1:21" x14ac:dyDescent="0.2">
      <c r="A224" s="1">
        <v>44050</v>
      </c>
      <c r="B224" s="2">
        <v>1.5583589673042297E-2</v>
      </c>
      <c r="C224" s="2">
        <v>5.55555559694767E-2</v>
      </c>
      <c r="D224" s="2">
        <v>0.11124122142791748</v>
      </c>
      <c r="E224">
        <v>6.412825733423233E-2</v>
      </c>
      <c r="F224" s="2">
        <v>2.3060796782374382E-2</v>
      </c>
      <c r="H224" s="1">
        <v>44050</v>
      </c>
      <c r="I224" s="2">
        <v>0.38577336072921753</v>
      </c>
      <c r="J224" s="2">
        <v>0.47727271914482117</v>
      </c>
      <c r="K224" s="2">
        <v>0.55357140302658081</v>
      </c>
      <c r="L224" s="2">
        <v>0.48496994376182556</v>
      </c>
      <c r="M224" s="2">
        <v>0.3542976975440979</v>
      </c>
      <c r="P224" s="1"/>
      <c r="U224" s="1"/>
    </row>
    <row r="225" spans="1:21" x14ac:dyDescent="0.2">
      <c r="A225" s="1">
        <v>44051</v>
      </c>
      <c r="B225" s="2">
        <v>3.2990172505378723E-2</v>
      </c>
      <c r="C225" s="2">
        <v>6.1371840536594391E-2</v>
      </c>
      <c r="D225" s="2">
        <v>0.22405816614627838</v>
      </c>
      <c r="E225">
        <v>0.14028777182102203</v>
      </c>
      <c r="F225" s="2">
        <v>3.3492822200059891E-2</v>
      </c>
      <c r="H225" s="1">
        <v>44051</v>
      </c>
      <c r="I225" s="2">
        <v>0.46116051077842712</v>
      </c>
      <c r="J225" s="2">
        <v>0.40072202682495117</v>
      </c>
      <c r="K225" s="2">
        <v>0.61797749996185303</v>
      </c>
      <c r="L225" s="2">
        <v>0.62589925527572632</v>
      </c>
      <c r="M225" s="2">
        <v>0.3851674497127533</v>
      </c>
      <c r="P225" s="1"/>
      <c r="U225" s="1"/>
    </row>
    <row r="226" spans="1:21" x14ac:dyDescent="0.2">
      <c r="A226" s="1">
        <v>44052</v>
      </c>
      <c r="B226" s="2">
        <v>4.8769962042570114E-2</v>
      </c>
      <c r="C226" s="2">
        <v>0.15697674453258514</v>
      </c>
      <c r="D226" s="2">
        <v>0.25619834661483765</v>
      </c>
      <c r="E226">
        <v>0.14937759935855865</v>
      </c>
      <c r="F226" s="2">
        <v>3.4965034574270248E-2</v>
      </c>
      <c r="H226" s="1">
        <v>44052</v>
      </c>
      <c r="I226" s="2">
        <v>0.45921450853347778</v>
      </c>
      <c r="J226" s="2">
        <v>0.61627906560897827</v>
      </c>
      <c r="K226" s="2">
        <v>0.62809920310974121</v>
      </c>
      <c r="L226" s="2">
        <v>0.58921164274215698</v>
      </c>
      <c r="M226" s="2">
        <v>0.47552448511123657</v>
      </c>
      <c r="P226" s="1"/>
      <c r="U226" s="1"/>
    </row>
    <row r="227" spans="1:21" x14ac:dyDescent="0.2">
      <c r="A227" s="1">
        <v>44053</v>
      </c>
      <c r="B227" s="2">
        <v>1.8585005775094032E-2</v>
      </c>
      <c r="C227" s="2">
        <v>7.0362471044063568E-2</v>
      </c>
      <c r="D227" s="2">
        <v>0.10687022656202316</v>
      </c>
      <c r="E227">
        <v>7.9022988677024841E-2</v>
      </c>
      <c r="F227" s="2">
        <v>1.750972680747509E-2</v>
      </c>
      <c r="H227" s="1">
        <v>44053</v>
      </c>
      <c r="I227" s="2">
        <v>0.39376980066299438</v>
      </c>
      <c r="J227" s="2">
        <v>0.48187634348869324</v>
      </c>
      <c r="K227" s="2">
        <v>0.56106871366500854</v>
      </c>
      <c r="L227" s="2">
        <v>0.52155172824859619</v>
      </c>
      <c r="M227" s="2">
        <v>0.37159532308578491</v>
      </c>
      <c r="P227" s="1"/>
      <c r="U227" s="1"/>
    </row>
    <row r="228" spans="1:21" x14ac:dyDescent="0.2">
      <c r="A228" s="1">
        <v>44054</v>
      </c>
      <c r="B228" s="2">
        <v>1.9135290756821632E-2</v>
      </c>
      <c r="C228" s="2">
        <v>3.6446470767259598E-2</v>
      </c>
      <c r="D228" s="2">
        <v>0.10377106070518494</v>
      </c>
      <c r="E228">
        <v>7.6376557350158691E-2</v>
      </c>
      <c r="F228" s="2">
        <v>1.6064256429672241E-2</v>
      </c>
      <c r="H228" s="1">
        <v>44054</v>
      </c>
      <c r="I228" s="2">
        <v>0.39118742942810059</v>
      </c>
      <c r="J228" s="2">
        <v>0.47380408644676208</v>
      </c>
      <c r="K228" s="2">
        <v>0.54640275239944458</v>
      </c>
      <c r="L228" s="2">
        <v>0.48134991526603699</v>
      </c>
      <c r="M228" s="2">
        <v>0.37751004099845886</v>
      </c>
    </row>
    <row r="229" spans="1:21" x14ac:dyDescent="0.2">
      <c r="A229" s="1">
        <v>44055</v>
      </c>
      <c r="B229" s="2">
        <v>1.7600499093532562E-2</v>
      </c>
      <c r="C229" s="2">
        <v>4.7404062002897263E-2</v>
      </c>
      <c r="D229" s="2">
        <v>0.10441527515649796</v>
      </c>
      <c r="E229">
        <v>7.4074074625968933E-2</v>
      </c>
      <c r="F229" s="2">
        <v>1.3215859420597553E-2</v>
      </c>
      <c r="H229" s="1">
        <v>44055</v>
      </c>
      <c r="I229" s="2">
        <v>0.37721309065818787</v>
      </c>
      <c r="J229" s="2">
        <v>0.44018059968948364</v>
      </c>
      <c r="K229" s="2">
        <v>0.55638426542282104</v>
      </c>
      <c r="L229" s="2">
        <v>0.43004116415977478</v>
      </c>
      <c r="M229" s="2">
        <v>0.33920705318450928</v>
      </c>
    </row>
    <row r="230" spans="1:21" x14ac:dyDescent="0.2">
      <c r="A230" s="1">
        <v>44056</v>
      </c>
      <c r="B230" s="2">
        <v>1.7126843333244324E-2</v>
      </c>
      <c r="C230" s="2">
        <v>6.149732694029808E-2</v>
      </c>
      <c r="D230" s="2">
        <v>0.12241751700639725</v>
      </c>
      <c r="E230">
        <v>7.454545795917511E-2</v>
      </c>
      <c r="F230" s="2">
        <v>1.6771487891674042E-2</v>
      </c>
      <c r="H230" s="1">
        <v>44056</v>
      </c>
      <c r="I230" s="2">
        <v>0.37336516380310059</v>
      </c>
      <c r="J230" s="2">
        <v>0.46524062752723694</v>
      </c>
      <c r="K230" s="2">
        <v>0.55750846862792969</v>
      </c>
      <c r="L230" s="2">
        <v>0.44727271795272827</v>
      </c>
      <c r="M230" s="2">
        <v>0.38993710279464722</v>
      </c>
    </row>
    <row r="231" spans="1:21" x14ac:dyDescent="0.2">
      <c r="A231" s="1">
        <v>44057</v>
      </c>
      <c r="B231" s="2">
        <v>1.302690152078867E-2</v>
      </c>
      <c r="C231" s="2">
        <v>5.6603774428367615E-2</v>
      </c>
      <c r="D231" s="2">
        <v>0.11020663380622864</v>
      </c>
      <c r="E231">
        <v>6.6390044987201691E-2</v>
      </c>
      <c r="F231" s="2">
        <v>1.6786571592092514E-2</v>
      </c>
      <c r="H231" s="1">
        <v>44057</v>
      </c>
      <c r="I231" s="2">
        <v>0.36941325664520264</v>
      </c>
      <c r="J231" s="2">
        <v>0.37028300762176514</v>
      </c>
      <c r="K231" s="2">
        <v>0.53631812334060669</v>
      </c>
      <c r="L231" s="2">
        <v>0.46473029255867004</v>
      </c>
      <c r="M231" s="2">
        <v>0.32853716611862183</v>
      </c>
    </row>
    <row r="232" spans="1:21" x14ac:dyDescent="0.2">
      <c r="A232" s="1">
        <v>44058</v>
      </c>
      <c r="B232" s="2">
        <v>3.0871527269482613E-2</v>
      </c>
      <c r="C232" s="2">
        <v>6.083650141954422E-2</v>
      </c>
      <c r="D232" s="2">
        <v>0.21784961223602295</v>
      </c>
      <c r="E232">
        <v>0.15966387093067169</v>
      </c>
      <c r="F232" s="2">
        <v>1.0498687624931335E-2</v>
      </c>
      <c r="H232" s="1">
        <v>44058</v>
      </c>
      <c r="I232" s="2">
        <v>0.41510328650474548</v>
      </c>
      <c r="J232" s="2">
        <v>0.52471482753753662</v>
      </c>
      <c r="K232" s="2">
        <v>0.61700630187988281</v>
      </c>
      <c r="L232" s="2">
        <v>0.52941179275512695</v>
      </c>
      <c r="M232" s="2">
        <v>0.32020998001098633</v>
      </c>
    </row>
    <row r="233" spans="1:21" x14ac:dyDescent="0.2">
      <c r="A233" s="1">
        <v>44059</v>
      </c>
      <c r="B233" s="2">
        <v>5.0064738839864731E-2</v>
      </c>
      <c r="C233" s="2">
        <v>8.121827244758606E-2</v>
      </c>
      <c r="D233" s="2">
        <v>0.23873874545097351</v>
      </c>
      <c r="E233">
        <v>0.1666666716337204</v>
      </c>
      <c r="F233" s="2">
        <v>2.3668639361858368E-2</v>
      </c>
      <c r="H233" s="1">
        <v>44059</v>
      </c>
      <c r="I233" s="2">
        <v>0.44756150245666504</v>
      </c>
      <c r="J233" s="2">
        <v>0.5228426456451416</v>
      </c>
      <c r="K233" s="2">
        <v>0.62687689065933228</v>
      </c>
      <c r="L233" s="2">
        <v>0.55555558204650879</v>
      </c>
      <c r="M233" s="2">
        <v>0.38461539149284363</v>
      </c>
    </row>
    <row r="234" spans="1:21" x14ac:dyDescent="0.2">
      <c r="A234" s="1">
        <v>44060</v>
      </c>
      <c r="B234" s="2">
        <v>1.7423838376998901E-2</v>
      </c>
      <c r="C234" s="2">
        <v>4.1198503226041794E-2</v>
      </c>
      <c r="D234" s="2">
        <v>0.10329018533229828</v>
      </c>
      <c r="E234">
        <v>7.0957094430923462E-2</v>
      </c>
      <c r="F234" s="2">
        <v>2.0594965666532516E-2</v>
      </c>
      <c r="H234" s="1">
        <v>44060</v>
      </c>
      <c r="I234" s="2">
        <v>0.39176911115646362</v>
      </c>
      <c r="J234" s="2">
        <v>0.41947564482688904</v>
      </c>
      <c r="K234" s="2">
        <v>0.5612189769744873</v>
      </c>
      <c r="L234" s="2">
        <v>0.51320129632949829</v>
      </c>
      <c r="M234" s="2">
        <v>0.35240274667739868</v>
      </c>
    </row>
    <row r="235" spans="1:21" x14ac:dyDescent="0.2">
      <c r="A235" s="1">
        <v>44061</v>
      </c>
      <c r="B235" s="2">
        <v>1.4535474590957165E-2</v>
      </c>
      <c r="C235" s="2">
        <v>5.3921569138765335E-2</v>
      </c>
      <c r="D235" s="2">
        <v>0.10507144778966904</v>
      </c>
      <c r="E235">
        <v>5.7722307741641998E-2</v>
      </c>
      <c r="F235" s="2">
        <v>1.2295082211494446E-2</v>
      </c>
      <c r="H235" s="1">
        <v>44061</v>
      </c>
      <c r="I235" s="2">
        <v>0.37660092115402222</v>
      </c>
      <c r="J235" s="2">
        <v>0.47058823704719543</v>
      </c>
      <c r="K235" s="2">
        <v>0.54469037055969238</v>
      </c>
      <c r="L235" s="2">
        <v>0.40717628598213196</v>
      </c>
      <c r="M235" s="2">
        <v>0.30327868461608887</v>
      </c>
    </row>
    <row r="236" spans="1:21" x14ac:dyDescent="0.2">
      <c r="A236" s="1">
        <v>44062</v>
      </c>
      <c r="B236" s="2">
        <v>1.6806723549962044E-2</v>
      </c>
      <c r="C236" s="2">
        <v>6.2868371605873108E-2</v>
      </c>
      <c r="D236" s="2">
        <v>0.1124841570854187</v>
      </c>
      <c r="E236">
        <v>6.5737053751945496E-2</v>
      </c>
      <c r="F236" s="2">
        <v>1.7316017299890518E-2</v>
      </c>
      <c r="H236" s="1">
        <v>44062</v>
      </c>
      <c r="I236" s="2">
        <v>0.37763252854347229</v>
      </c>
      <c r="J236" s="2">
        <v>0.43811395764350891</v>
      </c>
      <c r="K236" s="2">
        <v>0.52851712703704834</v>
      </c>
      <c r="L236" s="2">
        <v>0.48605579137802124</v>
      </c>
      <c r="M236" s="2">
        <v>0.34632036089897156</v>
      </c>
    </row>
    <row r="237" spans="1:21" x14ac:dyDescent="0.2">
      <c r="A237" s="1">
        <v>44063</v>
      </c>
      <c r="B237" s="2">
        <v>1.8355101346969604E-2</v>
      </c>
      <c r="C237" s="2">
        <v>5.2924789488315582E-2</v>
      </c>
      <c r="D237" s="2">
        <v>0.10587102919816971</v>
      </c>
      <c r="E237">
        <v>6.4685314893722534E-2</v>
      </c>
      <c r="F237" s="2">
        <v>1.4830508269369602E-2</v>
      </c>
      <c r="H237" s="1">
        <v>44063</v>
      </c>
      <c r="I237" s="2">
        <v>0.37710317969322205</v>
      </c>
      <c r="J237" s="2">
        <v>0.47910863161087036</v>
      </c>
      <c r="K237" s="2">
        <v>0.56239974498748779</v>
      </c>
      <c r="L237" s="2">
        <v>0.49125874042510986</v>
      </c>
      <c r="M237" s="2">
        <v>0.28177964687347412</v>
      </c>
    </row>
    <row r="238" spans="1:21" x14ac:dyDescent="0.2">
      <c r="A238" s="1">
        <v>44064</v>
      </c>
      <c r="B238" s="2">
        <v>1.2103031389415264E-2</v>
      </c>
      <c r="C238" s="2">
        <v>3.4951455891132355E-2</v>
      </c>
      <c r="D238" s="2">
        <v>0.12401055544614792</v>
      </c>
      <c r="E238">
        <v>7.2164945304393768E-2</v>
      </c>
      <c r="F238" s="2">
        <v>9.9403578788042068E-3</v>
      </c>
      <c r="H238" s="1">
        <v>44064</v>
      </c>
      <c r="I238" s="2">
        <v>0.36774593591690063</v>
      </c>
      <c r="J238" s="2">
        <v>0.46796116232872009</v>
      </c>
      <c r="K238" s="2">
        <v>0.54881268739700317</v>
      </c>
      <c r="L238" s="2">
        <v>0.50309276580810547</v>
      </c>
      <c r="M238" s="2">
        <v>0.30019879341125488</v>
      </c>
    </row>
    <row r="239" spans="1:21" x14ac:dyDescent="0.2">
      <c r="A239" s="1">
        <v>44065</v>
      </c>
      <c r="B239" s="2">
        <v>2.9439695179462433E-2</v>
      </c>
      <c r="C239" s="2">
        <v>6.3291139900684357E-2</v>
      </c>
      <c r="D239" s="2">
        <v>0.2049822062253952</v>
      </c>
      <c r="E239">
        <v>0.14218010008335114</v>
      </c>
      <c r="F239" s="2">
        <v>1.5432098880410194E-2</v>
      </c>
      <c r="H239" s="1">
        <v>44065</v>
      </c>
      <c r="I239" s="2">
        <v>0.3729819655418396</v>
      </c>
      <c r="J239" s="2">
        <v>0.53797465562820435</v>
      </c>
      <c r="K239" s="2">
        <v>0.62348753213882446</v>
      </c>
      <c r="L239" s="2">
        <v>0.45497629046440125</v>
      </c>
      <c r="M239" s="2">
        <v>0.35185185074806213</v>
      </c>
    </row>
    <row r="240" spans="1:21" x14ac:dyDescent="0.2">
      <c r="A240" s="1">
        <v>44066</v>
      </c>
      <c r="B240" s="2">
        <v>4.3587595224380493E-2</v>
      </c>
      <c r="C240" s="2">
        <v>0.11983471363782883</v>
      </c>
      <c r="D240" s="2">
        <v>0.2277960479259491</v>
      </c>
      <c r="E240">
        <v>0.15384615957736969</v>
      </c>
      <c r="F240" s="2">
        <v>3.3898305147886276E-2</v>
      </c>
      <c r="H240" s="1">
        <v>44066</v>
      </c>
      <c r="I240" s="2">
        <v>0.47359597682952881</v>
      </c>
      <c r="J240" s="2">
        <v>0.55785125494003296</v>
      </c>
      <c r="K240" s="2">
        <v>0.61513155698776245</v>
      </c>
      <c r="L240" s="2">
        <v>0.62019228935241699</v>
      </c>
      <c r="M240" s="2">
        <v>0.25423729419708252</v>
      </c>
    </row>
    <row r="241" spans="1:13" x14ac:dyDescent="0.2">
      <c r="A241" s="1">
        <v>44067</v>
      </c>
      <c r="B241" s="2">
        <v>1.4852535910904408E-2</v>
      </c>
      <c r="C241" s="2">
        <v>5.4000001400709152E-2</v>
      </c>
      <c r="D241" s="2">
        <v>9.3766935169696808E-2</v>
      </c>
      <c r="E241">
        <v>8.5427135229110718E-2</v>
      </c>
      <c r="F241" s="2">
        <v>1.5564202331006527E-2</v>
      </c>
      <c r="H241" s="1">
        <v>44067</v>
      </c>
      <c r="I241" s="2">
        <v>0.3996393084526062</v>
      </c>
      <c r="J241" s="2">
        <v>0.42599999904632568</v>
      </c>
      <c r="K241" s="2">
        <v>0.57208669185638428</v>
      </c>
      <c r="L241" s="2">
        <v>0.55108875036239624</v>
      </c>
      <c r="M241" s="2">
        <v>0.29182878136634827</v>
      </c>
    </row>
    <row r="242" spans="1:13" x14ac:dyDescent="0.2">
      <c r="A242" s="1">
        <v>44068</v>
      </c>
      <c r="B242" s="2">
        <v>1.4576018787920475E-2</v>
      </c>
      <c r="C242" s="2">
        <v>5.1224943250417709E-2</v>
      </c>
      <c r="D242" s="2">
        <v>9.6739426255226135E-2</v>
      </c>
      <c r="E242">
        <v>6.0260586440563202E-2</v>
      </c>
      <c r="F242" s="2">
        <v>1.4625228941440582E-2</v>
      </c>
      <c r="H242" s="1">
        <v>44068</v>
      </c>
      <c r="I242" s="2">
        <v>0.37493351101875305</v>
      </c>
      <c r="J242" s="2">
        <v>0.44988864660263062</v>
      </c>
      <c r="K242" s="2">
        <v>0.53920775651931763</v>
      </c>
      <c r="L242" s="2">
        <v>0.47231268882751465</v>
      </c>
      <c r="M242" s="2">
        <v>0.27605119347572327</v>
      </c>
    </row>
    <row r="243" spans="1:13" x14ac:dyDescent="0.2">
      <c r="A243" s="1">
        <v>44069</v>
      </c>
      <c r="B243" s="2">
        <v>1.1564437299966812E-2</v>
      </c>
      <c r="C243" s="2">
        <v>3.5476718097925186E-2</v>
      </c>
      <c r="D243" s="2">
        <v>9.6701085567474365E-2</v>
      </c>
      <c r="E243">
        <v>4.6125460416078568E-2</v>
      </c>
      <c r="F243" s="2">
        <v>9.3283578753471375E-3</v>
      </c>
      <c r="H243" s="1">
        <v>44069</v>
      </c>
      <c r="I243" s="2">
        <v>0.34980109333992004</v>
      </c>
      <c r="J243" s="2">
        <v>0.45454546809196472</v>
      </c>
      <c r="K243" s="2">
        <v>0.53059685230255127</v>
      </c>
      <c r="L243" s="2">
        <v>0.45571956038475037</v>
      </c>
      <c r="M243" s="2">
        <v>0.30223879218101501</v>
      </c>
    </row>
    <row r="244" spans="1:13" x14ac:dyDescent="0.2">
      <c r="A244" s="1">
        <v>44070</v>
      </c>
      <c r="B244" s="2">
        <v>1.0960670188069344E-2</v>
      </c>
      <c r="C244" s="2">
        <v>3.8834951817989349E-2</v>
      </c>
      <c r="D244" s="2">
        <v>8.6163341999053955E-2</v>
      </c>
      <c r="E244">
        <v>7.2434604167938232E-2</v>
      </c>
      <c r="F244" s="2">
        <v>1.2106537818908691E-2</v>
      </c>
      <c r="H244" s="1">
        <v>44070</v>
      </c>
      <c r="I244" s="2">
        <v>0.33757022023200989</v>
      </c>
      <c r="J244" s="2">
        <v>0.41504853963851929</v>
      </c>
      <c r="K244" s="2">
        <v>0.52231264114379883</v>
      </c>
      <c r="L244" s="2">
        <v>0.44064387679100037</v>
      </c>
      <c r="M244" s="2">
        <v>0.27118644118309021</v>
      </c>
    </row>
    <row r="245" spans="1:13" x14ac:dyDescent="0.2">
      <c r="A245" s="1">
        <v>44071</v>
      </c>
      <c r="B245" s="2">
        <v>1.1955514550209045E-2</v>
      </c>
      <c r="C245" s="2">
        <v>3.9525691419839859E-2</v>
      </c>
      <c r="D245" s="2">
        <v>9.4284027814865112E-2</v>
      </c>
      <c r="E245">
        <v>6.8965516984462738E-2</v>
      </c>
      <c r="F245" s="2">
        <v>1.0869565419852734E-2</v>
      </c>
      <c r="H245" s="1">
        <v>44071</v>
      </c>
      <c r="I245" s="2">
        <v>0.33438369631767273</v>
      </c>
      <c r="J245" s="2">
        <v>0.39920949935913086</v>
      </c>
      <c r="K245" s="2">
        <v>0.53594577312469482</v>
      </c>
      <c r="L245" s="2">
        <v>0.42887932062149048</v>
      </c>
      <c r="M245" s="2">
        <v>0.25652173161506653</v>
      </c>
    </row>
    <row r="246" spans="1:13" x14ac:dyDescent="0.2">
      <c r="A246" s="1">
        <v>44072</v>
      </c>
      <c r="B246" s="2">
        <v>2.0122652873396873E-2</v>
      </c>
      <c r="C246" s="2">
        <v>5.9071730822324753E-2</v>
      </c>
      <c r="D246" s="2">
        <v>0.20112915337085724</v>
      </c>
      <c r="E246" s="2">
        <v>0.13529412448406219</v>
      </c>
      <c r="F246" s="2">
        <v>2.8735632076859474E-3</v>
      </c>
      <c r="H246" s="1">
        <v>44072</v>
      </c>
      <c r="I246" s="2">
        <v>0.34112685918807983</v>
      </c>
      <c r="J246" s="2">
        <v>0.49789029359817505</v>
      </c>
      <c r="K246" s="2">
        <v>0.57374733686447144</v>
      </c>
      <c r="L246" s="2">
        <v>0.51176470518112183</v>
      </c>
      <c r="M246" s="2">
        <v>0.20402298867702484</v>
      </c>
    </row>
    <row r="247" spans="1:13" x14ac:dyDescent="0.2">
      <c r="A247" s="1">
        <v>44073</v>
      </c>
      <c r="B247" s="2">
        <v>3.6378335207700729E-2</v>
      </c>
      <c r="C247" s="2">
        <v>9.8265893757343292E-2</v>
      </c>
      <c r="D247" s="2">
        <v>0.22906793653964996</v>
      </c>
      <c r="E247" s="2">
        <v>0.12626262009143829</v>
      </c>
      <c r="F247" s="2">
        <v>2.3529412224888802E-2</v>
      </c>
      <c r="H247" s="1">
        <v>44073</v>
      </c>
      <c r="I247" s="2">
        <v>0.41673403978347778</v>
      </c>
      <c r="J247" s="2">
        <v>0.54335260391235352</v>
      </c>
      <c r="K247" s="2">
        <v>0.5963665246963501</v>
      </c>
      <c r="L247" s="2">
        <v>0.54040402173995972</v>
      </c>
      <c r="M247" s="2">
        <v>0.32941177487373352</v>
      </c>
    </row>
    <row r="248" spans="1:13" x14ac:dyDescent="0.2">
      <c r="A248" s="1">
        <v>44074</v>
      </c>
      <c r="B248" s="2">
        <v>1.3991686515510082E-2</v>
      </c>
      <c r="C248" s="2">
        <v>7.5055189430713654E-2</v>
      </c>
      <c r="D248" s="2">
        <v>8.8978491723537445E-2</v>
      </c>
      <c r="E248" s="2">
        <v>4.5676998794078827E-2</v>
      </c>
      <c r="F248" s="2">
        <v>1.0507880710065365E-2</v>
      </c>
      <c r="H248" s="1">
        <v>44074</v>
      </c>
      <c r="I248" s="2">
        <v>0.36996856331825256</v>
      </c>
      <c r="J248" s="2">
        <v>0.43267107009887695</v>
      </c>
      <c r="K248" s="2">
        <v>0.57903224229812622</v>
      </c>
      <c r="L248" s="2">
        <v>0.53507339954376221</v>
      </c>
      <c r="M248" s="2">
        <v>0.2329246997833252</v>
      </c>
    </row>
    <row r="249" spans="1:13" x14ac:dyDescent="0.2">
      <c r="A249" s="1">
        <v>44075</v>
      </c>
      <c r="B249" s="2">
        <v>1.035610493272543E-2</v>
      </c>
      <c r="C249" s="2">
        <v>6.3613228499889374E-2</v>
      </c>
      <c r="D249" s="2">
        <v>7.7048294246196747E-2</v>
      </c>
      <c r="E249" s="2">
        <v>5.2631579339504242E-2</v>
      </c>
      <c r="F249" s="2">
        <v>1.3372956775128841E-2</v>
      </c>
      <c r="H249" s="1">
        <v>44075</v>
      </c>
      <c r="I249" s="2">
        <v>0.36437135934829712</v>
      </c>
      <c r="J249" s="2">
        <v>0.43002545833587646</v>
      </c>
      <c r="K249" s="2">
        <v>0.55480194091796875</v>
      </c>
      <c r="L249" s="2">
        <v>0.45372051000595093</v>
      </c>
      <c r="M249" s="2">
        <v>0.18573550879955292</v>
      </c>
    </row>
    <row r="250" spans="1:13" x14ac:dyDescent="0.2">
      <c r="A250" s="1">
        <v>44076</v>
      </c>
      <c r="B250" s="2">
        <v>9.7130639478564262E-3</v>
      </c>
      <c r="C250" s="2">
        <v>5.2325580269098282E-2</v>
      </c>
      <c r="D250" s="2">
        <v>8.5766419768333435E-2</v>
      </c>
      <c r="E250" s="2">
        <v>4.3222002685070038E-2</v>
      </c>
      <c r="F250" s="2">
        <v>1.287553645670414E-2</v>
      </c>
      <c r="H250" s="1">
        <v>44076</v>
      </c>
      <c r="I250" s="2">
        <v>0.34993761777877808</v>
      </c>
      <c r="J250" s="2">
        <v>0.41569766402244568</v>
      </c>
      <c r="K250" s="2">
        <v>0.53962463140487671</v>
      </c>
      <c r="L250" s="2">
        <v>0.44793713092803955</v>
      </c>
      <c r="M250" s="2">
        <v>0.28326180577278137</v>
      </c>
    </row>
    <row r="251" spans="1:13" x14ac:dyDescent="0.2">
      <c r="A251" s="1">
        <v>44077</v>
      </c>
      <c r="B251" s="2">
        <v>1.2541806325316429E-2</v>
      </c>
      <c r="C251" s="2">
        <v>7.0422537624835968E-2</v>
      </c>
      <c r="D251" s="2">
        <v>8.8510170578956604E-2</v>
      </c>
      <c r="E251" s="2">
        <v>4.2253520339727402E-2</v>
      </c>
      <c r="F251" s="2">
        <v>1.1086474172770977E-2</v>
      </c>
      <c r="H251" s="1">
        <v>44077</v>
      </c>
      <c r="I251" s="2">
        <v>0.32729467749595642</v>
      </c>
      <c r="J251" s="2">
        <v>0.39436620473861694</v>
      </c>
      <c r="K251" s="2">
        <v>0.50989556312561035</v>
      </c>
      <c r="L251" s="2">
        <v>0.43460765480995178</v>
      </c>
      <c r="M251" s="2">
        <v>0.25277161598205566</v>
      </c>
    </row>
    <row r="252" spans="1:13" x14ac:dyDescent="0.2">
      <c r="A252" s="1">
        <v>44078</v>
      </c>
      <c r="B252" s="2">
        <v>1.0181955061852932E-2</v>
      </c>
      <c r="C252" s="2">
        <v>4.5801527798175812E-2</v>
      </c>
      <c r="D252" s="2">
        <v>8.4434233605861664E-2</v>
      </c>
      <c r="E252" s="2">
        <v>5.498981848359108E-2</v>
      </c>
      <c r="F252" s="2">
        <v>1.1820331215858459E-2</v>
      </c>
      <c r="H252" s="1">
        <v>44078</v>
      </c>
      <c r="I252" s="2">
        <v>0.32355991005897522</v>
      </c>
      <c r="J252" s="2">
        <v>0.39694657921791077</v>
      </c>
      <c r="K252" s="2">
        <v>0.49856403470039368</v>
      </c>
      <c r="L252" s="2">
        <v>0.3910386860370636</v>
      </c>
      <c r="M252" s="2">
        <v>0.24586288630962372</v>
      </c>
    </row>
    <row r="253" spans="1:13" x14ac:dyDescent="0.2">
      <c r="A253" s="1">
        <v>44079</v>
      </c>
      <c r="B253" s="2">
        <v>1.887601800262928E-2</v>
      </c>
      <c r="C253" s="2">
        <v>8.0402009189128876E-2</v>
      </c>
      <c r="D253" s="2">
        <v>0.19676113128662109</v>
      </c>
      <c r="E253" s="2">
        <v>7.3891624808311462E-2</v>
      </c>
      <c r="F253" s="2">
        <v>5.780346691608429E-3</v>
      </c>
      <c r="H253" s="1">
        <v>44079</v>
      </c>
      <c r="I253" s="2">
        <v>0.3519948422908783</v>
      </c>
      <c r="J253" s="2">
        <v>0.4170854389667511</v>
      </c>
      <c r="K253" s="2">
        <v>0.55789476633071899</v>
      </c>
      <c r="L253" s="2">
        <v>0.45320197939872742</v>
      </c>
      <c r="M253" s="2">
        <v>0.25144508481025696</v>
      </c>
    </row>
    <row r="254" spans="1:13" x14ac:dyDescent="0.2">
      <c r="A254" s="1">
        <v>44080</v>
      </c>
      <c r="B254" s="2">
        <v>4.1466608643531799E-2</v>
      </c>
      <c r="C254" s="2">
        <v>6.7961163818836212E-2</v>
      </c>
      <c r="D254" s="2">
        <v>0.20016475021839142</v>
      </c>
      <c r="E254" s="2">
        <v>0.11981566995382309</v>
      </c>
      <c r="F254" s="2">
        <v>4.0697675198316574E-2</v>
      </c>
      <c r="H254" s="1">
        <v>44080</v>
      </c>
      <c r="I254" s="2">
        <v>0.40899169445037842</v>
      </c>
      <c r="J254" s="2">
        <v>0.47087377309799194</v>
      </c>
      <c r="K254" s="2">
        <v>0.60049420595169067</v>
      </c>
      <c r="L254" s="2">
        <v>0.40552994608879089</v>
      </c>
      <c r="M254" s="2">
        <v>0.2383720874786377</v>
      </c>
    </row>
    <row r="255" spans="1:13" x14ac:dyDescent="0.2">
      <c r="A255" s="1">
        <v>44081</v>
      </c>
      <c r="B255" s="2">
        <v>9.4637228175997734E-3</v>
      </c>
      <c r="C255" s="2">
        <v>3.2679740339517593E-2</v>
      </c>
      <c r="D255" s="2">
        <v>7.9151064157485962E-2</v>
      </c>
      <c r="E255" s="2">
        <v>5.8620691299438477E-2</v>
      </c>
      <c r="F255" s="2">
        <v>1.7543859779834747E-2</v>
      </c>
      <c r="H255" s="1">
        <v>44081</v>
      </c>
      <c r="I255" s="2">
        <v>0.34931650757789612</v>
      </c>
      <c r="J255" s="2">
        <v>0.34422656893730164</v>
      </c>
      <c r="K255" s="2">
        <v>0.50486892461776733</v>
      </c>
      <c r="L255" s="2">
        <v>0.42586207389831543</v>
      </c>
      <c r="M255" s="2">
        <v>0.19688108563423157</v>
      </c>
    </row>
    <row r="256" spans="1:13" x14ac:dyDescent="0.2">
      <c r="A256" s="1">
        <v>44082</v>
      </c>
      <c r="B256" s="2">
        <v>8.0862529575824738E-3</v>
      </c>
      <c r="C256" s="2">
        <v>3.7878789007663727E-2</v>
      </c>
      <c r="D256" s="2">
        <v>7.7023498713970184E-2</v>
      </c>
      <c r="E256" s="2">
        <v>4.5289855450391769E-2</v>
      </c>
      <c r="F256" s="2">
        <v>9.2378752306103706E-3</v>
      </c>
      <c r="H256" s="1">
        <v>44082</v>
      </c>
      <c r="I256" s="2">
        <v>0.34659355878829956</v>
      </c>
      <c r="J256" s="2">
        <v>0.39393940567970276</v>
      </c>
      <c r="K256" s="2">
        <v>0.49190601706504822</v>
      </c>
      <c r="L256" s="2">
        <v>0.41304346919059753</v>
      </c>
      <c r="M256" s="2">
        <v>0.21016165614128113</v>
      </c>
    </row>
    <row r="257" spans="1:13" x14ac:dyDescent="0.2">
      <c r="A257" s="1">
        <v>44083</v>
      </c>
      <c r="B257" s="2">
        <v>9.3842763453722E-3</v>
      </c>
      <c r="C257" s="2">
        <v>3.2000001519918442E-2</v>
      </c>
      <c r="D257" s="2">
        <v>7.9901151359081268E-2</v>
      </c>
      <c r="E257" s="2">
        <v>3.2928943634033203E-2</v>
      </c>
      <c r="F257" s="2">
        <v>2.5641026441007853E-3</v>
      </c>
      <c r="H257" s="1">
        <v>44083</v>
      </c>
      <c r="I257" s="2">
        <v>0.32959878444671631</v>
      </c>
      <c r="J257" s="2">
        <v>0.42399999499320984</v>
      </c>
      <c r="K257" s="2">
        <v>0.47446456551551819</v>
      </c>
      <c r="L257" s="2">
        <v>0.37954938411712646</v>
      </c>
      <c r="M257" s="2">
        <v>0.27435898780822754</v>
      </c>
    </row>
    <row r="258" spans="1:13" x14ac:dyDescent="0.2">
      <c r="A258" s="1">
        <v>44084</v>
      </c>
      <c r="B258" s="2">
        <v>8.0913854762911797E-3</v>
      </c>
      <c r="C258" s="2">
        <v>3.5190615803003311E-2</v>
      </c>
      <c r="D258" s="2">
        <v>7.553517073392868E-2</v>
      </c>
      <c r="E258" s="2">
        <v>4.3478261679410934E-2</v>
      </c>
      <c r="F258" s="2">
        <v>5.4794522002339363E-3</v>
      </c>
      <c r="H258" s="1">
        <v>44084</v>
      </c>
      <c r="I258" s="2">
        <v>0.30623513460159302</v>
      </c>
      <c r="J258" s="2">
        <v>0.41348972916603088</v>
      </c>
      <c r="K258" s="2">
        <v>0.46911314129829407</v>
      </c>
      <c r="L258" s="2">
        <v>0.40831756591796875</v>
      </c>
      <c r="M258" s="2">
        <v>0.23835615813732147</v>
      </c>
    </row>
    <row r="259" spans="1:13" x14ac:dyDescent="0.2">
      <c r="A259" s="1">
        <v>44085</v>
      </c>
      <c r="B259" s="2">
        <v>8.0832578241825104E-3</v>
      </c>
      <c r="C259" s="2">
        <v>3.6144576966762543E-2</v>
      </c>
      <c r="D259" s="2">
        <v>7.6777845621109009E-2</v>
      </c>
      <c r="E259" s="2">
        <v>7.1578949689865112E-2</v>
      </c>
      <c r="F259" s="2">
        <v>1.0282776318490505E-2</v>
      </c>
      <c r="H259" s="1">
        <v>44085</v>
      </c>
      <c r="I259" s="2">
        <v>0.31635850667953491</v>
      </c>
      <c r="J259" s="2">
        <v>0.35180723667144775</v>
      </c>
      <c r="K259" s="2">
        <v>0.47010698914527893</v>
      </c>
      <c r="L259" s="2">
        <v>0.45263159275054932</v>
      </c>
      <c r="M259" s="2">
        <v>0.19023136794567108</v>
      </c>
    </row>
    <row r="260" spans="1:13" x14ac:dyDescent="0.2">
      <c r="A260" s="1">
        <v>44086</v>
      </c>
      <c r="B260" s="2">
        <v>1.5789473429322243E-2</v>
      </c>
      <c r="C260" s="2">
        <v>3.6269430071115494E-2</v>
      </c>
      <c r="D260" s="2">
        <v>0.20311149954795837</v>
      </c>
      <c r="E260" s="2">
        <v>6.6666670143604279E-2</v>
      </c>
      <c r="F260" s="2">
        <v>1.1583011597394943E-2</v>
      </c>
      <c r="H260" s="1">
        <v>44086</v>
      </c>
      <c r="I260" s="2">
        <v>0.36557018756866455</v>
      </c>
      <c r="J260" s="2">
        <v>0.42487046122550964</v>
      </c>
      <c r="K260" s="2">
        <v>0.54969751834869385</v>
      </c>
      <c r="L260" s="2">
        <v>0.43636363744735718</v>
      </c>
      <c r="M260" s="2">
        <v>0.18918919563293457</v>
      </c>
    </row>
    <row r="261" spans="1:13" x14ac:dyDescent="0.2">
      <c r="A261" s="1">
        <v>44087</v>
      </c>
      <c r="B261" s="2">
        <v>2.8246013447642326E-2</v>
      </c>
      <c r="C261" s="2">
        <v>8.4210529923439026E-2</v>
      </c>
      <c r="D261" s="2">
        <v>0.19638009369373322</v>
      </c>
      <c r="E261" s="2">
        <v>8.4112152457237244E-2</v>
      </c>
      <c r="F261" s="2">
        <v>7.4626863934099674E-3</v>
      </c>
      <c r="H261" s="1">
        <v>44087</v>
      </c>
      <c r="I261" s="2">
        <v>0.36583143472671509</v>
      </c>
      <c r="J261" s="2">
        <v>0.53157895803451538</v>
      </c>
      <c r="K261" s="2">
        <v>0.57918554544448853</v>
      </c>
      <c r="L261" s="2">
        <v>0.53271025419235229</v>
      </c>
      <c r="M261" s="2">
        <v>0.25373134016990662</v>
      </c>
    </row>
    <row r="262" spans="1:13" x14ac:dyDescent="0.2">
      <c r="A262" s="1">
        <v>44088</v>
      </c>
      <c r="B262" s="2">
        <v>9.6544716507196426E-3</v>
      </c>
      <c r="C262" s="2">
        <v>2.784222736954689E-2</v>
      </c>
      <c r="D262" s="2">
        <v>7.2202168405056E-2</v>
      </c>
      <c r="E262" s="2">
        <v>4.6511627733707428E-2</v>
      </c>
      <c r="F262" s="2">
        <v>3.8986355066299438E-3</v>
      </c>
      <c r="H262" s="1">
        <v>44088</v>
      </c>
      <c r="I262" s="2">
        <v>0.33343496918678284</v>
      </c>
      <c r="J262" s="2">
        <v>0.443155437707901</v>
      </c>
      <c r="K262" s="2">
        <v>0.51207995414733887</v>
      </c>
      <c r="L262" s="2">
        <v>0.46511629223823547</v>
      </c>
      <c r="M262" s="2">
        <v>0.1871345043182373</v>
      </c>
    </row>
    <row r="263" spans="1:13" x14ac:dyDescent="0.2">
      <c r="A263" s="1">
        <v>44089</v>
      </c>
      <c r="B263" s="2">
        <v>7.4500506743788719E-3</v>
      </c>
      <c r="C263" s="2">
        <v>2.4922117590904236E-2</v>
      </c>
      <c r="D263" s="2">
        <v>0.16009852290153503</v>
      </c>
      <c r="E263" s="2">
        <v>3.3138401806354523E-2</v>
      </c>
      <c r="F263" s="2">
        <v>1.2755102477967739E-2</v>
      </c>
      <c r="H263" s="1">
        <v>44089</v>
      </c>
      <c r="I263" s="2">
        <v>0.31357941031455994</v>
      </c>
      <c r="J263" s="2">
        <v>0.38317757844924927</v>
      </c>
      <c r="K263" s="2">
        <v>0.55254513025283813</v>
      </c>
      <c r="L263" s="2">
        <v>0.37426900863647461</v>
      </c>
      <c r="M263" s="2">
        <v>0.20408163964748383</v>
      </c>
    </row>
    <row r="264" spans="1:13" x14ac:dyDescent="0.2">
      <c r="A264" s="1">
        <v>44090</v>
      </c>
      <c r="B264" s="2">
        <v>1.9891500473022461E-2</v>
      </c>
      <c r="C264" s="2">
        <v>4.6413503587245941E-2</v>
      </c>
      <c r="D264" s="2">
        <v>0.22131147980690002</v>
      </c>
      <c r="E264" s="2">
        <v>7.352941483259201E-2</v>
      </c>
      <c r="F264" s="2">
        <v>0</v>
      </c>
      <c r="H264" s="1">
        <v>44090</v>
      </c>
      <c r="I264" s="2">
        <v>0.40361663699150085</v>
      </c>
      <c r="J264" s="2">
        <v>0.38818565011024475</v>
      </c>
      <c r="K264" s="2">
        <v>0.59118854999542236</v>
      </c>
      <c r="L264" s="2">
        <v>0.52941179275512695</v>
      </c>
      <c r="M264" s="2">
        <v>0.265625</v>
      </c>
    </row>
    <row r="265" spans="1:13" x14ac:dyDescent="0.2">
      <c r="A265" s="1">
        <v>44091</v>
      </c>
      <c r="B265" s="2">
        <v>7.7407369390130043E-3</v>
      </c>
      <c r="C265" s="2">
        <v>2.9816513881087303E-2</v>
      </c>
      <c r="D265" s="2">
        <v>6.2559925019741058E-2</v>
      </c>
      <c r="E265" s="2">
        <v>3.6036036908626556E-2</v>
      </c>
      <c r="F265" s="2">
        <v>7.0093455724418163E-3</v>
      </c>
      <c r="H265" s="1">
        <v>44091</v>
      </c>
      <c r="I265" s="2">
        <v>0.3133450448513031</v>
      </c>
      <c r="J265" s="2">
        <v>0.40596330165863037</v>
      </c>
      <c r="K265" s="2">
        <v>0.51246404647827148</v>
      </c>
      <c r="L265" s="2">
        <v>0.41081079840660095</v>
      </c>
      <c r="M265" s="2">
        <v>0.21261681616306305</v>
      </c>
    </row>
    <row r="266" spans="1:13" x14ac:dyDescent="0.2">
      <c r="A266" s="1">
        <v>44092</v>
      </c>
      <c r="B266" s="2">
        <v>5.9397965669631958E-3</v>
      </c>
      <c r="C266" s="2">
        <v>1.8957346677780151E-2</v>
      </c>
      <c r="D266" s="2">
        <v>5.5892433971166611E-2</v>
      </c>
      <c r="E266" s="2">
        <v>3.7914693355560303E-2</v>
      </c>
      <c r="F266" s="2">
        <v>2.7027027681469917E-3</v>
      </c>
      <c r="H266" s="1">
        <v>44092</v>
      </c>
      <c r="I266" s="2">
        <v>0.3050437867641449</v>
      </c>
      <c r="J266" s="2">
        <v>0.39336493611335754</v>
      </c>
      <c r="K266" s="2">
        <v>0.490904301404953</v>
      </c>
      <c r="L266" s="2">
        <v>0.45497629046440125</v>
      </c>
      <c r="M266" s="2">
        <v>0.16756756603717804</v>
      </c>
    </row>
    <row r="267" spans="1:13" x14ac:dyDescent="0.2">
      <c r="A267" s="1">
        <v>44093</v>
      </c>
      <c r="B267" s="2">
        <v>1.517376396805048E-2</v>
      </c>
      <c r="C267" s="2">
        <v>2.2304832935333252E-2</v>
      </c>
      <c r="D267" s="2">
        <v>0.12536232173442841</v>
      </c>
      <c r="E267" s="2">
        <v>6.3414633274078369E-2</v>
      </c>
      <c r="F267" s="2">
        <v>7.9681277275085449E-3</v>
      </c>
      <c r="H267" s="1">
        <v>44093</v>
      </c>
      <c r="I267" s="2">
        <v>0.36000978946685791</v>
      </c>
      <c r="J267" s="2">
        <v>0.40892192721366882</v>
      </c>
      <c r="K267" s="2">
        <v>0.5724637508392334</v>
      </c>
      <c r="L267" s="2">
        <v>0.48292681574821472</v>
      </c>
      <c r="M267" s="2">
        <v>0.2031872570514679</v>
      </c>
    </row>
    <row r="268" spans="1:13" x14ac:dyDescent="0.2">
      <c r="A268" s="1">
        <v>44094</v>
      </c>
      <c r="B268" s="2">
        <v>2.0544672384858131E-2</v>
      </c>
      <c r="C268" s="2">
        <v>1.7647059634327888E-2</v>
      </c>
      <c r="D268" s="2">
        <v>0.16129031777381897</v>
      </c>
      <c r="E268" s="2">
        <v>6.5656565129756927E-2</v>
      </c>
      <c r="F268" s="2">
        <v>7.4074072763323784E-3</v>
      </c>
      <c r="H268" s="1">
        <v>44094</v>
      </c>
      <c r="I268" s="2">
        <v>0.36072623729705811</v>
      </c>
      <c r="J268" s="2">
        <v>0.42352941632270813</v>
      </c>
      <c r="K268" s="2">
        <v>0.54746544361114502</v>
      </c>
      <c r="L268" s="2">
        <v>0.5</v>
      </c>
      <c r="M268" s="2">
        <v>0.26666668057441711</v>
      </c>
    </row>
    <row r="269" spans="1:13" x14ac:dyDescent="0.2">
      <c r="A269" s="1">
        <v>44095</v>
      </c>
      <c r="B269" s="2">
        <v>6.6582481376826763E-3</v>
      </c>
      <c r="C269" s="2">
        <v>1.3944223523139954E-2</v>
      </c>
      <c r="D269" s="2">
        <v>4.4640883803367615E-2</v>
      </c>
      <c r="E269" s="2">
        <v>2.6595745235681534E-2</v>
      </c>
      <c r="F269" s="2">
        <v>8.0971661955118179E-3</v>
      </c>
      <c r="H269" s="1">
        <v>44095</v>
      </c>
      <c r="I269" s="2">
        <v>0.34002983570098877</v>
      </c>
      <c r="J269" s="2">
        <v>0.37848606705665588</v>
      </c>
      <c r="K269" s="2">
        <v>0.48950275778770447</v>
      </c>
      <c r="L269" s="2">
        <v>0.45390069484710693</v>
      </c>
      <c r="M269" s="2">
        <v>0.22672064602375031</v>
      </c>
    </row>
    <row r="270" spans="1:13" x14ac:dyDescent="0.2">
      <c r="A270" s="1">
        <v>44096</v>
      </c>
      <c r="B270" s="2">
        <v>4.9556060694158077E-3</v>
      </c>
      <c r="C270" s="2">
        <v>1.3020833022892475E-2</v>
      </c>
      <c r="D270" s="2">
        <v>3.8854803889989853E-2</v>
      </c>
      <c r="E270" s="2">
        <v>2.8776979073882103E-2</v>
      </c>
      <c r="F270" s="2">
        <v>2.3640661966055632E-3</v>
      </c>
      <c r="H270" s="1">
        <v>44096</v>
      </c>
      <c r="I270" s="2">
        <v>0.32355979084968567</v>
      </c>
      <c r="J270" s="2">
        <v>0.4140625</v>
      </c>
      <c r="K270" s="2">
        <v>0.4603499174118042</v>
      </c>
      <c r="L270" s="2">
        <v>0.40647482872009277</v>
      </c>
      <c r="M270" s="2">
        <v>0.1631205677986145</v>
      </c>
    </row>
    <row r="271" spans="1:13" x14ac:dyDescent="0.2">
      <c r="A271" s="1">
        <v>44097</v>
      </c>
      <c r="B271" s="2">
        <v>5.0245882011950016E-3</v>
      </c>
      <c r="C271" s="2">
        <v>1.0554090142250061E-2</v>
      </c>
      <c r="D271" s="2">
        <v>3.5582821816205978E-2</v>
      </c>
      <c r="E271" s="2">
        <v>2.1551724523305893E-2</v>
      </c>
      <c r="F271" s="2">
        <v>4.999999888241291E-3</v>
      </c>
      <c r="H271" s="1">
        <v>44097</v>
      </c>
      <c r="I271" s="2">
        <v>0.32552918791770935</v>
      </c>
      <c r="J271" s="2">
        <v>0.3456464409828186</v>
      </c>
      <c r="K271" s="2">
        <v>0.42429447174072266</v>
      </c>
      <c r="L271" s="2">
        <v>0.37931033968925476</v>
      </c>
      <c r="M271" s="2">
        <v>0.13750000298023224</v>
      </c>
    </row>
    <row r="272" spans="1:13" x14ac:dyDescent="0.2">
      <c r="A272" s="1">
        <v>44098</v>
      </c>
      <c r="B272" s="2">
        <v>4.2320969514548779E-3</v>
      </c>
      <c r="C272" s="2">
        <v>1.2500000186264515E-2</v>
      </c>
      <c r="D272" s="2">
        <v>3.2674573361873627E-2</v>
      </c>
      <c r="E272" s="2">
        <v>2.9411764815449715E-2</v>
      </c>
      <c r="F272" s="2">
        <v>3.1250000465661287E-3</v>
      </c>
      <c r="H272" s="1">
        <v>44098</v>
      </c>
      <c r="I272" s="2">
        <v>0.30281767249107361</v>
      </c>
      <c r="J272" s="2">
        <v>0.31749999523162842</v>
      </c>
      <c r="K272" s="2">
        <v>0.44716733694076538</v>
      </c>
      <c r="L272" s="2">
        <v>0.41386553645133972</v>
      </c>
      <c r="M272" s="2">
        <v>0.15312500298023224</v>
      </c>
    </row>
    <row r="273" spans="1:13" x14ac:dyDescent="0.2">
      <c r="A273" s="1">
        <v>44099</v>
      </c>
      <c r="B273" s="2">
        <v>4.3816408142447472E-3</v>
      </c>
      <c r="C273" s="2">
        <v>1.4492753893136978E-2</v>
      </c>
      <c r="D273" s="2">
        <v>3.3867157995700836E-2</v>
      </c>
      <c r="E273" s="2">
        <v>3.6446470767259598E-2</v>
      </c>
      <c r="F273" s="2">
        <v>7.1684587746858597E-3</v>
      </c>
      <c r="H273" s="1">
        <v>44099</v>
      </c>
      <c r="I273" s="2">
        <v>0.28962647914886475</v>
      </c>
      <c r="J273" s="2">
        <v>0.32753622531890869</v>
      </c>
      <c r="K273" s="2">
        <v>0.42215803265571594</v>
      </c>
      <c r="L273" s="2">
        <v>0.41913440823554993</v>
      </c>
      <c r="M273" s="2">
        <v>0.16487455368041992</v>
      </c>
    </row>
    <row r="274" spans="1:13" x14ac:dyDescent="0.2">
      <c r="A274" s="1">
        <v>44100</v>
      </c>
      <c r="B274" s="2">
        <v>5.6510479189455509E-3</v>
      </c>
      <c r="C274" s="2">
        <v>1.7167381942272186E-2</v>
      </c>
      <c r="D274" s="2">
        <v>8.3465822041034698E-2</v>
      </c>
      <c r="E274" s="2">
        <v>1.785714365541935E-2</v>
      </c>
      <c r="F274" s="2">
        <v>0</v>
      </c>
      <c r="H274" s="1">
        <v>44100</v>
      </c>
      <c r="I274" s="2">
        <v>0.3303508460521698</v>
      </c>
      <c r="J274" s="2">
        <v>0.3733905553817749</v>
      </c>
      <c r="K274" s="2">
        <v>0.46025437116622925</v>
      </c>
      <c r="L274" s="2">
        <v>0.46428570151329041</v>
      </c>
      <c r="M274" s="2">
        <v>0.18552036583423615</v>
      </c>
    </row>
    <row r="275" spans="1:13" x14ac:dyDescent="0.2">
      <c r="A275" s="1">
        <v>44101</v>
      </c>
      <c r="B275" s="2">
        <v>1.2001920491456985E-2</v>
      </c>
      <c r="C275" s="2">
        <v>1.6949152573943138E-2</v>
      </c>
      <c r="D275" s="2">
        <v>8.1881530582904816E-2</v>
      </c>
      <c r="E275" s="2">
        <v>1.587301678955555E-2</v>
      </c>
      <c r="F275" s="2">
        <v>1.1363636702299118E-2</v>
      </c>
      <c r="H275" s="1">
        <v>44101</v>
      </c>
      <c r="I275" s="2">
        <v>0.33269321918487549</v>
      </c>
      <c r="J275" s="2">
        <v>0.49717512726783752</v>
      </c>
      <c r="K275" s="2">
        <v>0.44686409831047058</v>
      </c>
      <c r="L275" s="2">
        <v>0.4285714328289032</v>
      </c>
      <c r="M275" s="2">
        <v>0.17045454680919647</v>
      </c>
    </row>
    <row r="276" spans="1:13" x14ac:dyDescent="0.2">
      <c r="A276" s="1">
        <v>44102</v>
      </c>
      <c r="B276" s="2">
        <v>2.4255788885056973E-3</v>
      </c>
      <c r="C276" s="2">
        <v>8.8691795244812965E-3</v>
      </c>
      <c r="D276" s="2">
        <v>2.2241797298192978E-2</v>
      </c>
      <c r="E276" s="2">
        <v>1.1904762126505375E-2</v>
      </c>
      <c r="F276" s="2">
        <v>2.6809652335941792E-3</v>
      </c>
      <c r="H276" s="1">
        <v>44102</v>
      </c>
      <c r="I276" s="2">
        <v>0.29856669902801514</v>
      </c>
      <c r="J276" s="2">
        <v>0.29711753129959106</v>
      </c>
      <c r="K276" s="2">
        <v>0.36071351170539856</v>
      </c>
      <c r="L276" s="2">
        <v>0.4047619104385376</v>
      </c>
      <c r="M276" s="2">
        <v>0.14209115505218506</v>
      </c>
    </row>
    <row r="277" spans="1:13" x14ac:dyDescent="0.2">
      <c r="A277" s="1">
        <v>44103</v>
      </c>
      <c r="B277" s="2">
        <v>1.6961729852482677E-3</v>
      </c>
      <c r="C277" s="2">
        <v>2.3419202771037817E-3</v>
      </c>
      <c r="D277" s="2">
        <v>1.2678288854658604E-2</v>
      </c>
      <c r="E277" s="2">
        <v>4.1928719729185104E-3</v>
      </c>
      <c r="F277" s="2">
        <v>0</v>
      </c>
      <c r="H277" s="1">
        <v>44103</v>
      </c>
      <c r="I277" s="2">
        <v>0.26121065020561218</v>
      </c>
      <c r="J277" s="2">
        <v>0.24355971813201904</v>
      </c>
      <c r="K277" s="2">
        <v>0.28978943824768066</v>
      </c>
      <c r="L277" s="2">
        <v>0.32914045453071594</v>
      </c>
      <c r="M277" s="2">
        <v>0.14018692076206207</v>
      </c>
    </row>
    <row r="278" spans="1:13" x14ac:dyDescent="0.2">
      <c r="A278" s="1">
        <v>44104</v>
      </c>
      <c r="B278" s="2">
        <v>1.5444015152752399E-3</v>
      </c>
      <c r="C278" s="2">
        <v>5.8309040032327175E-3</v>
      </c>
      <c r="D278" s="2">
        <v>9.4123631715774536E-3</v>
      </c>
      <c r="E278" s="2">
        <v>8.6767897009849548E-3</v>
      </c>
      <c r="F278" s="2">
        <v>0</v>
      </c>
      <c r="H278" s="1">
        <v>44104</v>
      </c>
      <c r="I278" s="2">
        <v>0.16028681397438049</v>
      </c>
      <c r="J278" s="2">
        <v>0.19241982698440552</v>
      </c>
      <c r="K278" s="2">
        <v>0.19664207100868225</v>
      </c>
      <c r="L278" s="2">
        <v>0.24728851020336151</v>
      </c>
      <c r="M278" s="2">
        <v>4.8034936189651489E-2</v>
      </c>
    </row>
    <row r="279" spans="1:13" x14ac:dyDescent="0.2">
      <c r="A279" s="1">
        <v>44105</v>
      </c>
      <c r="B279" s="2">
        <v>1.2013455125270411E-4</v>
      </c>
      <c r="C279" s="2">
        <v>0</v>
      </c>
      <c r="D279" s="2">
        <v>4.0871934033930302E-3</v>
      </c>
      <c r="E279" s="2">
        <v>5.6179775856435299E-3</v>
      </c>
      <c r="F279" s="2">
        <v>0</v>
      </c>
      <c r="H279" s="1">
        <v>44105</v>
      </c>
      <c r="I279" s="2">
        <v>7.9529069364070892E-2</v>
      </c>
      <c r="J279" s="2">
        <v>0.13382899761199951</v>
      </c>
      <c r="K279" s="2">
        <v>0.13760218024253845</v>
      </c>
      <c r="L279" s="2">
        <v>0.14044943451881409</v>
      </c>
      <c r="M279" s="2">
        <v>1.1560693383216858E-2</v>
      </c>
    </row>
    <row r="280" spans="1:13" x14ac:dyDescent="0.2">
      <c r="A280" s="1">
        <v>44106</v>
      </c>
      <c r="B280" s="2">
        <v>4.1107152355834842E-4</v>
      </c>
      <c r="C280" s="2">
        <v>0</v>
      </c>
      <c r="D280" s="2">
        <v>3.3489617635495961E-4</v>
      </c>
      <c r="E280" s="2">
        <v>0</v>
      </c>
      <c r="F280" s="2">
        <v>0</v>
      </c>
      <c r="H280" s="1">
        <v>44106</v>
      </c>
      <c r="I280" s="2">
        <v>8.632502518594265E-3</v>
      </c>
      <c r="J280" s="2">
        <v>1.5706805512309074E-2</v>
      </c>
      <c r="K280" s="2">
        <v>5.4922975599765778E-2</v>
      </c>
      <c r="L280" s="2">
        <v>0.10028653591871262</v>
      </c>
      <c r="M280" s="2">
        <v>0</v>
      </c>
    </row>
    <row r="281" spans="1:13" x14ac:dyDescent="0.2">
      <c r="A281" s="1">
        <v>44107</v>
      </c>
      <c r="B281" s="2">
        <v>0</v>
      </c>
      <c r="C281" s="2">
        <v>0</v>
      </c>
      <c r="D281" s="2">
        <v>0</v>
      </c>
      <c r="E281" s="2">
        <v>0</v>
      </c>
      <c r="F281" s="2">
        <v>0</v>
      </c>
      <c r="H281" s="1">
        <v>44107</v>
      </c>
      <c r="I281" s="2">
        <v>0</v>
      </c>
      <c r="J281" s="2">
        <v>0</v>
      </c>
      <c r="K281" s="2">
        <v>0</v>
      </c>
      <c r="L281" s="2">
        <v>0</v>
      </c>
      <c r="M281" s="2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D8AEE-F188-F64A-B8C1-892D108D58BC}">
  <dimension ref="A1:Y330"/>
  <sheetViews>
    <sheetView topLeftCell="A277" workbookViewId="0">
      <selection activeCell="N251" sqref="N251:N329"/>
    </sheetView>
  </sheetViews>
  <sheetFormatPr baseColWidth="10" defaultRowHeight="16" x14ac:dyDescent="0.2"/>
  <sheetData>
    <row r="1" spans="1:25" x14ac:dyDescent="0.2">
      <c r="Q1" t="s">
        <v>44</v>
      </c>
      <c r="S1" t="s">
        <v>39</v>
      </c>
    </row>
    <row r="2" spans="1:25" x14ac:dyDescent="0.2">
      <c r="A2" t="s">
        <v>29</v>
      </c>
      <c r="B2" t="s">
        <v>30</v>
      </c>
      <c r="C2" t="s">
        <v>31</v>
      </c>
      <c r="D2" t="s">
        <v>14</v>
      </c>
      <c r="E2" t="s">
        <v>25</v>
      </c>
      <c r="F2" t="s">
        <v>32</v>
      </c>
      <c r="G2" t="s">
        <v>33</v>
      </c>
      <c r="H2" t="s">
        <v>34</v>
      </c>
      <c r="I2" t="s">
        <v>28</v>
      </c>
      <c r="J2" t="s">
        <v>15</v>
      </c>
      <c r="K2" t="s">
        <v>26</v>
      </c>
      <c r="L2" t="s">
        <v>35</v>
      </c>
      <c r="M2" t="s">
        <v>36</v>
      </c>
      <c r="P2" t="s">
        <v>0</v>
      </c>
      <c r="Q2" t="s">
        <v>37</v>
      </c>
      <c r="R2" t="s">
        <v>38</v>
      </c>
      <c r="S2" t="s">
        <v>37</v>
      </c>
      <c r="T2" t="s">
        <v>38</v>
      </c>
      <c r="W2" t="s">
        <v>29</v>
      </c>
      <c r="X2" t="s">
        <v>41</v>
      </c>
      <c r="Y2" t="s">
        <v>40</v>
      </c>
    </row>
    <row r="3" spans="1:25" x14ac:dyDescent="0.2">
      <c r="A3" s="5">
        <v>43831</v>
      </c>
      <c r="B3">
        <v>0</v>
      </c>
      <c r="C3">
        <v>0</v>
      </c>
      <c r="D3">
        <v>0</v>
      </c>
      <c r="E3">
        <v>41.448276519775391</v>
      </c>
      <c r="G3">
        <v>29</v>
      </c>
      <c r="H3">
        <v>0</v>
      </c>
      <c r="I3">
        <v>192.59999847412109</v>
      </c>
      <c r="J3">
        <v>0</v>
      </c>
      <c r="K3">
        <v>58.714286804199219</v>
      </c>
      <c r="L3">
        <v>9.142857551574707</v>
      </c>
      <c r="M3">
        <v>7</v>
      </c>
      <c r="N3">
        <f>I3/M3</f>
        <v>27.514285496303014</v>
      </c>
      <c r="P3" s="1">
        <v>43831</v>
      </c>
      <c r="Q3">
        <v>4</v>
      </c>
      <c r="S3" s="6">
        <v>0</v>
      </c>
      <c r="T3" s="6"/>
      <c r="U3" s="7">
        <f>R3/(Q3+R3)</f>
        <v>0</v>
      </c>
      <c r="V3" t="e">
        <f>(T3*R3)/(S3*Q3+T3*R3)</f>
        <v>#DIV/0!</v>
      </c>
      <c r="W3" s="5">
        <v>43831</v>
      </c>
      <c r="X3">
        <f>I3</f>
        <v>192.59999847412109</v>
      </c>
      <c r="Y3">
        <f>M3</f>
        <v>7</v>
      </c>
    </row>
    <row r="4" spans="1:25" x14ac:dyDescent="0.2">
      <c r="A4" s="5">
        <v>43832</v>
      </c>
      <c r="B4">
        <v>0</v>
      </c>
      <c r="C4">
        <v>0</v>
      </c>
      <c r="D4">
        <v>0</v>
      </c>
      <c r="E4">
        <v>31.983606338500977</v>
      </c>
      <c r="G4">
        <v>122</v>
      </c>
      <c r="H4">
        <v>0</v>
      </c>
      <c r="I4">
        <v>256.90000534057617</v>
      </c>
      <c r="J4">
        <v>0</v>
      </c>
      <c r="K4">
        <v>44</v>
      </c>
      <c r="L4">
        <v>6.7142858505249023</v>
      </c>
      <c r="M4">
        <v>7</v>
      </c>
      <c r="N4">
        <f t="shared" ref="N4:N67" si="0">I4/M4</f>
        <v>36.700000762939453</v>
      </c>
      <c r="P4" s="1">
        <v>43832</v>
      </c>
      <c r="Q4">
        <v>5</v>
      </c>
      <c r="R4">
        <v>11</v>
      </c>
      <c r="S4" s="6">
        <v>0</v>
      </c>
      <c r="T4" s="6">
        <v>0</v>
      </c>
      <c r="U4" s="7">
        <f t="shared" ref="U4:U67" si="1">R4/(Q4+R4)</f>
        <v>0.6875</v>
      </c>
      <c r="V4" t="e">
        <f t="shared" ref="V4:V67" si="2">(T4*R4)/(S4*Q4+T4*R4)</f>
        <v>#DIV/0!</v>
      </c>
      <c r="W4" s="5">
        <v>43832</v>
      </c>
      <c r="X4">
        <f t="shared" ref="X4:X67" si="3">X3+I4</f>
        <v>449.50000381469727</v>
      </c>
      <c r="Y4">
        <f t="shared" ref="Y4:Y67" si="4">Y3+M4</f>
        <v>14</v>
      </c>
    </row>
    <row r="5" spans="1:25" x14ac:dyDescent="0.2">
      <c r="A5" s="5">
        <v>43833</v>
      </c>
      <c r="B5">
        <v>0</v>
      </c>
      <c r="C5">
        <v>0</v>
      </c>
      <c r="D5">
        <v>0</v>
      </c>
      <c r="E5">
        <v>32.544998168945312</v>
      </c>
      <c r="G5">
        <v>200</v>
      </c>
      <c r="H5">
        <v>0</v>
      </c>
      <c r="I5">
        <v>287.10000038146973</v>
      </c>
      <c r="J5">
        <v>0</v>
      </c>
      <c r="K5">
        <v>59.916667938232422</v>
      </c>
      <c r="L5">
        <v>8.5833330154418945</v>
      </c>
      <c r="M5">
        <v>12</v>
      </c>
      <c r="N5">
        <f t="shared" si="0"/>
        <v>23.925000031789143</v>
      </c>
      <c r="P5" s="1">
        <v>43833</v>
      </c>
      <c r="Q5">
        <v>12</v>
      </c>
      <c r="R5">
        <v>6</v>
      </c>
      <c r="S5" s="6">
        <v>0</v>
      </c>
      <c r="T5" s="6">
        <v>0</v>
      </c>
      <c r="U5" s="7">
        <f t="shared" si="1"/>
        <v>0.33333333333333331</v>
      </c>
      <c r="V5" t="e">
        <f t="shared" si="2"/>
        <v>#DIV/0!</v>
      </c>
      <c r="W5" s="5">
        <v>43833</v>
      </c>
      <c r="X5">
        <f t="shared" si="3"/>
        <v>736.60000419616699</v>
      </c>
      <c r="Y5">
        <f t="shared" si="4"/>
        <v>26</v>
      </c>
    </row>
    <row r="6" spans="1:25" x14ac:dyDescent="0.2">
      <c r="A6" s="5">
        <v>43834</v>
      </c>
      <c r="B6">
        <v>0</v>
      </c>
      <c r="C6">
        <v>0</v>
      </c>
      <c r="D6">
        <v>0</v>
      </c>
      <c r="E6">
        <v>32.441558837890625</v>
      </c>
      <c r="G6">
        <v>77</v>
      </c>
      <c r="H6">
        <v>0</v>
      </c>
      <c r="I6">
        <v>55.900001049041748</v>
      </c>
      <c r="J6">
        <v>0</v>
      </c>
      <c r="K6">
        <v>66.666664123535156</v>
      </c>
      <c r="L6">
        <v>8.6666669845581055</v>
      </c>
      <c r="M6">
        <v>3</v>
      </c>
      <c r="N6">
        <f t="shared" si="0"/>
        <v>18.633333683013916</v>
      </c>
      <c r="P6" s="1">
        <v>43834</v>
      </c>
      <c r="Q6">
        <v>4</v>
      </c>
      <c r="R6">
        <v>2</v>
      </c>
      <c r="S6" s="6">
        <v>0</v>
      </c>
      <c r="T6" s="6">
        <v>0</v>
      </c>
      <c r="U6" s="7">
        <f t="shared" si="1"/>
        <v>0.33333333333333331</v>
      </c>
      <c r="V6" t="e">
        <f t="shared" si="2"/>
        <v>#DIV/0!</v>
      </c>
      <c r="W6" s="5">
        <v>43834</v>
      </c>
      <c r="X6">
        <f t="shared" si="3"/>
        <v>792.50000524520874</v>
      </c>
      <c r="Y6">
        <f t="shared" si="4"/>
        <v>29</v>
      </c>
    </row>
    <row r="7" spans="1:25" x14ac:dyDescent="0.2">
      <c r="A7" s="5">
        <v>43835</v>
      </c>
      <c r="B7">
        <v>0</v>
      </c>
      <c r="C7">
        <v>0</v>
      </c>
      <c r="D7">
        <v>0</v>
      </c>
      <c r="E7">
        <v>37.551998138427734</v>
      </c>
      <c r="G7">
        <v>125</v>
      </c>
      <c r="H7">
        <v>0</v>
      </c>
      <c r="I7">
        <v>313.70000076293945</v>
      </c>
      <c r="J7">
        <v>0</v>
      </c>
      <c r="K7">
        <v>59.692306518554688</v>
      </c>
      <c r="L7">
        <v>10.615385055541992</v>
      </c>
      <c r="M7">
        <v>13</v>
      </c>
      <c r="N7">
        <f t="shared" si="0"/>
        <v>24.130769289456882</v>
      </c>
      <c r="P7" s="1">
        <v>43835</v>
      </c>
      <c r="Q7">
        <v>9</v>
      </c>
      <c r="R7">
        <v>5</v>
      </c>
      <c r="S7" s="6">
        <v>0.1111111</v>
      </c>
      <c r="T7" s="6">
        <v>0</v>
      </c>
      <c r="U7" s="7">
        <f t="shared" si="1"/>
        <v>0.35714285714285715</v>
      </c>
      <c r="V7">
        <f t="shared" si="2"/>
        <v>0</v>
      </c>
      <c r="W7" s="5">
        <v>43835</v>
      </c>
      <c r="X7">
        <f t="shared" si="3"/>
        <v>1106.2000060081482</v>
      </c>
      <c r="Y7">
        <f t="shared" si="4"/>
        <v>42</v>
      </c>
    </row>
    <row r="8" spans="1:25" x14ac:dyDescent="0.2">
      <c r="A8" s="5">
        <v>43836</v>
      </c>
      <c r="B8">
        <v>0</v>
      </c>
      <c r="C8">
        <v>0</v>
      </c>
      <c r="D8">
        <v>0</v>
      </c>
      <c r="E8">
        <v>32.214286804199219</v>
      </c>
      <c r="G8">
        <v>308</v>
      </c>
      <c r="H8">
        <v>0</v>
      </c>
      <c r="I8">
        <v>636.99999809265137</v>
      </c>
      <c r="J8">
        <v>0</v>
      </c>
      <c r="K8">
        <v>51.099998474121094</v>
      </c>
      <c r="L8">
        <v>5</v>
      </c>
      <c r="M8">
        <v>20</v>
      </c>
      <c r="N8">
        <f t="shared" si="0"/>
        <v>31.849999904632568</v>
      </c>
      <c r="P8" s="1">
        <v>43836</v>
      </c>
      <c r="Q8">
        <v>16</v>
      </c>
      <c r="R8">
        <v>12</v>
      </c>
      <c r="S8" s="6">
        <v>0</v>
      </c>
      <c r="T8" s="6">
        <v>0</v>
      </c>
      <c r="U8" s="7">
        <f t="shared" si="1"/>
        <v>0.42857142857142855</v>
      </c>
      <c r="V8" t="e">
        <f t="shared" si="2"/>
        <v>#DIV/0!</v>
      </c>
      <c r="W8" s="5">
        <v>43836</v>
      </c>
      <c r="X8">
        <f t="shared" si="3"/>
        <v>1743.2000041007996</v>
      </c>
      <c r="Y8">
        <f t="shared" si="4"/>
        <v>62</v>
      </c>
    </row>
    <row r="9" spans="1:25" x14ac:dyDescent="0.2">
      <c r="A9" s="5">
        <v>43837</v>
      </c>
      <c r="B9">
        <v>0</v>
      </c>
      <c r="C9">
        <v>0</v>
      </c>
      <c r="D9">
        <v>0</v>
      </c>
      <c r="E9">
        <v>32.9178466796875</v>
      </c>
      <c r="G9">
        <v>353</v>
      </c>
      <c r="H9">
        <v>0</v>
      </c>
      <c r="I9">
        <v>269.30000305175781</v>
      </c>
      <c r="J9">
        <v>0</v>
      </c>
      <c r="K9">
        <v>62.25</v>
      </c>
      <c r="L9">
        <v>8.9166669845581055</v>
      </c>
      <c r="M9">
        <v>12</v>
      </c>
      <c r="N9">
        <f t="shared" si="0"/>
        <v>22.441666920979817</v>
      </c>
      <c r="P9" s="1">
        <v>43837</v>
      </c>
      <c r="Q9">
        <v>20</v>
      </c>
      <c r="R9">
        <v>8</v>
      </c>
      <c r="S9" s="6">
        <v>0</v>
      </c>
      <c r="T9" s="6">
        <v>0</v>
      </c>
      <c r="U9" s="7">
        <f t="shared" si="1"/>
        <v>0.2857142857142857</v>
      </c>
      <c r="V9" t="e">
        <f t="shared" si="2"/>
        <v>#DIV/0!</v>
      </c>
      <c r="W9" s="5">
        <v>43837</v>
      </c>
      <c r="X9">
        <f t="shared" si="3"/>
        <v>2012.5000071525574</v>
      </c>
      <c r="Y9">
        <f t="shared" si="4"/>
        <v>74</v>
      </c>
    </row>
    <row r="10" spans="1:25" x14ac:dyDescent="0.2">
      <c r="A10" s="5">
        <v>43838</v>
      </c>
      <c r="B10">
        <v>0</v>
      </c>
      <c r="C10">
        <v>0</v>
      </c>
      <c r="D10">
        <v>0</v>
      </c>
      <c r="E10">
        <v>35.345207214355469</v>
      </c>
      <c r="G10">
        <v>365</v>
      </c>
      <c r="H10">
        <v>0</v>
      </c>
      <c r="I10">
        <v>410.29999732971191</v>
      </c>
      <c r="J10">
        <v>0</v>
      </c>
      <c r="K10">
        <v>61.888889312744141</v>
      </c>
      <c r="L10">
        <v>8.8333330154418945</v>
      </c>
      <c r="M10">
        <v>18</v>
      </c>
      <c r="N10">
        <f t="shared" si="0"/>
        <v>22.794444296095108</v>
      </c>
      <c r="P10" s="1">
        <v>43838</v>
      </c>
      <c r="Q10">
        <v>11</v>
      </c>
      <c r="R10">
        <v>4</v>
      </c>
      <c r="S10" s="6">
        <v>0</v>
      </c>
      <c r="T10" s="6">
        <v>0</v>
      </c>
      <c r="U10" s="7">
        <f t="shared" si="1"/>
        <v>0.26666666666666666</v>
      </c>
      <c r="V10" t="e">
        <f t="shared" si="2"/>
        <v>#DIV/0!</v>
      </c>
      <c r="W10" s="5">
        <v>43838</v>
      </c>
      <c r="X10">
        <f t="shared" si="3"/>
        <v>2422.8000044822693</v>
      </c>
      <c r="Y10">
        <f t="shared" si="4"/>
        <v>92</v>
      </c>
    </row>
    <row r="11" spans="1:25" x14ac:dyDescent="0.2">
      <c r="A11" s="5">
        <v>43839</v>
      </c>
      <c r="B11">
        <v>0</v>
      </c>
      <c r="C11">
        <v>0</v>
      </c>
      <c r="D11">
        <v>0</v>
      </c>
      <c r="E11">
        <v>33.358757019042969</v>
      </c>
      <c r="G11">
        <v>354</v>
      </c>
      <c r="H11">
        <v>0</v>
      </c>
      <c r="I11">
        <v>500.19999504089355</v>
      </c>
      <c r="J11">
        <v>0</v>
      </c>
      <c r="K11">
        <v>59.849998474121094</v>
      </c>
      <c r="L11">
        <v>8.3000001907348633</v>
      </c>
      <c r="M11">
        <v>20</v>
      </c>
      <c r="N11">
        <f t="shared" si="0"/>
        <v>25.009999752044678</v>
      </c>
      <c r="P11" s="1">
        <v>43839</v>
      </c>
      <c r="Q11">
        <v>27</v>
      </c>
      <c r="R11">
        <v>17</v>
      </c>
      <c r="S11" s="6">
        <v>0</v>
      </c>
      <c r="T11" s="6">
        <v>0</v>
      </c>
      <c r="U11" s="7">
        <f t="shared" si="1"/>
        <v>0.38636363636363635</v>
      </c>
      <c r="V11" t="e">
        <f t="shared" si="2"/>
        <v>#DIV/0!</v>
      </c>
      <c r="W11" s="5">
        <v>43839</v>
      </c>
      <c r="X11">
        <f t="shared" si="3"/>
        <v>2922.9999995231628</v>
      </c>
      <c r="Y11">
        <f t="shared" si="4"/>
        <v>112</v>
      </c>
    </row>
    <row r="12" spans="1:25" x14ac:dyDescent="0.2">
      <c r="A12" s="5">
        <v>43840</v>
      </c>
      <c r="B12">
        <v>0</v>
      </c>
      <c r="C12">
        <v>0</v>
      </c>
      <c r="D12">
        <v>0</v>
      </c>
      <c r="E12">
        <v>35.38580322265625</v>
      </c>
      <c r="G12">
        <v>324</v>
      </c>
      <c r="H12">
        <v>0</v>
      </c>
      <c r="I12">
        <v>652.0000114440918</v>
      </c>
      <c r="J12">
        <v>0</v>
      </c>
      <c r="K12">
        <v>49.349998474121094</v>
      </c>
      <c r="L12">
        <v>7.25</v>
      </c>
      <c r="M12">
        <v>20</v>
      </c>
      <c r="N12">
        <f t="shared" si="0"/>
        <v>32.600000572204593</v>
      </c>
      <c r="P12" s="1">
        <v>43840</v>
      </c>
      <c r="Q12">
        <v>21</v>
      </c>
      <c r="R12">
        <v>18</v>
      </c>
      <c r="S12" s="6">
        <v>0</v>
      </c>
      <c r="T12" s="6">
        <v>0</v>
      </c>
      <c r="U12" s="7">
        <f t="shared" si="1"/>
        <v>0.46153846153846156</v>
      </c>
      <c r="V12" t="e">
        <f t="shared" si="2"/>
        <v>#DIV/0!</v>
      </c>
      <c r="W12" s="5">
        <v>43840</v>
      </c>
      <c r="X12">
        <f t="shared" si="3"/>
        <v>3575.0000109672546</v>
      </c>
      <c r="Y12">
        <f t="shared" si="4"/>
        <v>132</v>
      </c>
    </row>
    <row r="13" spans="1:25" x14ac:dyDescent="0.2">
      <c r="A13" s="5">
        <v>43841</v>
      </c>
      <c r="B13">
        <v>0</v>
      </c>
      <c r="C13">
        <v>0</v>
      </c>
      <c r="D13">
        <v>0</v>
      </c>
      <c r="E13">
        <v>33.358974456787109</v>
      </c>
      <c r="G13">
        <v>78</v>
      </c>
      <c r="H13">
        <v>0</v>
      </c>
      <c r="I13">
        <v>389.29999732971191</v>
      </c>
      <c r="J13">
        <v>0</v>
      </c>
      <c r="K13">
        <v>56.266666412353516</v>
      </c>
      <c r="L13">
        <v>8.4666662216186523</v>
      </c>
      <c r="M13">
        <v>15</v>
      </c>
      <c r="N13">
        <f t="shared" si="0"/>
        <v>25.953333155314127</v>
      </c>
      <c r="P13" s="1">
        <v>43841</v>
      </c>
      <c r="Q13">
        <v>4</v>
      </c>
      <c r="R13">
        <v>1</v>
      </c>
      <c r="S13" s="6">
        <v>0</v>
      </c>
      <c r="T13" s="6">
        <v>0</v>
      </c>
      <c r="U13" s="7">
        <f t="shared" si="1"/>
        <v>0.2</v>
      </c>
      <c r="V13" t="e">
        <f t="shared" si="2"/>
        <v>#DIV/0!</v>
      </c>
      <c r="W13" s="5">
        <v>43841</v>
      </c>
      <c r="X13">
        <f t="shared" si="3"/>
        <v>3964.3000082969666</v>
      </c>
      <c r="Y13">
        <f t="shared" si="4"/>
        <v>147</v>
      </c>
    </row>
    <row r="14" spans="1:25" x14ac:dyDescent="0.2">
      <c r="A14" s="5">
        <v>43842</v>
      </c>
      <c r="B14">
        <v>0</v>
      </c>
      <c r="C14">
        <v>0</v>
      </c>
      <c r="D14">
        <v>0</v>
      </c>
      <c r="E14">
        <v>32.338710784912109</v>
      </c>
      <c r="G14">
        <v>186</v>
      </c>
      <c r="H14">
        <v>0</v>
      </c>
      <c r="I14">
        <v>406.29999685287476</v>
      </c>
      <c r="J14">
        <v>0</v>
      </c>
      <c r="K14">
        <v>68</v>
      </c>
      <c r="L14">
        <v>9.0454549789428711</v>
      </c>
      <c r="M14">
        <v>22</v>
      </c>
      <c r="N14">
        <f t="shared" si="0"/>
        <v>18.468181675130669</v>
      </c>
      <c r="P14" s="1">
        <v>43842</v>
      </c>
      <c r="Q14">
        <v>16</v>
      </c>
      <c r="R14">
        <v>4</v>
      </c>
      <c r="S14" s="6">
        <v>0.25</v>
      </c>
      <c r="T14" s="6">
        <v>0</v>
      </c>
      <c r="U14" s="7">
        <f t="shared" si="1"/>
        <v>0.2</v>
      </c>
      <c r="V14">
        <f t="shared" si="2"/>
        <v>0</v>
      </c>
      <c r="W14" s="5">
        <v>43842</v>
      </c>
      <c r="X14">
        <f t="shared" si="3"/>
        <v>4370.6000051498413</v>
      </c>
      <c r="Y14">
        <f t="shared" si="4"/>
        <v>169</v>
      </c>
    </row>
    <row r="15" spans="1:25" x14ac:dyDescent="0.2">
      <c r="A15" s="5">
        <v>43843</v>
      </c>
      <c r="B15">
        <v>1</v>
      </c>
      <c r="C15">
        <v>0</v>
      </c>
      <c r="D15">
        <v>2.222222276031971E-3</v>
      </c>
      <c r="E15">
        <v>33.666667938232422</v>
      </c>
      <c r="G15">
        <v>450</v>
      </c>
      <c r="H15">
        <v>0</v>
      </c>
      <c r="I15">
        <v>578.29999542236328</v>
      </c>
      <c r="J15">
        <v>0</v>
      </c>
      <c r="K15">
        <v>53.368419647216797</v>
      </c>
      <c r="L15">
        <v>7.9473686218261719</v>
      </c>
      <c r="M15">
        <v>19</v>
      </c>
      <c r="N15">
        <f t="shared" si="0"/>
        <v>30.436841864334909</v>
      </c>
      <c r="P15" s="1">
        <v>43843</v>
      </c>
      <c r="Q15">
        <v>27</v>
      </c>
      <c r="R15">
        <v>10</v>
      </c>
      <c r="S15" s="6">
        <v>3.7037E-2</v>
      </c>
      <c r="T15" s="6">
        <v>0</v>
      </c>
      <c r="U15" s="7">
        <f t="shared" si="1"/>
        <v>0.27027027027027029</v>
      </c>
      <c r="V15">
        <f t="shared" si="2"/>
        <v>0</v>
      </c>
      <c r="W15" s="5">
        <v>43843</v>
      </c>
      <c r="X15">
        <f t="shared" si="3"/>
        <v>4948.9000005722046</v>
      </c>
      <c r="Y15">
        <f t="shared" si="4"/>
        <v>188</v>
      </c>
    </row>
    <row r="16" spans="1:25" x14ac:dyDescent="0.2">
      <c r="A16" s="5">
        <v>43844</v>
      </c>
      <c r="B16">
        <v>0</v>
      </c>
      <c r="C16">
        <v>0</v>
      </c>
      <c r="D16">
        <v>0</v>
      </c>
      <c r="E16">
        <v>32.745967864990234</v>
      </c>
      <c r="G16">
        <v>496</v>
      </c>
      <c r="H16">
        <v>0</v>
      </c>
      <c r="I16">
        <v>633.70000267028809</v>
      </c>
      <c r="J16">
        <v>0</v>
      </c>
      <c r="K16">
        <v>57.416667938232422</v>
      </c>
      <c r="L16">
        <v>9.5833330154418945</v>
      </c>
      <c r="M16">
        <v>24</v>
      </c>
      <c r="N16">
        <f t="shared" si="0"/>
        <v>26.404166777928669</v>
      </c>
      <c r="P16" s="1">
        <v>43844</v>
      </c>
      <c r="Q16">
        <v>31</v>
      </c>
      <c r="R16">
        <v>20</v>
      </c>
      <c r="S16" s="6">
        <v>0</v>
      </c>
      <c r="T16" s="6">
        <v>0</v>
      </c>
      <c r="U16" s="7">
        <f t="shared" si="1"/>
        <v>0.39215686274509803</v>
      </c>
      <c r="V16" t="e">
        <f t="shared" si="2"/>
        <v>#DIV/0!</v>
      </c>
      <c r="W16" s="5">
        <v>43844</v>
      </c>
      <c r="X16">
        <f t="shared" si="3"/>
        <v>5582.6000032424927</v>
      </c>
      <c r="Y16">
        <f t="shared" si="4"/>
        <v>212</v>
      </c>
    </row>
    <row r="17" spans="1:25" x14ac:dyDescent="0.2">
      <c r="A17" s="5">
        <v>43845</v>
      </c>
      <c r="B17">
        <v>0</v>
      </c>
      <c r="C17">
        <v>0</v>
      </c>
      <c r="D17">
        <v>0</v>
      </c>
      <c r="E17">
        <v>32.147514343261719</v>
      </c>
      <c r="G17">
        <v>583</v>
      </c>
      <c r="H17">
        <v>0</v>
      </c>
      <c r="I17">
        <v>543.29999542236328</v>
      </c>
      <c r="J17">
        <v>0</v>
      </c>
      <c r="K17">
        <v>57.714286804199219</v>
      </c>
      <c r="L17">
        <v>7.6190476417541504</v>
      </c>
      <c r="M17">
        <v>21</v>
      </c>
      <c r="N17">
        <f t="shared" si="0"/>
        <v>25.871428353445872</v>
      </c>
      <c r="P17" s="1">
        <v>43845</v>
      </c>
      <c r="Q17">
        <v>47</v>
      </c>
      <c r="R17">
        <v>12</v>
      </c>
      <c r="S17" s="6">
        <v>0</v>
      </c>
      <c r="T17" s="6">
        <v>0</v>
      </c>
      <c r="U17" s="7">
        <f t="shared" si="1"/>
        <v>0.20338983050847459</v>
      </c>
      <c r="V17" t="e">
        <f t="shared" si="2"/>
        <v>#DIV/0!</v>
      </c>
      <c r="W17" s="5">
        <v>43845</v>
      </c>
      <c r="X17">
        <f t="shared" si="3"/>
        <v>6125.899998664856</v>
      </c>
      <c r="Y17">
        <f t="shared" si="4"/>
        <v>233</v>
      </c>
    </row>
    <row r="18" spans="1:25" x14ac:dyDescent="0.2">
      <c r="A18" s="5">
        <v>43846</v>
      </c>
      <c r="B18">
        <v>0</v>
      </c>
      <c r="C18">
        <v>0</v>
      </c>
      <c r="D18">
        <v>0</v>
      </c>
      <c r="E18">
        <v>32.022686004638672</v>
      </c>
      <c r="G18">
        <v>529</v>
      </c>
      <c r="H18">
        <v>0</v>
      </c>
      <c r="I18">
        <v>410.19999694824219</v>
      </c>
      <c r="J18">
        <v>0</v>
      </c>
      <c r="K18">
        <v>62.277778625488281</v>
      </c>
      <c r="L18">
        <v>11.05555534362793</v>
      </c>
      <c r="M18">
        <v>18</v>
      </c>
      <c r="N18">
        <f t="shared" si="0"/>
        <v>22.788888719346787</v>
      </c>
      <c r="P18" s="1">
        <v>43846</v>
      </c>
      <c r="Q18">
        <v>32</v>
      </c>
      <c r="R18">
        <v>10</v>
      </c>
      <c r="S18" s="6">
        <v>0</v>
      </c>
      <c r="T18" s="6">
        <v>0</v>
      </c>
      <c r="U18" s="7">
        <f t="shared" si="1"/>
        <v>0.23809523809523808</v>
      </c>
      <c r="V18" t="e">
        <f t="shared" si="2"/>
        <v>#DIV/0!</v>
      </c>
      <c r="W18" s="5">
        <v>43846</v>
      </c>
      <c r="X18">
        <f t="shared" si="3"/>
        <v>6536.0999956130981</v>
      </c>
      <c r="Y18">
        <f t="shared" si="4"/>
        <v>251</v>
      </c>
    </row>
    <row r="19" spans="1:25" x14ac:dyDescent="0.2">
      <c r="A19" s="5">
        <v>43847</v>
      </c>
      <c r="B19">
        <v>0</v>
      </c>
      <c r="C19">
        <v>0</v>
      </c>
      <c r="D19">
        <v>0</v>
      </c>
      <c r="E19">
        <v>32.696018218994141</v>
      </c>
      <c r="G19">
        <v>477</v>
      </c>
      <c r="H19">
        <v>0</v>
      </c>
      <c r="I19">
        <v>458.19999933242798</v>
      </c>
      <c r="J19">
        <v>0</v>
      </c>
      <c r="K19">
        <v>56.529411315917969</v>
      </c>
      <c r="L19">
        <v>9.0588235855102539</v>
      </c>
      <c r="M19">
        <v>17</v>
      </c>
      <c r="N19">
        <f t="shared" si="0"/>
        <v>26.952941137201645</v>
      </c>
      <c r="P19" s="1">
        <v>43847</v>
      </c>
      <c r="Q19">
        <v>30</v>
      </c>
      <c r="R19">
        <v>12</v>
      </c>
      <c r="S19" s="6">
        <v>0</v>
      </c>
      <c r="T19" s="6">
        <v>0</v>
      </c>
      <c r="U19" s="7">
        <f t="shared" si="1"/>
        <v>0.2857142857142857</v>
      </c>
      <c r="V19" t="e">
        <f t="shared" si="2"/>
        <v>#DIV/0!</v>
      </c>
      <c r="W19" s="5">
        <v>43847</v>
      </c>
      <c r="X19">
        <f t="shared" si="3"/>
        <v>6994.2999949455261</v>
      </c>
      <c r="Y19">
        <f t="shared" si="4"/>
        <v>268</v>
      </c>
    </row>
    <row r="20" spans="1:25" x14ac:dyDescent="0.2">
      <c r="A20" s="5">
        <v>43848</v>
      </c>
      <c r="B20">
        <v>0</v>
      </c>
      <c r="C20">
        <v>0</v>
      </c>
      <c r="D20">
        <v>0</v>
      </c>
      <c r="E20">
        <v>38.347827911376953</v>
      </c>
      <c r="G20">
        <v>115</v>
      </c>
      <c r="H20">
        <v>0</v>
      </c>
      <c r="I20">
        <v>325.90000343322754</v>
      </c>
      <c r="J20">
        <v>0</v>
      </c>
      <c r="K20">
        <v>45</v>
      </c>
      <c r="L20">
        <v>7.3333334922790527</v>
      </c>
      <c r="M20">
        <v>9</v>
      </c>
      <c r="N20">
        <f t="shared" si="0"/>
        <v>36.211111492580841</v>
      </c>
      <c r="P20" s="1">
        <v>43848</v>
      </c>
      <c r="Q20">
        <v>14</v>
      </c>
      <c r="R20">
        <v>2</v>
      </c>
      <c r="S20" s="6">
        <v>0</v>
      </c>
      <c r="T20" s="6">
        <v>0</v>
      </c>
      <c r="U20" s="7">
        <f t="shared" si="1"/>
        <v>0.125</v>
      </c>
      <c r="V20" t="e">
        <f t="shared" si="2"/>
        <v>#DIV/0!</v>
      </c>
      <c r="W20" s="5">
        <v>43848</v>
      </c>
      <c r="X20">
        <f t="shared" si="3"/>
        <v>7320.1999983787537</v>
      </c>
      <c r="Y20">
        <f t="shared" si="4"/>
        <v>277</v>
      </c>
    </row>
    <row r="21" spans="1:25" x14ac:dyDescent="0.2">
      <c r="A21" s="5">
        <v>43849</v>
      </c>
      <c r="B21">
        <v>0</v>
      </c>
      <c r="C21">
        <v>0</v>
      </c>
      <c r="D21">
        <v>0</v>
      </c>
      <c r="E21">
        <v>35.051815032958984</v>
      </c>
      <c r="G21">
        <v>193</v>
      </c>
      <c r="H21">
        <v>0</v>
      </c>
      <c r="I21">
        <v>341.80000114440918</v>
      </c>
      <c r="J21">
        <v>0</v>
      </c>
      <c r="K21">
        <v>41.666667938232422</v>
      </c>
      <c r="L21">
        <v>12.55555534362793</v>
      </c>
      <c r="M21">
        <v>9</v>
      </c>
      <c r="N21">
        <f t="shared" si="0"/>
        <v>37.977777904934356</v>
      </c>
      <c r="P21" s="1">
        <v>43849</v>
      </c>
      <c r="Q21">
        <v>14</v>
      </c>
      <c r="R21">
        <v>7</v>
      </c>
      <c r="S21" s="6">
        <v>7.1428599999999995E-2</v>
      </c>
      <c r="T21" s="6">
        <v>0</v>
      </c>
      <c r="U21" s="7">
        <f t="shared" si="1"/>
        <v>0.33333333333333331</v>
      </c>
      <c r="V21">
        <f t="shared" si="2"/>
        <v>0</v>
      </c>
      <c r="W21" s="5">
        <v>43849</v>
      </c>
      <c r="X21">
        <f t="shared" si="3"/>
        <v>7661.9999995231628</v>
      </c>
      <c r="Y21">
        <f t="shared" si="4"/>
        <v>286</v>
      </c>
    </row>
    <row r="22" spans="1:25" x14ac:dyDescent="0.2">
      <c r="A22" s="5">
        <v>43850</v>
      </c>
      <c r="B22">
        <v>0</v>
      </c>
      <c r="C22">
        <v>0</v>
      </c>
      <c r="D22">
        <v>0</v>
      </c>
      <c r="E22">
        <v>30.211822509765625</v>
      </c>
      <c r="G22">
        <v>609</v>
      </c>
      <c r="H22">
        <v>0</v>
      </c>
      <c r="I22">
        <v>571.79999160766602</v>
      </c>
      <c r="J22">
        <v>0</v>
      </c>
      <c r="K22">
        <v>58.695652008056641</v>
      </c>
      <c r="L22">
        <v>11.304347991943359</v>
      </c>
      <c r="M22">
        <v>23</v>
      </c>
      <c r="N22">
        <f t="shared" si="0"/>
        <v>24.860869200333305</v>
      </c>
      <c r="P22" s="1">
        <v>43850</v>
      </c>
      <c r="Q22">
        <v>48</v>
      </c>
      <c r="R22">
        <v>17</v>
      </c>
      <c r="S22" s="6">
        <v>0</v>
      </c>
      <c r="T22" s="6">
        <v>0</v>
      </c>
      <c r="U22" s="7">
        <f t="shared" si="1"/>
        <v>0.26153846153846155</v>
      </c>
      <c r="V22" t="e">
        <f t="shared" si="2"/>
        <v>#DIV/0!</v>
      </c>
      <c r="W22" s="5">
        <v>43850</v>
      </c>
      <c r="X22">
        <f t="shared" si="3"/>
        <v>8233.7999911308289</v>
      </c>
      <c r="Y22">
        <f t="shared" si="4"/>
        <v>309</v>
      </c>
    </row>
    <row r="23" spans="1:25" x14ac:dyDescent="0.2">
      <c r="A23" s="5">
        <v>43851</v>
      </c>
      <c r="B23">
        <v>0</v>
      </c>
      <c r="C23">
        <v>0</v>
      </c>
      <c r="D23">
        <v>0</v>
      </c>
      <c r="E23">
        <v>33.592857360839844</v>
      </c>
      <c r="G23">
        <v>560</v>
      </c>
      <c r="H23">
        <v>0</v>
      </c>
      <c r="I23">
        <v>385.50000190734863</v>
      </c>
      <c r="J23">
        <v>0</v>
      </c>
      <c r="K23">
        <v>59.9375</v>
      </c>
      <c r="L23">
        <v>5.5</v>
      </c>
      <c r="M23">
        <v>16</v>
      </c>
      <c r="N23">
        <f t="shared" si="0"/>
        <v>24.09375011920929</v>
      </c>
      <c r="P23" s="1">
        <v>43851</v>
      </c>
      <c r="Q23">
        <v>38</v>
      </c>
      <c r="R23">
        <v>14</v>
      </c>
      <c r="S23" s="6">
        <v>0</v>
      </c>
      <c r="T23" s="6">
        <v>0</v>
      </c>
      <c r="U23" s="7">
        <f t="shared" si="1"/>
        <v>0.26923076923076922</v>
      </c>
      <c r="V23" t="e">
        <f t="shared" si="2"/>
        <v>#DIV/0!</v>
      </c>
      <c r="W23" s="5">
        <v>43851</v>
      </c>
      <c r="X23">
        <f t="shared" si="3"/>
        <v>8619.2999930381775</v>
      </c>
      <c r="Y23">
        <f t="shared" si="4"/>
        <v>325</v>
      </c>
    </row>
    <row r="24" spans="1:25" x14ac:dyDescent="0.2">
      <c r="A24" s="5">
        <v>43852</v>
      </c>
      <c r="B24">
        <v>0</v>
      </c>
      <c r="C24">
        <v>0</v>
      </c>
      <c r="D24">
        <v>0</v>
      </c>
      <c r="E24">
        <v>33.439189910888672</v>
      </c>
      <c r="G24">
        <v>592</v>
      </c>
      <c r="H24">
        <v>0</v>
      </c>
      <c r="I24">
        <v>574.70000457763672</v>
      </c>
      <c r="J24">
        <v>0</v>
      </c>
      <c r="K24">
        <v>55.666667938232422</v>
      </c>
      <c r="L24">
        <v>7.0476188659667969</v>
      </c>
      <c r="M24">
        <v>21</v>
      </c>
      <c r="N24">
        <f t="shared" si="0"/>
        <v>27.366666884649369</v>
      </c>
      <c r="P24" s="1">
        <v>43852</v>
      </c>
      <c r="Q24">
        <v>45</v>
      </c>
      <c r="R24">
        <v>11</v>
      </c>
      <c r="S24" s="6">
        <v>0</v>
      </c>
      <c r="T24" s="6">
        <v>0</v>
      </c>
      <c r="U24" s="7">
        <f t="shared" si="1"/>
        <v>0.19642857142857142</v>
      </c>
      <c r="V24" t="e">
        <f t="shared" si="2"/>
        <v>#DIV/0!</v>
      </c>
      <c r="W24" s="5">
        <v>43852</v>
      </c>
      <c r="X24">
        <f t="shared" si="3"/>
        <v>9193.9999976158142</v>
      </c>
      <c r="Y24">
        <f t="shared" si="4"/>
        <v>346</v>
      </c>
    </row>
    <row r="25" spans="1:25" x14ac:dyDescent="0.2">
      <c r="A25" s="5">
        <v>43853</v>
      </c>
      <c r="B25">
        <v>0</v>
      </c>
      <c r="C25">
        <v>0</v>
      </c>
      <c r="D25">
        <v>0</v>
      </c>
      <c r="E25">
        <v>31.95880126953125</v>
      </c>
      <c r="G25">
        <v>534</v>
      </c>
      <c r="H25">
        <v>0</v>
      </c>
      <c r="I25">
        <v>477.19999694824219</v>
      </c>
      <c r="J25">
        <v>0</v>
      </c>
      <c r="K25">
        <v>57.111110687255859</v>
      </c>
      <c r="L25">
        <v>8.1111106872558594</v>
      </c>
      <c r="M25">
        <v>18</v>
      </c>
      <c r="N25">
        <f t="shared" si="0"/>
        <v>26.511110941569012</v>
      </c>
      <c r="P25" s="1">
        <v>43853</v>
      </c>
      <c r="Q25">
        <v>35</v>
      </c>
      <c r="R25">
        <v>11</v>
      </c>
      <c r="S25" s="6">
        <v>0</v>
      </c>
      <c r="T25" s="6">
        <v>0</v>
      </c>
      <c r="U25" s="7">
        <f t="shared" si="1"/>
        <v>0.2391304347826087</v>
      </c>
      <c r="V25" t="e">
        <f t="shared" si="2"/>
        <v>#DIV/0!</v>
      </c>
      <c r="W25" s="5">
        <v>43853</v>
      </c>
      <c r="X25">
        <f t="shared" si="3"/>
        <v>9671.1999945640564</v>
      </c>
      <c r="Y25">
        <f t="shared" si="4"/>
        <v>364</v>
      </c>
    </row>
    <row r="26" spans="1:25" x14ac:dyDescent="0.2">
      <c r="A26" s="5">
        <v>43854</v>
      </c>
      <c r="B26">
        <v>0</v>
      </c>
      <c r="C26">
        <v>0</v>
      </c>
      <c r="D26">
        <v>0</v>
      </c>
      <c r="E26">
        <v>32.189136505126953</v>
      </c>
      <c r="G26">
        <v>497</v>
      </c>
      <c r="H26">
        <v>0</v>
      </c>
      <c r="I26">
        <v>550.49999618530273</v>
      </c>
      <c r="J26">
        <v>0</v>
      </c>
      <c r="K26">
        <v>47.5625</v>
      </c>
      <c r="L26">
        <v>22.5</v>
      </c>
      <c r="M26">
        <v>16</v>
      </c>
      <c r="N26">
        <f t="shared" si="0"/>
        <v>34.406249761581421</v>
      </c>
      <c r="P26" s="1">
        <v>43854</v>
      </c>
      <c r="Q26">
        <v>34</v>
      </c>
      <c r="R26">
        <v>12</v>
      </c>
      <c r="S26" s="6">
        <v>0</v>
      </c>
      <c r="T26" s="6">
        <v>0</v>
      </c>
      <c r="U26" s="7">
        <f t="shared" si="1"/>
        <v>0.2608695652173913</v>
      </c>
      <c r="V26" t="e">
        <f t="shared" si="2"/>
        <v>#DIV/0!</v>
      </c>
      <c r="W26" s="5">
        <v>43854</v>
      </c>
      <c r="X26">
        <f t="shared" si="3"/>
        <v>10221.699990749359</v>
      </c>
      <c r="Y26">
        <f t="shared" si="4"/>
        <v>380</v>
      </c>
    </row>
    <row r="27" spans="1:25" x14ac:dyDescent="0.2">
      <c r="A27" s="5">
        <v>43855</v>
      </c>
      <c r="B27">
        <v>0</v>
      </c>
      <c r="C27">
        <v>0</v>
      </c>
      <c r="D27">
        <v>0</v>
      </c>
      <c r="E27">
        <v>30.197368621826172</v>
      </c>
      <c r="G27">
        <v>152</v>
      </c>
      <c r="H27">
        <v>0</v>
      </c>
      <c r="I27">
        <v>451.29999542236328</v>
      </c>
      <c r="J27">
        <v>0</v>
      </c>
      <c r="K27">
        <v>53.333332061767578</v>
      </c>
      <c r="L27">
        <v>11</v>
      </c>
      <c r="M27">
        <v>15</v>
      </c>
      <c r="N27">
        <f t="shared" si="0"/>
        <v>30.086666361490884</v>
      </c>
      <c r="P27" s="1">
        <v>43855</v>
      </c>
      <c r="Q27">
        <v>13</v>
      </c>
      <c r="R27">
        <v>2</v>
      </c>
      <c r="S27" s="6">
        <v>0</v>
      </c>
      <c r="T27" s="6">
        <v>0</v>
      </c>
      <c r="U27" s="7">
        <f t="shared" si="1"/>
        <v>0.13333333333333333</v>
      </c>
      <c r="V27" t="e">
        <f t="shared" si="2"/>
        <v>#DIV/0!</v>
      </c>
      <c r="W27" s="5">
        <v>43855</v>
      </c>
      <c r="X27">
        <f t="shared" si="3"/>
        <v>10672.999986171722</v>
      </c>
      <c r="Y27">
        <f t="shared" si="4"/>
        <v>395</v>
      </c>
    </row>
    <row r="28" spans="1:25" x14ac:dyDescent="0.2">
      <c r="A28" s="5">
        <v>43856</v>
      </c>
      <c r="B28">
        <v>0</v>
      </c>
      <c r="C28">
        <v>0</v>
      </c>
      <c r="D28">
        <v>0</v>
      </c>
      <c r="E28">
        <v>33.520549774169922</v>
      </c>
      <c r="G28">
        <v>219</v>
      </c>
      <c r="H28">
        <v>0</v>
      </c>
      <c r="I28">
        <v>467.20000171661377</v>
      </c>
      <c r="J28">
        <v>0</v>
      </c>
      <c r="K28">
        <v>58.526317596435547</v>
      </c>
      <c r="L28">
        <v>6.8421053886413574</v>
      </c>
      <c r="M28">
        <v>19</v>
      </c>
      <c r="N28">
        <f t="shared" si="0"/>
        <v>24.58947377455862</v>
      </c>
      <c r="P28" s="1">
        <v>43856</v>
      </c>
      <c r="Q28">
        <v>18</v>
      </c>
      <c r="R28">
        <v>16</v>
      </c>
      <c r="S28" s="6">
        <v>5.5555599999999997E-2</v>
      </c>
      <c r="T28" s="6">
        <v>0</v>
      </c>
      <c r="U28" s="7">
        <f t="shared" si="1"/>
        <v>0.47058823529411764</v>
      </c>
      <c r="V28">
        <f t="shared" si="2"/>
        <v>0</v>
      </c>
      <c r="W28" s="5">
        <v>43856</v>
      </c>
      <c r="X28">
        <f t="shared" si="3"/>
        <v>11140.199987888336</v>
      </c>
      <c r="Y28">
        <f t="shared" si="4"/>
        <v>414</v>
      </c>
    </row>
    <row r="29" spans="1:25" x14ac:dyDescent="0.2">
      <c r="A29" s="5">
        <v>43857</v>
      </c>
      <c r="B29">
        <v>0</v>
      </c>
      <c r="C29">
        <v>0</v>
      </c>
      <c r="D29">
        <v>0</v>
      </c>
      <c r="E29">
        <v>31.182399749755859</v>
      </c>
      <c r="G29">
        <v>625</v>
      </c>
      <c r="H29">
        <v>0</v>
      </c>
      <c r="I29">
        <v>599.40000152587891</v>
      </c>
      <c r="J29">
        <v>0</v>
      </c>
      <c r="K29">
        <v>53.099998474121094</v>
      </c>
      <c r="L29">
        <v>11.399999618530273</v>
      </c>
      <c r="M29">
        <v>20</v>
      </c>
      <c r="N29">
        <f t="shared" si="0"/>
        <v>29.970000076293946</v>
      </c>
      <c r="P29" s="1">
        <v>43857</v>
      </c>
      <c r="Q29">
        <v>35</v>
      </c>
      <c r="R29">
        <v>8</v>
      </c>
      <c r="S29" s="6">
        <v>0</v>
      </c>
      <c r="T29" s="6">
        <v>0</v>
      </c>
      <c r="U29" s="7">
        <f t="shared" si="1"/>
        <v>0.18604651162790697</v>
      </c>
      <c r="V29" t="e">
        <f t="shared" si="2"/>
        <v>#DIV/0!</v>
      </c>
      <c r="W29" s="5">
        <v>43857</v>
      </c>
      <c r="X29">
        <f t="shared" si="3"/>
        <v>11739.599989414215</v>
      </c>
      <c r="Y29">
        <f t="shared" si="4"/>
        <v>434</v>
      </c>
    </row>
    <row r="30" spans="1:25" x14ac:dyDescent="0.2">
      <c r="A30" s="5">
        <v>43858</v>
      </c>
      <c r="B30">
        <v>0</v>
      </c>
      <c r="C30">
        <v>0</v>
      </c>
      <c r="D30">
        <v>0</v>
      </c>
      <c r="E30">
        <v>30.275459289550781</v>
      </c>
      <c r="G30">
        <v>599</v>
      </c>
      <c r="H30">
        <v>0</v>
      </c>
      <c r="I30">
        <v>466.30000114440918</v>
      </c>
      <c r="J30">
        <v>0</v>
      </c>
      <c r="K30">
        <v>56.764705657958984</v>
      </c>
      <c r="L30">
        <v>7.2352943420410156</v>
      </c>
      <c r="M30">
        <v>17</v>
      </c>
      <c r="N30">
        <f t="shared" si="0"/>
        <v>27.429411832024069</v>
      </c>
      <c r="P30" s="1">
        <v>43858</v>
      </c>
      <c r="Q30">
        <v>40</v>
      </c>
      <c r="R30">
        <v>10</v>
      </c>
      <c r="S30" s="6">
        <v>0</v>
      </c>
      <c r="T30" s="6">
        <v>0</v>
      </c>
      <c r="U30" s="7">
        <f t="shared" si="1"/>
        <v>0.2</v>
      </c>
      <c r="V30" t="e">
        <f t="shared" si="2"/>
        <v>#DIV/0!</v>
      </c>
      <c r="W30" s="5">
        <v>43858</v>
      </c>
      <c r="X30">
        <f t="shared" si="3"/>
        <v>12205.899990558624</v>
      </c>
      <c r="Y30">
        <f t="shared" si="4"/>
        <v>451</v>
      </c>
    </row>
    <row r="31" spans="1:25" x14ac:dyDescent="0.2">
      <c r="A31" s="5">
        <v>43859</v>
      </c>
      <c r="B31">
        <v>1</v>
      </c>
      <c r="C31">
        <v>0</v>
      </c>
      <c r="D31">
        <v>1.9417476141825318E-3</v>
      </c>
      <c r="E31">
        <v>27.815534591674805</v>
      </c>
      <c r="G31">
        <v>515</v>
      </c>
      <c r="H31">
        <v>0</v>
      </c>
      <c r="I31">
        <v>406.20000410079956</v>
      </c>
      <c r="J31">
        <v>0</v>
      </c>
      <c r="K31">
        <v>51.846153259277344</v>
      </c>
      <c r="L31">
        <v>6.153846263885498</v>
      </c>
      <c r="M31">
        <v>13</v>
      </c>
      <c r="N31">
        <f t="shared" si="0"/>
        <v>31.246154161599968</v>
      </c>
      <c r="P31" s="1">
        <v>43859</v>
      </c>
      <c r="Q31">
        <v>27</v>
      </c>
      <c r="R31">
        <v>4</v>
      </c>
      <c r="S31" s="6">
        <v>0</v>
      </c>
      <c r="T31" s="6">
        <v>0</v>
      </c>
      <c r="U31" s="7">
        <f t="shared" si="1"/>
        <v>0.12903225806451613</v>
      </c>
      <c r="V31" t="e">
        <f t="shared" si="2"/>
        <v>#DIV/0!</v>
      </c>
      <c r="W31" s="5">
        <v>43859</v>
      </c>
      <c r="X31">
        <f t="shared" si="3"/>
        <v>12612.099994659424</v>
      </c>
      <c r="Y31">
        <f t="shared" si="4"/>
        <v>464</v>
      </c>
    </row>
    <row r="32" spans="1:25" x14ac:dyDescent="0.2">
      <c r="A32" s="5">
        <v>43860</v>
      </c>
      <c r="B32">
        <v>0</v>
      </c>
      <c r="C32">
        <v>0</v>
      </c>
      <c r="D32">
        <v>0</v>
      </c>
      <c r="E32">
        <v>31.231182098388672</v>
      </c>
      <c r="G32">
        <v>558</v>
      </c>
      <c r="H32">
        <v>0</v>
      </c>
      <c r="I32">
        <v>401.99999856948853</v>
      </c>
      <c r="J32">
        <v>0</v>
      </c>
      <c r="K32">
        <v>59.4375</v>
      </c>
      <c r="L32">
        <v>6.9375</v>
      </c>
      <c r="M32">
        <v>16</v>
      </c>
      <c r="N32">
        <f t="shared" si="0"/>
        <v>25.124999910593033</v>
      </c>
      <c r="P32" s="1">
        <v>43860</v>
      </c>
      <c r="Q32">
        <v>33</v>
      </c>
      <c r="R32">
        <v>7</v>
      </c>
      <c r="S32" s="6">
        <v>0</v>
      </c>
      <c r="T32" s="6">
        <v>0</v>
      </c>
      <c r="U32" s="7">
        <f t="shared" si="1"/>
        <v>0.17499999999999999</v>
      </c>
      <c r="V32" t="e">
        <f t="shared" si="2"/>
        <v>#DIV/0!</v>
      </c>
      <c r="W32" s="5">
        <v>43860</v>
      </c>
      <c r="X32">
        <f t="shared" si="3"/>
        <v>13014.099993228912</v>
      </c>
      <c r="Y32">
        <f t="shared" si="4"/>
        <v>480</v>
      </c>
    </row>
    <row r="33" spans="1:25" x14ac:dyDescent="0.2">
      <c r="A33" s="5">
        <v>43861</v>
      </c>
      <c r="B33">
        <v>0</v>
      </c>
      <c r="C33">
        <v>0</v>
      </c>
      <c r="D33">
        <v>0</v>
      </c>
      <c r="E33">
        <v>33.313831329345703</v>
      </c>
      <c r="G33">
        <v>376</v>
      </c>
      <c r="H33">
        <v>0</v>
      </c>
      <c r="I33">
        <v>285.59999656677246</v>
      </c>
      <c r="J33">
        <v>0</v>
      </c>
      <c r="K33">
        <v>46.375</v>
      </c>
      <c r="L33">
        <v>13</v>
      </c>
      <c r="M33">
        <v>8</v>
      </c>
      <c r="N33">
        <f t="shared" si="0"/>
        <v>35.699999570846558</v>
      </c>
      <c r="P33" s="1">
        <v>43861</v>
      </c>
      <c r="Q33">
        <v>27</v>
      </c>
      <c r="R33">
        <v>5</v>
      </c>
      <c r="S33" s="6">
        <v>0</v>
      </c>
      <c r="T33" s="6">
        <v>0</v>
      </c>
      <c r="U33" s="7">
        <f t="shared" si="1"/>
        <v>0.15625</v>
      </c>
      <c r="V33" t="e">
        <f t="shared" si="2"/>
        <v>#DIV/0!</v>
      </c>
      <c r="W33" s="5">
        <v>43861</v>
      </c>
      <c r="X33">
        <f t="shared" si="3"/>
        <v>13299.699989795685</v>
      </c>
      <c r="Y33">
        <f t="shared" si="4"/>
        <v>488</v>
      </c>
    </row>
    <row r="34" spans="1:25" x14ac:dyDescent="0.2">
      <c r="A34" s="5">
        <v>43862</v>
      </c>
      <c r="B34">
        <v>0</v>
      </c>
      <c r="C34">
        <v>0</v>
      </c>
      <c r="D34">
        <v>0</v>
      </c>
      <c r="E34">
        <v>35.923076629638672</v>
      </c>
      <c r="G34">
        <v>91</v>
      </c>
      <c r="H34">
        <v>0</v>
      </c>
      <c r="I34">
        <v>213</v>
      </c>
      <c r="J34">
        <v>0</v>
      </c>
      <c r="K34">
        <v>47.666667938232422</v>
      </c>
      <c r="L34">
        <v>26.5</v>
      </c>
      <c r="M34">
        <v>6</v>
      </c>
      <c r="N34">
        <f t="shared" si="0"/>
        <v>35.5</v>
      </c>
      <c r="P34" s="1">
        <v>43862</v>
      </c>
      <c r="Q34">
        <v>8</v>
      </c>
      <c r="S34" s="6">
        <v>0.25</v>
      </c>
      <c r="T34" s="6"/>
      <c r="U34" s="7">
        <f t="shared" si="1"/>
        <v>0</v>
      </c>
      <c r="V34">
        <f t="shared" si="2"/>
        <v>0</v>
      </c>
      <c r="W34" s="5">
        <v>43862</v>
      </c>
      <c r="X34">
        <f t="shared" si="3"/>
        <v>13512.699989795685</v>
      </c>
      <c r="Y34">
        <f t="shared" si="4"/>
        <v>494</v>
      </c>
    </row>
    <row r="35" spans="1:25" x14ac:dyDescent="0.2">
      <c r="A35" s="5">
        <v>43863</v>
      </c>
      <c r="B35">
        <v>0</v>
      </c>
      <c r="C35">
        <v>0</v>
      </c>
      <c r="D35">
        <v>0</v>
      </c>
      <c r="E35">
        <v>33.597122192382812</v>
      </c>
      <c r="G35">
        <v>139</v>
      </c>
      <c r="H35">
        <v>0</v>
      </c>
      <c r="I35">
        <v>297.30000305175781</v>
      </c>
      <c r="J35">
        <v>0</v>
      </c>
      <c r="K35">
        <v>54.299999237060547</v>
      </c>
      <c r="L35">
        <v>8</v>
      </c>
      <c r="M35">
        <v>10</v>
      </c>
      <c r="N35">
        <f t="shared" si="0"/>
        <v>29.730000305175782</v>
      </c>
      <c r="P35" s="1">
        <v>43863</v>
      </c>
      <c r="Q35">
        <v>11</v>
      </c>
      <c r="R35">
        <v>1</v>
      </c>
      <c r="S35" s="6">
        <v>0</v>
      </c>
      <c r="T35" s="6">
        <v>0</v>
      </c>
      <c r="U35" s="7">
        <f t="shared" si="1"/>
        <v>8.3333333333333329E-2</v>
      </c>
      <c r="V35" t="e">
        <f t="shared" si="2"/>
        <v>#DIV/0!</v>
      </c>
      <c r="W35" s="5">
        <v>43863</v>
      </c>
      <c r="X35">
        <f t="shared" si="3"/>
        <v>13809.999992847443</v>
      </c>
      <c r="Y35">
        <f t="shared" si="4"/>
        <v>504</v>
      </c>
    </row>
    <row r="36" spans="1:25" x14ac:dyDescent="0.2">
      <c r="A36" s="5">
        <v>43864</v>
      </c>
      <c r="B36">
        <v>0</v>
      </c>
      <c r="C36">
        <v>0</v>
      </c>
      <c r="D36">
        <v>0</v>
      </c>
      <c r="E36">
        <v>29.220264434814453</v>
      </c>
      <c r="G36">
        <v>227</v>
      </c>
      <c r="H36">
        <v>0</v>
      </c>
      <c r="I36">
        <v>660.70000076293945</v>
      </c>
      <c r="J36">
        <v>0</v>
      </c>
      <c r="K36">
        <v>46.736843109130859</v>
      </c>
      <c r="L36">
        <v>10.894737243652344</v>
      </c>
      <c r="M36">
        <v>19</v>
      </c>
      <c r="N36">
        <f t="shared" si="0"/>
        <v>34.773684250681022</v>
      </c>
      <c r="P36" s="1">
        <v>43864</v>
      </c>
      <c r="Q36">
        <v>14</v>
      </c>
      <c r="S36" s="6">
        <v>7.1428599999999995E-2</v>
      </c>
      <c r="T36" s="6"/>
      <c r="U36" s="7">
        <f t="shared" si="1"/>
        <v>0</v>
      </c>
      <c r="V36">
        <f t="shared" si="2"/>
        <v>0</v>
      </c>
      <c r="W36" s="5">
        <v>43864</v>
      </c>
      <c r="X36">
        <f t="shared" si="3"/>
        <v>14470.699993610382</v>
      </c>
      <c r="Y36">
        <f t="shared" si="4"/>
        <v>523</v>
      </c>
    </row>
    <row r="37" spans="1:25" x14ac:dyDescent="0.2">
      <c r="A37" s="5">
        <v>43865</v>
      </c>
      <c r="B37">
        <v>0</v>
      </c>
      <c r="C37">
        <v>0</v>
      </c>
      <c r="D37">
        <v>0</v>
      </c>
      <c r="E37">
        <v>31.291994094848633</v>
      </c>
      <c r="G37">
        <v>637</v>
      </c>
      <c r="H37">
        <v>0</v>
      </c>
      <c r="I37">
        <v>758.39999961853027</v>
      </c>
      <c r="J37">
        <v>0</v>
      </c>
      <c r="K37">
        <v>53.730770111083984</v>
      </c>
      <c r="L37">
        <v>7.1923074722290039</v>
      </c>
      <c r="M37">
        <v>26</v>
      </c>
      <c r="N37">
        <f t="shared" si="0"/>
        <v>29.169230754558857</v>
      </c>
      <c r="P37" s="1">
        <v>43865</v>
      </c>
      <c r="Q37">
        <v>38</v>
      </c>
      <c r="R37">
        <v>13</v>
      </c>
      <c r="S37" s="6">
        <v>2.63158E-2</v>
      </c>
      <c r="T37" s="6">
        <v>0</v>
      </c>
      <c r="U37" s="7">
        <f t="shared" si="1"/>
        <v>0.25490196078431371</v>
      </c>
      <c r="V37">
        <f t="shared" si="2"/>
        <v>0</v>
      </c>
      <c r="W37" s="5">
        <v>43865</v>
      </c>
      <c r="X37">
        <f t="shared" si="3"/>
        <v>15229.099993228912</v>
      </c>
      <c r="Y37">
        <f t="shared" si="4"/>
        <v>549</v>
      </c>
    </row>
    <row r="38" spans="1:25" x14ac:dyDescent="0.2">
      <c r="A38" s="5">
        <v>43866</v>
      </c>
      <c r="B38">
        <v>0</v>
      </c>
      <c r="C38">
        <v>0</v>
      </c>
      <c r="D38">
        <v>0</v>
      </c>
      <c r="E38">
        <v>31.008865356445312</v>
      </c>
      <c r="G38">
        <v>564</v>
      </c>
      <c r="H38">
        <v>0</v>
      </c>
      <c r="I38">
        <v>580.10000228881836</v>
      </c>
      <c r="J38">
        <v>0</v>
      </c>
      <c r="K38">
        <v>44.6875</v>
      </c>
      <c r="L38">
        <v>10.25</v>
      </c>
      <c r="M38">
        <v>16</v>
      </c>
      <c r="N38">
        <f t="shared" si="0"/>
        <v>36.256250143051147</v>
      </c>
      <c r="P38" s="1">
        <v>43866</v>
      </c>
      <c r="Q38">
        <v>31</v>
      </c>
      <c r="R38">
        <v>14</v>
      </c>
      <c r="S38" s="6">
        <v>0</v>
      </c>
      <c r="T38" s="6">
        <v>0</v>
      </c>
      <c r="U38" s="7">
        <f t="shared" si="1"/>
        <v>0.31111111111111112</v>
      </c>
      <c r="V38" t="e">
        <f t="shared" si="2"/>
        <v>#DIV/0!</v>
      </c>
      <c r="W38" s="5">
        <v>43866</v>
      </c>
      <c r="X38">
        <f t="shared" si="3"/>
        <v>15809.199995517731</v>
      </c>
      <c r="Y38">
        <f t="shared" si="4"/>
        <v>565</v>
      </c>
    </row>
    <row r="39" spans="1:25" x14ac:dyDescent="0.2">
      <c r="A39" s="5">
        <v>43867</v>
      </c>
      <c r="B39">
        <v>0</v>
      </c>
      <c r="C39">
        <v>0</v>
      </c>
      <c r="D39">
        <v>0</v>
      </c>
      <c r="E39">
        <v>32.949710845947266</v>
      </c>
      <c r="G39">
        <v>517</v>
      </c>
      <c r="H39">
        <v>0</v>
      </c>
      <c r="I39">
        <v>476.10000228881836</v>
      </c>
      <c r="J39">
        <v>0</v>
      </c>
      <c r="K39">
        <v>59.950000762939453</v>
      </c>
      <c r="L39">
        <v>11.800000190734863</v>
      </c>
      <c r="M39">
        <v>20</v>
      </c>
      <c r="N39">
        <f t="shared" si="0"/>
        <v>23.805000114440919</v>
      </c>
      <c r="P39" s="1">
        <v>43867</v>
      </c>
      <c r="Q39">
        <v>41</v>
      </c>
      <c r="R39">
        <v>4</v>
      </c>
      <c r="S39" s="6">
        <v>2.4390200000000001E-2</v>
      </c>
      <c r="T39" s="6">
        <v>0</v>
      </c>
      <c r="U39" s="7">
        <f t="shared" si="1"/>
        <v>8.8888888888888892E-2</v>
      </c>
      <c r="V39">
        <f t="shared" si="2"/>
        <v>0</v>
      </c>
      <c r="W39" s="5">
        <v>43867</v>
      </c>
      <c r="X39">
        <f t="shared" si="3"/>
        <v>16285.299997806549</v>
      </c>
      <c r="Y39">
        <f t="shared" si="4"/>
        <v>585</v>
      </c>
    </row>
    <row r="40" spans="1:25" x14ac:dyDescent="0.2">
      <c r="A40" s="5">
        <v>43868</v>
      </c>
      <c r="B40">
        <v>0</v>
      </c>
      <c r="C40">
        <v>0</v>
      </c>
      <c r="D40">
        <v>0</v>
      </c>
      <c r="E40">
        <v>29.825986862182617</v>
      </c>
      <c r="G40">
        <v>431</v>
      </c>
      <c r="H40">
        <v>0</v>
      </c>
      <c r="I40">
        <v>596.50000762939453</v>
      </c>
      <c r="J40">
        <v>0</v>
      </c>
      <c r="K40">
        <v>50.947368621826172</v>
      </c>
      <c r="L40">
        <v>10.684210777282715</v>
      </c>
      <c r="M40">
        <v>19</v>
      </c>
      <c r="N40">
        <f t="shared" si="0"/>
        <v>31.394737243652344</v>
      </c>
      <c r="P40" s="1">
        <v>43868</v>
      </c>
      <c r="Q40">
        <v>23</v>
      </c>
      <c r="R40">
        <v>6</v>
      </c>
      <c r="S40" s="6">
        <v>4.3478299999999998E-2</v>
      </c>
      <c r="T40" s="6">
        <v>0</v>
      </c>
      <c r="U40" s="7">
        <f t="shared" si="1"/>
        <v>0.20689655172413793</v>
      </c>
      <c r="V40">
        <f t="shared" si="2"/>
        <v>0</v>
      </c>
      <c r="W40" s="5">
        <v>43868</v>
      </c>
      <c r="X40">
        <f t="shared" si="3"/>
        <v>16881.800005435944</v>
      </c>
      <c r="Y40">
        <f t="shared" si="4"/>
        <v>604</v>
      </c>
    </row>
    <row r="41" spans="1:25" x14ac:dyDescent="0.2">
      <c r="A41" s="5">
        <v>43869</v>
      </c>
      <c r="B41">
        <v>0</v>
      </c>
      <c r="C41">
        <v>0</v>
      </c>
      <c r="D41">
        <v>0</v>
      </c>
      <c r="E41">
        <v>34.489131927490234</v>
      </c>
      <c r="G41">
        <v>92</v>
      </c>
      <c r="H41">
        <v>0</v>
      </c>
      <c r="I41">
        <v>354.49999618530273</v>
      </c>
      <c r="J41">
        <v>0</v>
      </c>
      <c r="K41">
        <v>46.099998474121094</v>
      </c>
      <c r="L41">
        <v>6.3000001907348633</v>
      </c>
      <c r="M41">
        <v>10</v>
      </c>
      <c r="N41">
        <f t="shared" si="0"/>
        <v>35.449999618530271</v>
      </c>
      <c r="P41" s="1">
        <v>43869</v>
      </c>
      <c r="Q41">
        <v>6</v>
      </c>
      <c r="R41">
        <v>1</v>
      </c>
      <c r="S41" s="6">
        <v>0</v>
      </c>
      <c r="T41" s="6">
        <v>0</v>
      </c>
      <c r="U41" s="7">
        <f t="shared" si="1"/>
        <v>0.14285714285714285</v>
      </c>
      <c r="V41" t="e">
        <f t="shared" si="2"/>
        <v>#DIV/0!</v>
      </c>
      <c r="W41" s="5">
        <v>43869</v>
      </c>
      <c r="X41">
        <f t="shared" si="3"/>
        <v>17236.300001621246</v>
      </c>
      <c r="Y41">
        <f t="shared" si="4"/>
        <v>614</v>
      </c>
    </row>
    <row r="42" spans="1:25" x14ac:dyDescent="0.2">
      <c r="A42" s="5">
        <v>43870</v>
      </c>
      <c r="B42">
        <v>0</v>
      </c>
      <c r="C42">
        <v>0</v>
      </c>
      <c r="D42">
        <v>0</v>
      </c>
      <c r="E42">
        <v>33.186275482177734</v>
      </c>
      <c r="G42">
        <v>204</v>
      </c>
      <c r="H42">
        <v>0</v>
      </c>
      <c r="I42">
        <v>357.99999523162842</v>
      </c>
      <c r="J42">
        <v>0</v>
      </c>
      <c r="K42">
        <v>59</v>
      </c>
      <c r="L42">
        <v>10.142857551574707</v>
      </c>
      <c r="M42">
        <v>14</v>
      </c>
      <c r="N42">
        <f t="shared" si="0"/>
        <v>25.571428230830602</v>
      </c>
      <c r="P42" s="1">
        <v>43870</v>
      </c>
      <c r="Q42">
        <v>11</v>
      </c>
      <c r="R42">
        <v>5</v>
      </c>
      <c r="S42" s="6">
        <v>0</v>
      </c>
      <c r="T42" s="6">
        <v>0</v>
      </c>
      <c r="U42" s="7">
        <f t="shared" si="1"/>
        <v>0.3125</v>
      </c>
      <c r="V42" t="e">
        <f t="shared" si="2"/>
        <v>#DIV/0!</v>
      </c>
      <c r="W42" s="5">
        <v>43870</v>
      </c>
      <c r="X42">
        <f t="shared" si="3"/>
        <v>17594.299996852875</v>
      </c>
      <c r="Y42">
        <f t="shared" si="4"/>
        <v>628</v>
      </c>
    </row>
    <row r="43" spans="1:25" x14ac:dyDescent="0.2">
      <c r="A43" s="5">
        <v>43871</v>
      </c>
      <c r="B43">
        <v>0</v>
      </c>
      <c r="C43">
        <v>0</v>
      </c>
      <c r="D43">
        <v>0</v>
      </c>
      <c r="E43">
        <v>30.866153717041016</v>
      </c>
      <c r="G43">
        <v>650</v>
      </c>
      <c r="H43">
        <v>0</v>
      </c>
      <c r="I43">
        <v>693.49999618530273</v>
      </c>
      <c r="J43">
        <v>0</v>
      </c>
      <c r="K43">
        <v>58.153846740722656</v>
      </c>
      <c r="L43">
        <v>15.34615421295166</v>
      </c>
      <c r="M43">
        <v>26</v>
      </c>
      <c r="N43">
        <f t="shared" si="0"/>
        <v>26.673076776357796</v>
      </c>
      <c r="P43" s="1">
        <v>43871</v>
      </c>
      <c r="Q43">
        <v>53</v>
      </c>
      <c r="R43">
        <v>18</v>
      </c>
      <c r="S43" s="6">
        <v>1.88679E-2</v>
      </c>
      <c r="T43" s="6">
        <v>0</v>
      </c>
      <c r="U43" s="7">
        <f t="shared" si="1"/>
        <v>0.25352112676056338</v>
      </c>
      <c r="V43">
        <f t="shared" si="2"/>
        <v>0</v>
      </c>
      <c r="W43" s="5">
        <v>43871</v>
      </c>
      <c r="X43">
        <f t="shared" si="3"/>
        <v>18287.799993038177</v>
      </c>
      <c r="Y43">
        <f t="shared" si="4"/>
        <v>654</v>
      </c>
    </row>
    <row r="44" spans="1:25" x14ac:dyDescent="0.2">
      <c r="A44" s="5">
        <v>43872</v>
      </c>
      <c r="B44">
        <v>0</v>
      </c>
      <c r="C44">
        <v>0</v>
      </c>
      <c r="D44">
        <v>0</v>
      </c>
      <c r="E44">
        <v>29.840444564819336</v>
      </c>
      <c r="G44">
        <v>539</v>
      </c>
      <c r="H44">
        <v>0</v>
      </c>
      <c r="I44">
        <v>449.30000352859497</v>
      </c>
      <c r="J44">
        <v>0</v>
      </c>
      <c r="K44">
        <v>56.176471710205078</v>
      </c>
      <c r="L44">
        <v>9.7058820724487305</v>
      </c>
      <c r="M44">
        <v>17</v>
      </c>
      <c r="N44">
        <f t="shared" si="0"/>
        <v>26.429411972270291</v>
      </c>
      <c r="P44" s="1">
        <v>43872</v>
      </c>
      <c r="Q44">
        <v>41</v>
      </c>
      <c r="R44">
        <v>8</v>
      </c>
      <c r="S44" s="6">
        <v>4.8780499999999997E-2</v>
      </c>
      <c r="T44" s="6">
        <v>0</v>
      </c>
      <c r="U44" s="7">
        <f t="shared" si="1"/>
        <v>0.16326530612244897</v>
      </c>
      <c r="V44">
        <f t="shared" si="2"/>
        <v>0</v>
      </c>
      <c r="W44" s="5">
        <v>43872</v>
      </c>
      <c r="X44">
        <f t="shared" si="3"/>
        <v>18737.099996566772</v>
      </c>
      <c r="Y44">
        <f t="shared" si="4"/>
        <v>671</v>
      </c>
    </row>
    <row r="45" spans="1:25" x14ac:dyDescent="0.2">
      <c r="A45" s="5">
        <v>43873</v>
      </c>
      <c r="B45">
        <v>0</v>
      </c>
      <c r="C45">
        <v>0</v>
      </c>
      <c r="D45">
        <v>0</v>
      </c>
      <c r="E45">
        <v>32.149055480957031</v>
      </c>
      <c r="G45">
        <v>530</v>
      </c>
      <c r="H45">
        <v>0</v>
      </c>
      <c r="I45">
        <v>570.40000295639038</v>
      </c>
      <c r="J45">
        <v>0</v>
      </c>
      <c r="K45">
        <v>52.421051025390625</v>
      </c>
      <c r="L45">
        <v>9.8421049118041992</v>
      </c>
      <c r="M45">
        <v>19</v>
      </c>
      <c r="N45">
        <f t="shared" si="0"/>
        <v>30.021052787178441</v>
      </c>
      <c r="P45" s="1">
        <v>43873</v>
      </c>
      <c r="Q45">
        <v>36</v>
      </c>
      <c r="R45">
        <v>4</v>
      </c>
      <c r="S45" s="6">
        <v>2.7777799999999998E-2</v>
      </c>
      <c r="T45" s="6">
        <v>0</v>
      </c>
      <c r="U45" s="7">
        <f t="shared" si="1"/>
        <v>0.1</v>
      </c>
      <c r="V45">
        <f t="shared" si="2"/>
        <v>0</v>
      </c>
      <c r="W45" s="5">
        <v>43873</v>
      </c>
      <c r="X45">
        <f t="shared" si="3"/>
        <v>19307.499999523163</v>
      </c>
      <c r="Y45">
        <f t="shared" si="4"/>
        <v>690</v>
      </c>
    </row>
    <row r="46" spans="1:25" x14ac:dyDescent="0.2">
      <c r="A46" s="5">
        <v>43874</v>
      </c>
      <c r="B46">
        <v>0</v>
      </c>
      <c r="C46">
        <v>0</v>
      </c>
      <c r="D46">
        <v>0</v>
      </c>
      <c r="E46">
        <v>32.164009094238281</v>
      </c>
      <c r="G46">
        <v>439</v>
      </c>
      <c r="H46">
        <v>0</v>
      </c>
      <c r="I46">
        <v>382.49999809265137</v>
      </c>
      <c r="J46">
        <v>0</v>
      </c>
      <c r="K46">
        <v>63.411766052246094</v>
      </c>
      <c r="L46">
        <v>10.411765098571777</v>
      </c>
      <c r="M46">
        <v>17</v>
      </c>
      <c r="N46">
        <f t="shared" si="0"/>
        <v>22.499999887803021</v>
      </c>
      <c r="P46" s="1">
        <v>43874</v>
      </c>
      <c r="Q46">
        <v>30</v>
      </c>
      <c r="R46">
        <v>6</v>
      </c>
      <c r="S46" s="6">
        <v>3.3333300000000003E-2</v>
      </c>
      <c r="T46" s="6">
        <v>0</v>
      </c>
      <c r="U46" s="7">
        <f t="shared" si="1"/>
        <v>0.16666666666666666</v>
      </c>
      <c r="V46">
        <f t="shared" si="2"/>
        <v>0</v>
      </c>
      <c r="W46" s="5">
        <v>43874</v>
      </c>
      <c r="X46">
        <f t="shared" si="3"/>
        <v>19689.999997615814</v>
      </c>
      <c r="Y46">
        <f t="shared" si="4"/>
        <v>707</v>
      </c>
    </row>
    <row r="47" spans="1:25" x14ac:dyDescent="0.2">
      <c r="A47" s="5">
        <v>43875</v>
      </c>
      <c r="B47">
        <v>0</v>
      </c>
      <c r="C47">
        <v>0</v>
      </c>
      <c r="D47">
        <v>0</v>
      </c>
      <c r="E47">
        <v>30.615167617797852</v>
      </c>
      <c r="G47">
        <v>356</v>
      </c>
      <c r="H47">
        <v>0</v>
      </c>
      <c r="I47">
        <v>299.59999990463257</v>
      </c>
      <c r="J47">
        <v>0</v>
      </c>
      <c r="K47">
        <v>57.181819915771484</v>
      </c>
      <c r="L47">
        <v>8.7272729873657227</v>
      </c>
      <c r="M47">
        <v>11</v>
      </c>
      <c r="N47">
        <f t="shared" si="0"/>
        <v>27.236363627693869</v>
      </c>
      <c r="P47" s="1">
        <v>43875</v>
      </c>
      <c r="Q47">
        <v>26</v>
      </c>
      <c r="R47">
        <v>6</v>
      </c>
      <c r="S47" s="6">
        <v>0</v>
      </c>
      <c r="T47" s="6">
        <v>0</v>
      </c>
      <c r="U47" s="7">
        <f t="shared" si="1"/>
        <v>0.1875</v>
      </c>
      <c r="V47" t="e">
        <f t="shared" si="2"/>
        <v>#DIV/0!</v>
      </c>
      <c r="W47" s="5">
        <v>43875</v>
      </c>
      <c r="X47">
        <f t="shared" si="3"/>
        <v>19989.599997520447</v>
      </c>
      <c r="Y47">
        <f t="shared" si="4"/>
        <v>718</v>
      </c>
    </row>
    <row r="48" spans="1:25" x14ac:dyDescent="0.2">
      <c r="A48" s="5">
        <v>43876</v>
      </c>
      <c r="B48">
        <v>0</v>
      </c>
      <c r="C48">
        <v>0</v>
      </c>
      <c r="D48">
        <v>0</v>
      </c>
      <c r="E48">
        <v>34.602836608886719</v>
      </c>
      <c r="G48">
        <v>141</v>
      </c>
      <c r="H48">
        <v>0</v>
      </c>
      <c r="I48">
        <v>155.89999723434448</v>
      </c>
      <c r="J48">
        <v>0</v>
      </c>
      <c r="K48">
        <v>68.111114501953125</v>
      </c>
      <c r="L48">
        <v>9.2222223281860352</v>
      </c>
      <c r="M48">
        <v>9</v>
      </c>
      <c r="N48">
        <f t="shared" si="0"/>
        <v>17.322221914927166</v>
      </c>
      <c r="P48" s="1">
        <v>43876</v>
      </c>
      <c r="Q48">
        <v>7</v>
      </c>
      <c r="R48">
        <v>2</v>
      </c>
      <c r="S48" s="6">
        <v>0</v>
      </c>
      <c r="T48" s="6">
        <v>0</v>
      </c>
      <c r="U48" s="7">
        <f t="shared" si="1"/>
        <v>0.22222222222222221</v>
      </c>
      <c r="V48" t="e">
        <f t="shared" si="2"/>
        <v>#DIV/0!</v>
      </c>
      <c r="W48" s="5">
        <v>43876</v>
      </c>
      <c r="X48">
        <f t="shared" si="3"/>
        <v>20145.499994754791</v>
      </c>
      <c r="Y48">
        <f t="shared" si="4"/>
        <v>727</v>
      </c>
    </row>
    <row r="49" spans="1:25" x14ac:dyDescent="0.2">
      <c r="A49" s="5">
        <v>43877</v>
      </c>
      <c r="B49">
        <v>0</v>
      </c>
      <c r="C49">
        <v>0</v>
      </c>
      <c r="D49">
        <v>0</v>
      </c>
      <c r="E49">
        <v>30.355556488037109</v>
      </c>
      <c r="G49">
        <v>180</v>
      </c>
      <c r="H49">
        <v>0</v>
      </c>
      <c r="I49">
        <v>262</v>
      </c>
      <c r="J49">
        <v>0</v>
      </c>
      <c r="K49">
        <v>48.875</v>
      </c>
      <c r="L49">
        <v>10.25</v>
      </c>
      <c r="M49">
        <v>8</v>
      </c>
      <c r="N49">
        <f t="shared" si="0"/>
        <v>32.75</v>
      </c>
      <c r="P49" s="1">
        <v>43877</v>
      </c>
      <c r="Q49">
        <v>15</v>
      </c>
      <c r="R49">
        <v>1</v>
      </c>
      <c r="S49" s="6">
        <v>0</v>
      </c>
      <c r="T49" s="6">
        <v>0</v>
      </c>
      <c r="U49" s="7">
        <f t="shared" si="1"/>
        <v>6.25E-2</v>
      </c>
      <c r="V49" t="e">
        <f t="shared" si="2"/>
        <v>#DIV/0!</v>
      </c>
      <c r="W49" s="5">
        <v>43877</v>
      </c>
      <c r="X49">
        <f t="shared" si="3"/>
        <v>20407.499994754791</v>
      </c>
      <c r="Y49">
        <f t="shared" si="4"/>
        <v>735</v>
      </c>
    </row>
    <row r="50" spans="1:25" x14ac:dyDescent="0.2">
      <c r="A50" s="5">
        <v>43878</v>
      </c>
      <c r="B50">
        <v>0</v>
      </c>
      <c r="C50">
        <v>0</v>
      </c>
      <c r="D50">
        <v>0</v>
      </c>
      <c r="E50">
        <v>28.390764236450195</v>
      </c>
      <c r="G50">
        <v>563</v>
      </c>
      <c r="H50">
        <v>0</v>
      </c>
      <c r="I50">
        <v>577.90000772476196</v>
      </c>
      <c r="J50">
        <v>0</v>
      </c>
      <c r="K50">
        <v>58.608695983886719</v>
      </c>
      <c r="L50">
        <v>8</v>
      </c>
      <c r="M50">
        <v>23</v>
      </c>
      <c r="N50">
        <f t="shared" si="0"/>
        <v>25.126087292380955</v>
      </c>
      <c r="P50" s="1">
        <v>43878</v>
      </c>
      <c r="Q50">
        <v>25</v>
      </c>
      <c r="R50">
        <v>3</v>
      </c>
      <c r="S50" s="6">
        <v>0</v>
      </c>
      <c r="T50" s="6">
        <v>0</v>
      </c>
      <c r="U50" s="7">
        <f t="shared" si="1"/>
        <v>0.10714285714285714</v>
      </c>
      <c r="V50" t="e">
        <f t="shared" si="2"/>
        <v>#DIV/0!</v>
      </c>
      <c r="W50" s="5">
        <v>43878</v>
      </c>
      <c r="X50">
        <f t="shared" si="3"/>
        <v>20985.400002479553</v>
      </c>
      <c r="Y50">
        <f t="shared" si="4"/>
        <v>758</v>
      </c>
    </row>
    <row r="51" spans="1:25" x14ac:dyDescent="0.2">
      <c r="A51" s="5">
        <v>43879</v>
      </c>
      <c r="B51">
        <v>0</v>
      </c>
      <c r="C51">
        <v>0</v>
      </c>
      <c r="D51">
        <v>0</v>
      </c>
      <c r="E51">
        <v>29.840606689453125</v>
      </c>
      <c r="G51">
        <v>527</v>
      </c>
      <c r="H51">
        <v>0</v>
      </c>
      <c r="I51">
        <v>616.5</v>
      </c>
      <c r="J51">
        <v>0</v>
      </c>
      <c r="K51">
        <v>55.545455932617188</v>
      </c>
      <c r="L51">
        <v>11.363636016845703</v>
      </c>
      <c r="M51">
        <v>22</v>
      </c>
      <c r="N51">
        <f t="shared" si="0"/>
        <v>28.022727272727273</v>
      </c>
      <c r="P51" s="1">
        <v>43879</v>
      </c>
      <c r="Q51">
        <v>27</v>
      </c>
      <c r="R51">
        <v>3</v>
      </c>
      <c r="S51" s="6">
        <v>3.7037E-2</v>
      </c>
      <c r="T51" s="6">
        <v>0</v>
      </c>
      <c r="U51" s="7">
        <f t="shared" si="1"/>
        <v>0.1</v>
      </c>
      <c r="V51">
        <f t="shared" si="2"/>
        <v>0</v>
      </c>
      <c r="W51" s="5">
        <v>43879</v>
      </c>
      <c r="X51">
        <f t="shared" si="3"/>
        <v>21601.900002479553</v>
      </c>
      <c r="Y51">
        <f t="shared" si="4"/>
        <v>780</v>
      </c>
    </row>
    <row r="52" spans="1:25" x14ac:dyDescent="0.2">
      <c r="A52" s="5">
        <v>43880</v>
      </c>
      <c r="B52">
        <v>0</v>
      </c>
      <c r="C52">
        <v>0</v>
      </c>
      <c r="D52">
        <v>0</v>
      </c>
      <c r="E52">
        <v>28.560924530029297</v>
      </c>
      <c r="G52">
        <v>476</v>
      </c>
      <c r="H52">
        <v>0</v>
      </c>
      <c r="I52">
        <v>334.99999809265137</v>
      </c>
      <c r="J52">
        <v>0</v>
      </c>
      <c r="K52">
        <v>57.461540222167969</v>
      </c>
      <c r="L52">
        <v>10.769230842590332</v>
      </c>
      <c r="M52">
        <v>13</v>
      </c>
      <c r="N52">
        <f t="shared" si="0"/>
        <v>25.769230622511643</v>
      </c>
      <c r="P52" s="1">
        <v>43880</v>
      </c>
      <c r="Q52">
        <v>28</v>
      </c>
      <c r="R52">
        <v>3</v>
      </c>
      <c r="S52" s="6">
        <v>7.1428599999999995E-2</v>
      </c>
      <c r="T52" s="6">
        <v>0</v>
      </c>
      <c r="U52" s="7">
        <f t="shared" si="1"/>
        <v>9.6774193548387094E-2</v>
      </c>
      <c r="V52">
        <f t="shared" si="2"/>
        <v>0</v>
      </c>
      <c r="W52" s="5">
        <v>43880</v>
      </c>
      <c r="X52">
        <f t="shared" si="3"/>
        <v>21936.900000572205</v>
      </c>
      <c r="Y52">
        <f t="shared" si="4"/>
        <v>793</v>
      </c>
    </row>
    <row r="53" spans="1:25" x14ac:dyDescent="0.2">
      <c r="A53" s="5">
        <v>43881</v>
      </c>
      <c r="B53">
        <v>0</v>
      </c>
      <c r="C53">
        <v>0</v>
      </c>
      <c r="D53">
        <v>0</v>
      </c>
      <c r="E53">
        <v>28.460554122924805</v>
      </c>
      <c r="G53">
        <v>469</v>
      </c>
      <c r="H53">
        <v>0</v>
      </c>
      <c r="I53">
        <v>186.69999694824219</v>
      </c>
      <c r="J53">
        <v>0</v>
      </c>
      <c r="K53">
        <v>61.375</v>
      </c>
      <c r="L53">
        <v>16.5</v>
      </c>
      <c r="M53">
        <v>8</v>
      </c>
      <c r="N53">
        <f t="shared" si="0"/>
        <v>23.337499618530273</v>
      </c>
      <c r="P53" s="1">
        <v>43881</v>
      </c>
      <c r="Q53">
        <v>20</v>
      </c>
      <c r="R53">
        <v>2</v>
      </c>
      <c r="S53" s="6">
        <v>0</v>
      </c>
      <c r="T53" s="6">
        <v>0</v>
      </c>
      <c r="U53" s="7">
        <f t="shared" si="1"/>
        <v>9.0909090909090912E-2</v>
      </c>
      <c r="V53" t="e">
        <f t="shared" si="2"/>
        <v>#DIV/0!</v>
      </c>
      <c r="W53" s="5">
        <v>43881</v>
      </c>
      <c r="X53">
        <f t="shared" si="3"/>
        <v>22123.599997520447</v>
      </c>
      <c r="Y53">
        <f t="shared" si="4"/>
        <v>801</v>
      </c>
    </row>
    <row r="54" spans="1:25" x14ac:dyDescent="0.2">
      <c r="A54" s="5">
        <v>43882</v>
      </c>
      <c r="B54">
        <v>0</v>
      </c>
      <c r="C54">
        <v>0</v>
      </c>
      <c r="D54">
        <v>0</v>
      </c>
      <c r="E54">
        <v>28.522388458251953</v>
      </c>
      <c r="G54">
        <v>402</v>
      </c>
      <c r="H54">
        <v>0</v>
      </c>
      <c r="I54">
        <v>100.79999923706055</v>
      </c>
      <c r="J54">
        <v>0</v>
      </c>
      <c r="K54">
        <v>69</v>
      </c>
      <c r="L54">
        <v>12.166666984558105</v>
      </c>
      <c r="M54">
        <v>6</v>
      </c>
      <c r="N54">
        <f t="shared" si="0"/>
        <v>16.799999872843426</v>
      </c>
      <c r="P54" s="1">
        <v>43882</v>
      </c>
      <c r="Q54">
        <v>16</v>
      </c>
      <c r="R54">
        <v>6</v>
      </c>
      <c r="S54" s="6">
        <v>0</v>
      </c>
      <c r="T54" s="6">
        <v>0</v>
      </c>
      <c r="U54" s="7">
        <f t="shared" si="1"/>
        <v>0.27272727272727271</v>
      </c>
      <c r="V54" t="e">
        <f t="shared" si="2"/>
        <v>#DIV/0!</v>
      </c>
      <c r="W54" s="5">
        <v>43882</v>
      </c>
      <c r="X54">
        <f t="shared" si="3"/>
        <v>22224.399996757507</v>
      </c>
      <c r="Y54">
        <f t="shared" si="4"/>
        <v>807</v>
      </c>
    </row>
    <row r="55" spans="1:25" x14ac:dyDescent="0.2">
      <c r="A55" s="5">
        <v>43883</v>
      </c>
      <c r="B55">
        <v>0</v>
      </c>
      <c r="C55">
        <v>0</v>
      </c>
      <c r="D55">
        <v>0</v>
      </c>
      <c r="E55">
        <v>25.530000686645508</v>
      </c>
      <c r="G55">
        <v>100</v>
      </c>
      <c r="H55">
        <v>0</v>
      </c>
      <c r="I55">
        <v>168.90000343322754</v>
      </c>
      <c r="J55">
        <v>0</v>
      </c>
      <c r="K55">
        <v>48.799999237060547</v>
      </c>
      <c r="L55">
        <v>4</v>
      </c>
      <c r="M55">
        <v>5</v>
      </c>
      <c r="N55">
        <f t="shared" si="0"/>
        <v>33.780000686645508</v>
      </c>
      <c r="P55" s="1">
        <v>43883</v>
      </c>
      <c r="Q55">
        <v>10</v>
      </c>
      <c r="R55">
        <v>2</v>
      </c>
      <c r="S55" s="6">
        <v>0</v>
      </c>
      <c r="T55" s="6">
        <v>0</v>
      </c>
      <c r="U55" s="7">
        <f t="shared" si="1"/>
        <v>0.16666666666666666</v>
      </c>
      <c r="V55" t="e">
        <f t="shared" si="2"/>
        <v>#DIV/0!</v>
      </c>
      <c r="W55" s="5">
        <v>43883</v>
      </c>
      <c r="X55">
        <f t="shared" si="3"/>
        <v>22393.300000190735</v>
      </c>
      <c r="Y55">
        <f t="shared" si="4"/>
        <v>812</v>
      </c>
    </row>
    <row r="56" spans="1:25" x14ac:dyDescent="0.2">
      <c r="A56" s="5">
        <v>43884</v>
      </c>
      <c r="B56">
        <v>0</v>
      </c>
      <c r="C56">
        <v>0</v>
      </c>
      <c r="D56">
        <v>0</v>
      </c>
      <c r="E56">
        <v>26.556150436401367</v>
      </c>
      <c r="G56">
        <v>187</v>
      </c>
      <c r="H56">
        <v>0</v>
      </c>
      <c r="I56">
        <v>193.80000114440918</v>
      </c>
      <c r="J56">
        <v>0</v>
      </c>
      <c r="K56">
        <v>66.800003051757812</v>
      </c>
      <c r="L56">
        <v>8.6999998092651367</v>
      </c>
      <c r="M56">
        <v>10</v>
      </c>
      <c r="N56">
        <f t="shared" si="0"/>
        <v>19.380000114440918</v>
      </c>
      <c r="P56" s="1">
        <v>43884</v>
      </c>
      <c r="Q56">
        <v>7</v>
      </c>
      <c r="R56">
        <v>2</v>
      </c>
      <c r="S56" s="6">
        <v>0</v>
      </c>
      <c r="T56" s="6">
        <v>0</v>
      </c>
      <c r="U56" s="7">
        <f t="shared" si="1"/>
        <v>0.22222222222222221</v>
      </c>
      <c r="V56" t="e">
        <f t="shared" si="2"/>
        <v>#DIV/0!</v>
      </c>
      <c r="W56" s="5">
        <v>43884</v>
      </c>
      <c r="X56">
        <f t="shared" si="3"/>
        <v>22587.100001335144</v>
      </c>
      <c r="Y56">
        <f t="shared" si="4"/>
        <v>822</v>
      </c>
    </row>
    <row r="57" spans="1:25" x14ac:dyDescent="0.2">
      <c r="A57" s="5">
        <v>43885</v>
      </c>
      <c r="B57">
        <v>2</v>
      </c>
      <c r="C57">
        <v>0</v>
      </c>
      <c r="D57">
        <v>3.8022813387215137E-3</v>
      </c>
      <c r="E57">
        <v>30.739543914794922</v>
      </c>
      <c r="G57">
        <v>526</v>
      </c>
      <c r="H57">
        <v>0</v>
      </c>
      <c r="I57">
        <v>443.30000638961792</v>
      </c>
      <c r="J57">
        <v>0</v>
      </c>
      <c r="K57">
        <v>56.0625</v>
      </c>
      <c r="L57">
        <v>5.3125</v>
      </c>
      <c r="M57">
        <v>16</v>
      </c>
      <c r="N57">
        <f t="shared" si="0"/>
        <v>27.70625039935112</v>
      </c>
      <c r="P57" s="1">
        <v>43885</v>
      </c>
      <c r="Q57">
        <v>23</v>
      </c>
      <c r="R57">
        <v>10</v>
      </c>
      <c r="S57" s="6">
        <v>0</v>
      </c>
      <c r="T57" s="6">
        <v>0</v>
      </c>
      <c r="U57" s="7">
        <f t="shared" si="1"/>
        <v>0.30303030303030304</v>
      </c>
      <c r="V57" t="e">
        <f t="shared" si="2"/>
        <v>#DIV/0!</v>
      </c>
      <c r="W57" s="5">
        <v>43885</v>
      </c>
      <c r="X57">
        <f t="shared" si="3"/>
        <v>23030.400007724762</v>
      </c>
      <c r="Y57">
        <f t="shared" si="4"/>
        <v>838</v>
      </c>
    </row>
    <row r="58" spans="1:25" x14ac:dyDescent="0.2">
      <c r="A58" s="5">
        <v>43886</v>
      </c>
      <c r="B58">
        <v>0</v>
      </c>
      <c r="C58">
        <v>0</v>
      </c>
      <c r="D58">
        <v>0</v>
      </c>
      <c r="E58">
        <v>31.090585708618164</v>
      </c>
      <c r="G58">
        <v>563</v>
      </c>
      <c r="H58">
        <v>0</v>
      </c>
      <c r="I58">
        <v>625.60000419616699</v>
      </c>
      <c r="J58">
        <v>0</v>
      </c>
      <c r="K58">
        <v>49.736843109130859</v>
      </c>
      <c r="L58">
        <v>7.4210524559020996</v>
      </c>
      <c r="M58">
        <v>19</v>
      </c>
      <c r="N58">
        <f t="shared" si="0"/>
        <v>32.926316010324577</v>
      </c>
      <c r="P58" s="1">
        <v>43886</v>
      </c>
      <c r="Q58">
        <v>23</v>
      </c>
      <c r="R58">
        <v>8</v>
      </c>
      <c r="S58" s="6">
        <v>0</v>
      </c>
      <c r="T58" s="6">
        <v>0</v>
      </c>
      <c r="U58" s="7">
        <f t="shared" si="1"/>
        <v>0.25806451612903225</v>
      </c>
      <c r="V58" t="e">
        <f t="shared" si="2"/>
        <v>#DIV/0!</v>
      </c>
      <c r="W58" s="5">
        <v>43886</v>
      </c>
      <c r="X58">
        <f t="shared" si="3"/>
        <v>23656.000011920929</v>
      </c>
      <c r="Y58">
        <f t="shared" si="4"/>
        <v>857</v>
      </c>
    </row>
    <row r="59" spans="1:25" x14ac:dyDescent="0.2">
      <c r="A59" s="5">
        <v>43887</v>
      </c>
      <c r="B59">
        <v>1</v>
      </c>
      <c r="C59">
        <v>0</v>
      </c>
      <c r="D59">
        <v>2.0040080416947603E-3</v>
      </c>
      <c r="E59">
        <v>29.507013320922852</v>
      </c>
      <c r="G59">
        <v>499</v>
      </c>
      <c r="H59">
        <v>0</v>
      </c>
      <c r="I59">
        <v>287.00000143051147</v>
      </c>
      <c r="J59">
        <v>0</v>
      </c>
      <c r="K59">
        <v>46.875</v>
      </c>
      <c r="L59">
        <v>9.875</v>
      </c>
      <c r="M59">
        <v>8</v>
      </c>
      <c r="N59">
        <f t="shared" si="0"/>
        <v>35.875000178813934</v>
      </c>
      <c r="P59" s="1">
        <v>43887</v>
      </c>
      <c r="Q59">
        <v>30</v>
      </c>
      <c r="R59">
        <v>10</v>
      </c>
      <c r="S59" s="6">
        <v>0</v>
      </c>
      <c r="T59" s="6">
        <v>0</v>
      </c>
      <c r="U59" s="7">
        <f t="shared" si="1"/>
        <v>0.25</v>
      </c>
      <c r="V59" t="e">
        <f t="shared" si="2"/>
        <v>#DIV/0!</v>
      </c>
      <c r="W59" s="5">
        <v>43887</v>
      </c>
      <c r="X59">
        <f t="shared" si="3"/>
        <v>23943.00001335144</v>
      </c>
      <c r="Y59">
        <f t="shared" si="4"/>
        <v>865</v>
      </c>
    </row>
    <row r="60" spans="1:25" x14ac:dyDescent="0.2">
      <c r="A60" s="5">
        <v>43888</v>
      </c>
      <c r="B60">
        <v>3</v>
      </c>
      <c r="C60">
        <v>0</v>
      </c>
      <c r="D60">
        <v>6.7415731027722359E-3</v>
      </c>
      <c r="E60">
        <v>28.775279998779297</v>
      </c>
      <c r="G60">
        <v>445</v>
      </c>
      <c r="H60">
        <v>1</v>
      </c>
      <c r="I60">
        <v>277.20000267028809</v>
      </c>
      <c r="J60">
        <v>7.1428574621677399E-2</v>
      </c>
      <c r="K60">
        <v>65.928573608398438</v>
      </c>
      <c r="L60">
        <v>15.857142448425293</v>
      </c>
      <c r="M60">
        <v>14</v>
      </c>
      <c r="N60">
        <f t="shared" si="0"/>
        <v>19.800000190734863</v>
      </c>
      <c r="P60" s="1">
        <v>43888</v>
      </c>
      <c r="Q60">
        <v>28</v>
      </c>
      <c r="R60">
        <v>17</v>
      </c>
      <c r="S60" s="6">
        <v>0</v>
      </c>
      <c r="T60" s="6">
        <v>5.8823500000000001E-2</v>
      </c>
      <c r="U60" s="7">
        <f t="shared" si="1"/>
        <v>0.37777777777777777</v>
      </c>
      <c r="V60">
        <f t="shared" si="2"/>
        <v>1</v>
      </c>
      <c r="W60" s="5">
        <v>43888</v>
      </c>
      <c r="X60">
        <f t="shared" si="3"/>
        <v>24220.200016021729</v>
      </c>
      <c r="Y60">
        <f t="shared" si="4"/>
        <v>879</v>
      </c>
    </row>
    <row r="61" spans="1:25" x14ac:dyDescent="0.2">
      <c r="A61" s="5">
        <v>43889</v>
      </c>
      <c r="B61">
        <v>2</v>
      </c>
      <c r="C61">
        <v>0</v>
      </c>
      <c r="D61">
        <v>4.3103448115289211E-3</v>
      </c>
      <c r="E61">
        <v>29.685344696044922</v>
      </c>
      <c r="G61">
        <v>464</v>
      </c>
      <c r="H61">
        <v>0</v>
      </c>
      <c r="I61">
        <v>374.10000228881836</v>
      </c>
      <c r="J61">
        <v>0</v>
      </c>
      <c r="K61">
        <v>43.200000762939453</v>
      </c>
      <c r="L61">
        <v>5.5</v>
      </c>
      <c r="M61">
        <v>10</v>
      </c>
      <c r="N61">
        <f t="shared" si="0"/>
        <v>37.410000228881835</v>
      </c>
      <c r="P61" s="1">
        <v>43889</v>
      </c>
      <c r="Q61">
        <v>48</v>
      </c>
      <c r="R61">
        <v>17</v>
      </c>
      <c r="S61" s="6">
        <v>0</v>
      </c>
      <c r="T61" s="6">
        <v>0</v>
      </c>
      <c r="U61" s="7">
        <f t="shared" si="1"/>
        <v>0.26153846153846155</v>
      </c>
      <c r="V61" t="e">
        <f t="shared" si="2"/>
        <v>#DIV/0!</v>
      </c>
      <c r="W61" s="5">
        <v>43889</v>
      </c>
      <c r="X61">
        <f t="shared" si="3"/>
        <v>24594.300018310547</v>
      </c>
      <c r="Y61">
        <f t="shared" si="4"/>
        <v>889</v>
      </c>
    </row>
    <row r="62" spans="1:25" x14ac:dyDescent="0.2">
      <c r="A62" s="5">
        <v>43890</v>
      </c>
      <c r="B62">
        <v>1</v>
      </c>
      <c r="C62">
        <v>0</v>
      </c>
      <c r="D62">
        <v>7.4074072763323784E-3</v>
      </c>
      <c r="E62">
        <v>31.088888168334961</v>
      </c>
      <c r="G62">
        <v>135</v>
      </c>
      <c r="H62">
        <v>0</v>
      </c>
      <c r="I62">
        <v>137.20000076293945</v>
      </c>
      <c r="J62">
        <v>0</v>
      </c>
      <c r="K62">
        <v>68.875</v>
      </c>
      <c r="L62">
        <v>6.125</v>
      </c>
      <c r="M62">
        <v>8</v>
      </c>
      <c r="N62">
        <f t="shared" si="0"/>
        <v>17.150000095367432</v>
      </c>
      <c r="P62" s="1">
        <v>43890</v>
      </c>
      <c r="Q62">
        <v>23</v>
      </c>
      <c r="R62">
        <v>3</v>
      </c>
      <c r="S62" s="6">
        <v>0</v>
      </c>
      <c r="T62" s="6">
        <v>0</v>
      </c>
      <c r="U62" s="7">
        <f t="shared" si="1"/>
        <v>0.11538461538461539</v>
      </c>
      <c r="V62" t="e">
        <f t="shared" si="2"/>
        <v>#DIV/0!</v>
      </c>
      <c r="W62" s="5">
        <v>43890</v>
      </c>
      <c r="X62">
        <f t="shared" si="3"/>
        <v>24731.500019073486</v>
      </c>
      <c r="Y62">
        <f t="shared" si="4"/>
        <v>897</v>
      </c>
    </row>
    <row r="63" spans="1:25" x14ac:dyDescent="0.2">
      <c r="A63" s="5">
        <v>43891</v>
      </c>
      <c r="B63">
        <v>0</v>
      </c>
      <c r="C63">
        <v>0</v>
      </c>
      <c r="D63">
        <v>0</v>
      </c>
      <c r="E63">
        <v>30.316513061523438</v>
      </c>
      <c r="G63">
        <v>218</v>
      </c>
      <c r="H63">
        <v>0</v>
      </c>
      <c r="I63">
        <v>211.60000038146973</v>
      </c>
      <c r="J63">
        <v>0</v>
      </c>
      <c r="K63">
        <v>67.636360168457031</v>
      </c>
      <c r="L63">
        <v>10.818181991577148</v>
      </c>
      <c r="M63">
        <v>11</v>
      </c>
      <c r="N63">
        <f t="shared" si="0"/>
        <v>19.236363671042703</v>
      </c>
      <c r="P63" s="1">
        <v>43891</v>
      </c>
      <c r="Q63">
        <v>24</v>
      </c>
      <c r="R63">
        <v>5</v>
      </c>
      <c r="S63" s="6">
        <v>8.3333299999999999E-2</v>
      </c>
      <c r="T63" s="6">
        <v>0</v>
      </c>
      <c r="U63" s="7">
        <f t="shared" si="1"/>
        <v>0.17241379310344829</v>
      </c>
      <c r="V63">
        <f t="shared" si="2"/>
        <v>0</v>
      </c>
      <c r="W63" s="5">
        <v>43891</v>
      </c>
      <c r="X63">
        <f t="shared" si="3"/>
        <v>24943.100019454956</v>
      </c>
      <c r="Y63">
        <f t="shared" si="4"/>
        <v>908</v>
      </c>
    </row>
    <row r="64" spans="1:25" x14ac:dyDescent="0.2">
      <c r="A64" s="5">
        <v>43892</v>
      </c>
      <c r="B64">
        <v>0</v>
      </c>
      <c r="C64">
        <v>0</v>
      </c>
      <c r="D64">
        <v>0</v>
      </c>
      <c r="E64">
        <v>31.533332824707031</v>
      </c>
      <c r="G64">
        <v>645</v>
      </c>
      <c r="H64">
        <v>1</v>
      </c>
      <c r="I64">
        <v>355.29999732971191</v>
      </c>
      <c r="J64">
        <v>6.6666670143604279E-2</v>
      </c>
      <c r="K64">
        <v>61.666667938232422</v>
      </c>
      <c r="L64">
        <v>14.933333396911621</v>
      </c>
      <c r="M64">
        <v>15</v>
      </c>
      <c r="N64">
        <f t="shared" si="0"/>
        <v>23.686666488647461</v>
      </c>
      <c r="P64" s="1">
        <v>43892</v>
      </c>
      <c r="Q64">
        <v>51</v>
      </c>
      <c r="R64">
        <v>27</v>
      </c>
      <c r="S64" s="6">
        <v>5.8823500000000001E-2</v>
      </c>
      <c r="T64" s="6">
        <v>0</v>
      </c>
      <c r="U64" s="7">
        <f t="shared" si="1"/>
        <v>0.34615384615384615</v>
      </c>
      <c r="V64">
        <f t="shared" si="2"/>
        <v>0</v>
      </c>
      <c r="W64" s="5">
        <v>43892</v>
      </c>
      <c r="X64">
        <f t="shared" si="3"/>
        <v>25298.400016784668</v>
      </c>
      <c r="Y64">
        <f t="shared" si="4"/>
        <v>923</v>
      </c>
    </row>
    <row r="65" spans="1:25" x14ac:dyDescent="0.2">
      <c r="A65" s="5">
        <v>43893</v>
      </c>
      <c r="B65">
        <v>0</v>
      </c>
      <c r="C65">
        <v>0</v>
      </c>
      <c r="D65">
        <v>0</v>
      </c>
      <c r="E65">
        <v>28.585443496704102</v>
      </c>
      <c r="G65">
        <v>632</v>
      </c>
      <c r="H65">
        <v>0</v>
      </c>
      <c r="I65">
        <v>403.79999208450317</v>
      </c>
      <c r="J65">
        <v>0</v>
      </c>
      <c r="K65">
        <v>59.8125</v>
      </c>
      <c r="L65">
        <v>7.25</v>
      </c>
      <c r="M65">
        <v>16</v>
      </c>
      <c r="N65">
        <f t="shared" si="0"/>
        <v>25.237499505281448</v>
      </c>
      <c r="P65" s="1">
        <v>43893</v>
      </c>
      <c r="Q65">
        <v>64</v>
      </c>
      <c r="R65">
        <v>11</v>
      </c>
      <c r="S65" s="6">
        <v>0</v>
      </c>
      <c r="T65" s="6">
        <v>9.0909100000000007E-2</v>
      </c>
      <c r="U65" s="7">
        <f t="shared" si="1"/>
        <v>0.14666666666666667</v>
      </c>
      <c r="V65">
        <f t="shared" si="2"/>
        <v>1</v>
      </c>
      <c r="W65" s="5">
        <v>43893</v>
      </c>
      <c r="X65">
        <f t="shared" si="3"/>
        <v>25702.200008869171</v>
      </c>
      <c r="Y65">
        <f t="shared" si="4"/>
        <v>939</v>
      </c>
    </row>
    <row r="66" spans="1:25" x14ac:dyDescent="0.2">
      <c r="A66" s="5">
        <v>43894</v>
      </c>
      <c r="B66">
        <v>1</v>
      </c>
      <c r="C66">
        <v>0</v>
      </c>
      <c r="D66">
        <v>1.7064845887944102E-3</v>
      </c>
      <c r="E66">
        <v>29.752559661865234</v>
      </c>
      <c r="G66">
        <v>586</v>
      </c>
      <c r="H66">
        <v>1</v>
      </c>
      <c r="I66">
        <v>477.89999771118164</v>
      </c>
      <c r="J66">
        <v>8.3333335816860199E-2</v>
      </c>
      <c r="K66">
        <v>42</v>
      </c>
      <c r="L66">
        <v>12.916666984558105</v>
      </c>
      <c r="M66">
        <v>12</v>
      </c>
      <c r="N66">
        <f t="shared" si="0"/>
        <v>39.824999809265137</v>
      </c>
      <c r="P66" s="1">
        <v>43894</v>
      </c>
      <c r="Q66">
        <v>46</v>
      </c>
      <c r="R66">
        <v>24</v>
      </c>
      <c r="S66" s="6">
        <v>0</v>
      </c>
      <c r="T66" s="6">
        <v>4.1666700000000001E-2</v>
      </c>
      <c r="U66" s="7">
        <f t="shared" si="1"/>
        <v>0.34285714285714286</v>
      </c>
      <c r="V66">
        <f t="shared" si="2"/>
        <v>1</v>
      </c>
      <c r="W66" s="5">
        <v>43894</v>
      </c>
      <c r="X66">
        <f t="shared" si="3"/>
        <v>26180.100006580353</v>
      </c>
      <c r="Y66">
        <f t="shared" si="4"/>
        <v>951</v>
      </c>
    </row>
    <row r="67" spans="1:25" x14ac:dyDescent="0.2">
      <c r="A67" s="5">
        <v>43895</v>
      </c>
      <c r="B67">
        <v>2</v>
      </c>
      <c r="C67">
        <v>0</v>
      </c>
      <c r="D67">
        <v>3.6166366189718246E-3</v>
      </c>
      <c r="E67">
        <v>29.294755935668945</v>
      </c>
      <c r="G67">
        <v>553</v>
      </c>
      <c r="H67">
        <v>0</v>
      </c>
      <c r="I67">
        <v>324.40000534057617</v>
      </c>
      <c r="J67">
        <v>0</v>
      </c>
      <c r="K67">
        <v>49.099998474121094</v>
      </c>
      <c r="L67">
        <v>7.6999998092651367</v>
      </c>
      <c r="M67">
        <v>10</v>
      </c>
      <c r="N67">
        <f t="shared" si="0"/>
        <v>32.440000534057617</v>
      </c>
      <c r="P67" s="1">
        <v>43895</v>
      </c>
      <c r="Q67">
        <v>47</v>
      </c>
      <c r="R67">
        <v>19</v>
      </c>
      <c r="S67" s="6">
        <v>0</v>
      </c>
      <c r="T67" s="6">
        <v>0</v>
      </c>
      <c r="U67" s="7">
        <f t="shared" si="1"/>
        <v>0.2878787878787879</v>
      </c>
      <c r="V67" t="e">
        <f t="shared" si="2"/>
        <v>#DIV/0!</v>
      </c>
      <c r="W67" s="5">
        <v>43895</v>
      </c>
      <c r="X67">
        <f t="shared" si="3"/>
        <v>26504.500011920929</v>
      </c>
      <c r="Y67">
        <f t="shared" si="4"/>
        <v>961</v>
      </c>
    </row>
    <row r="68" spans="1:25" x14ac:dyDescent="0.2">
      <c r="A68" s="5">
        <v>43896</v>
      </c>
      <c r="B68">
        <v>0</v>
      </c>
      <c r="C68">
        <v>0</v>
      </c>
      <c r="D68">
        <v>0</v>
      </c>
      <c r="E68">
        <v>29.417633056640625</v>
      </c>
      <c r="G68">
        <v>431</v>
      </c>
      <c r="H68">
        <v>0</v>
      </c>
      <c r="I68">
        <v>216.50000190734863</v>
      </c>
      <c r="J68">
        <v>0</v>
      </c>
      <c r="K68">
        <v>58.222221374511719</v>
      </c>
      <c r="L68">
        <v>18.222221374511719</v>
      </c>
      <c r="M68">
        <v>9</v>
      </c>
      <c r="N68">
        <f t="shared" ref="N68:N131" si="5">I68/M68</f>
        <v>24.055555767483181</v>
      </c>
      <c r="P68" s="1">
        <v>43896</v>
      </c>
      <c r="Q68">
        <v>35</v>
      </c>
      <c r="R68">
        <v>20</v>
      </c>
      <c r="S68" s="6">
        <v>2.85714E-2</v>
      </c>
      <c r="T68" s="6">
        <v>0.1</v>
      </c>
      <c r="U68" s="7">
        <f t="shared" ref="U68:U131" si="6">R68/(Q68+R68)</f>
        <v>0.36363636363636365</v>
      </c>
      <c r="V68">
        <f t="shared" ref="V68:V131" si="7">(T68*R68)/(S68*Q68+T68*R68)</f>
        <v>0.66666688888896297</v>
      </c>
      <c r="W68" s="5">
        <v>43896</v>
      </c>
      <c r="X68">
        <f t="shared" ref="X68:X131" si="8">X67+I68</f>
        <v>26721.000013828278</v>
      </c>
      <c r="Y68">
        <f t="shared" ref="Y68:Y131" si="9">Y67+M68</f>
        <v>970</v>
      </c>
    </row>
    <row r="69" spans="1:25" x14ac:dyDescent="0.2">
      <c r="A69" s="5">
        <v>43897</v>
      </c>
      <c r="B69">
        <v>1</v>
      </c>
      <c r="C69">
        <v>0</v>
      </c>
      <c r="D69">
        <v>7.9365083947777748E-3</v>
      </c>
      <c r="E69">
        <v>31.428571701049805</v>
      </c>
      <c r="G69">
        <v>126</v>
      </c>
      <c r="H69">
        <v>0</v>
      </c>
      <c r="I69">
        <v>148.29999732971191</v>
      </c>
      <c r="J69">
        <v>0</v>
      </c>
      <c r="K69">
        <v>57.5</v>
      </c>
      <c r="L69">
        <v>6.5</v>
      </c>
      <c r="M69">
        <v>6</v>
      </c>
      <c r="N69">
        <f t="shared" si="5"/>
        <v>24.716666221618652</v>
      </c>
      <c r="P69" s="1">
        <v>43897</v>
      </c>
      <c r="Q69">
        <v>18</v>
      </c>
      <c r="R69">
        <v>8</v>
      </c>
      <c r="S69" s="6">
        <v>5.5555599999999997E-2</v>
      </c>
      <c r="T69" s="6">
        <v>0</v>
      </c>
      <c r="U69" s="7">
        <f t="shared" si="6"/>
        <v>0.30769230769230771</v>
      </c>
      <c r="V69">
        <f t="shared" si="7"/>
        <v>0</v>
      </c>
      <c r="W69" s="5">
        <v>43897</v>
      </c>
      <c r="X69">
        <f t="shared" si="8"/>
        <v>26869.30001115799</v>
      </c>
      <c r="Y69">
        <f t="shared" si="9"/>
        <v>976</v>
      </c>
    </row>
    <row r="70" spans="1:25" x14ac:dyDescent="0.2">
      <c r="A70" s="5">
        <v>43898</v>
      </c>
      <c r="B70">
        <v>4</v>
      </c>
      <c r="C70">
        <v>0</v>
      </c>
      <c r="D70">
        <v>2.3121386766433716E-2</v>
      </c>
      <c r="E70">
        <v>34.867050170898438</v>
      </c>
      <c r="G70">
        <v>173</v>
      </c>
      <c r="H70">
        <v>0</v>
      </c>
      <c r="I70">
        <v>280.80000495910645</v>
      </c>
      <c r="J70">
        <v>0</v>
      </c>
      <c r="K70">
        <v>51.222221374511719</v>
      </c>
      <c r="L70">
        <v>9.7777776718139648</v>
      </c>
      <c r="M70">
        <v>9</v>
      </c>
      <c r="N70">
        <f t="shared" si="5"/>
        <v>31.200000551011826</v>
      </c>
      <c r="P70" s="1">
        <v>43898</v>
      </c>
      <c r="Q70">
        <v>20</v>
      </c>
      <c r="R70">
        <v>15</v>
      </c>
      <c r="S70" s="6">
        <v>0</v>
      </c>
      <c r="T70" s="6">
        <v>0</v>
      </c>
      <c r="U70" s="7">
        <f t="shared" si="6"/>
        <v>0.42857142857142855</v>
      </c>
      <c r="V70" t="e">
        <f t="shared" si="7"/>
        <v>#DIV/0!</v>
      </c>
      <c r="W70" s="5">
        <v>43898</v>
      </c>
      <c r="X70">
        <f t="shared" si="8"/>
        <v>27150.100016117096</v>
      </c>
      <c r="Y70">
        <f t="shared" si="9"/>
        <v>985</v>
      </c>
    </row>
    <row r="71" spans="1:25" x14ac:dyDescent="0.2">
      <c r="A71" s="5">
        <v>43899</v>
      </c>
      <c r="B71">
        <v>2</v>
      </c>
      <c r="C71">
        <v>0</v>
      </c>
      <c r="D71">
        <v>4.0650404989719391E-3</v>
      </c>
      <c r="E71">
        <v>30.583333969116211</v>
      </c>
      <c r="G71">
        <v>492</v>
      </c>
      <c r="H71">
        <v>0</v>
      </c>
      <c r="I71">
        <v>243.70000267028809</v>
      </c>
      <c r="J71">
        <v>0</v>
      </c>
      <c r="K71">
        <v>66.538459777832031</v>
      </c>
      <c r="L71">
        <v>7.9230771064758301</v>
      </c>
      <c r="M71">
        <v>13</v>
      </c>
      <c r="N71">
        <f t="shared" si="5"/>
        <v>18.746154051560623</v>
      </c>
      <c r="P71" s="1">
        <v>43899</v>
      </c>
      <c r="Q71">
        <v>56</v>
      </c>
      <c r="R71">
        <v>25</v>
      </c>
      <c r="S71" s="6">
        <v>1.7857100000000001E-2</v>
      </c>
      <c r="T71" s="6">
        <v>0</v>
      </c>
      <c r="U71" s="7">
        <f t="shared" si="6"/>
        <v>0.30864197530864196</v>
      </c>
      <c r="V71">
        <f t="shared" si="7"/>
        <v>0</v>
      </c>
      <c r="W71" s="5">
        <v>43899</v>
      </c>
      <c r="X71">
        <f t="shared" si="8"/>
        <v>27393.800018787384</v>
      </c>
      <c r="Y71">
        <f t="shared" si="9"/>
        <v>998</v>
      </c>
    </row>
    <row r="72" spans="1:25" x14ac:dyDescent="0.2">
      <c r="A72" s="5">
        <v>43900</v>
      </c>
      <c r="B72">
        <v>9</v>
      </c>
      <c r="C72">
        <v>0</v>
      </c>
      <c r="D72">
        <v>1.5901060774922371E-2</v>
      </c>
      <c r="E72">
        <v>28.991165161132812</v>
      </c>
      <c r="G72">
        <v>566</v>
      </c>
      <c r="H72">
        <v>1</v>
      </c>
      <c r="I72">
        <v>345.99999237060547</v>
      </c>
      <c r="J72">
        <v>8.3333335816860199E-2</v>
      </c>
      <c r="K72">
        <v>54.416667938232422</v>
      </c>
      <c r="L72">
        <v>17.333333969116211</v>
      </c>
      <c r="M72">
        <v>12</v>
      </c>
      <c r="N72">
        <f t="shared" si="5"/>
        <v>28.833332697550457</v>
      </c>
      <c r="P72" s="1">
        <v>43900</v>
      </c>
      <c r="Q72">
        <v>72</v>
      </c>
      <c r="R72">
        <v>35</v>
      </c>
      <c r="S72" s="6">
        <v>5.5555599999999997E-2</v>
      </c>
      <c r="T72" s="6">
        <v>0</v>
      </c>
      <c r="U72" s="7">
        <f t="shared" si="6"/>
        <v>0.32710280373831774</v>
      </c>
      <c r="V72">
        <f t="shared" si="7"/>
        <v>0</v>
      </c>
      <c r="W72" s="5">
        <v>43900</v>
      </c>
      <c r="X72">
        <f t="shared" si="8"/>
        <v>27739.80001115799</v>
      </c>
      <c r="Y72">
        <f t="shared" si="9"/>
        <v>1010</v>
      </c>
    </row>
    <row r="73" spans="1:25" x14ac:dyDescent="0.2">
      <c r="A73" s="5">
        <v>43901</v>
      </c>
      <c r="B73">
        <v>28</v>
      </c>
      <c r="C73">
        <v>0</v>
      </c>
      <c r="D73">
        <v>4.4728435575962067E-2</v>
      </c>
      <c r="E73">
        <v>30.337060928344727</v>
      </c>
      <c r="G73">
        <v>626</v>
      </c>
      <c r="H73">
        <v>0</v>
      </c>
      <c r="I73">
        <v>256.19999885559082</v>
      </c>
      <c r="J73">
        <v>0</v>
      </c>
      <c r="K73">
        <v>64.583335876464844</v>
      </c>
      <c r="L73">
        <v>8.3333330154418945</v>
      </c>
      <c r="M73">
        <v>12</v>
      </c>
      <c r="N73">
        <f t="shared" si="5"/>
        <v>21.349999904632568</v>
      </c>
      <c r="P73" s="1">
        <v>43901</v>
      </c>
      <c r="Q73">
        <v>81</v>
      </c>
      <c r="R73">
        <v>52</v>
      </c>
      <c r="S73" s="6">
        <v>0</v>
      </c>
      <c r="T73" s="6">
        <v>0</v>
      </c>
      <c r="U73" s="7">
        <f t="shared" si="6"/>
        <v>0.39097744360902253</v>
      </c>
      <c r="V73" t="e">
        <f t="shared" si="7"/>
        <v>#DIV/0!</v>
      </c>
      <c r="W73" s="5">
        <v>43901</v>
      </c>
      <c r="X73">
        <f t="shared" si="8"/>
        <v>27996.00001001358</v>
      </c>
      <c r="Y73">
        <f t="shared" si="9"/>
        <v>1022</v>
      </c>
    </row>
    <row r="74" spans="1:25" x14ac:dyDescent="0.2">
      <c r="A74" s="5">
        <v>43902</v>
      </c>
      <c r="B74">
        <v>27</v>
      </c>
      <c r="C74">
        <v>0</v>
      </c>
      <c r="D74">
        <v>4.011886939406395E-2</v>
      </c>
      <c r="E74">
        <v>34.1292724609375</v>
      </c>
      <c r="G74">
        <v>673</v>
      </c>
      <c r="H74">
        <v>1</v>
      </c>
      <c r="I74">
        <v>192.59999895095825</v>
      </c>
      <c r="J74">
        <v>0.125</v>
      </c>
      <c r="K74">
        <v>60.25</v>
      </c>
      <c r="L74">
        <v>7.375</v>
      </c>
      <c r="M74">
        <v>8</v>
      </c>
      <c r="N74">
        <f t="shared" si="5"/>
        <v>24.074999868869781</v>
      </c>
      <c r="P74" s="1">
        <v>43902</v>
      </c>
      <c r="Q74">
        <v>125</v>
      </c>
      <c r="R74">
        <v>78</v>
      </c>
      <c r="S74" s="6">
        <v>8.0000000000000002E-3</v>
      </c>
      <c r="T74" s="6">
        <v>1.28205E-2</v>
      </c>
      <c r="U74" s="7">
        <f t="shared" si="6"/>
        <v>0.38423645320197042</v>
      </c>
      <c r="V74">
        <f t="shared" si="7"/>
        <v>0.49999974999987501</v>
      </c>
      <c r="W74" s="5">
        <v>43902</v>
      </c>
      <c r="X74">
        <f t="shared" si="8"/>
        <v>28188.600008964539</v>
      </c>
      <c r="Y74">
        <f t="shared" si="9"/>
        <v>1030</v>
      </c>
    </row>
    <row r="75" spans="1:25" x14ac:dyDescent="0.2">
      <c r="A75" s="5">
        <v>43903</v>
      </c>
      <c r="B75">
        <v>60</v>
      </c>
      <c r="C75">
        <v>0</v>
      </c>
      <c r="D75">
        <v>8.3916082978248596E-2</v>
      </c>
      <c r="E75">
        <v>34.63916015625</v>
      </c>
      <c r="G75">
        <v>715</v>
      </c>
      <c r="H75">
        <v>0</v>
      </c>
      <c r="I75">
        <v>406.5</v>
      </c>
      <c r="J75">
        <v>0</v>
      </c>
      <c r="K75">
        <v>47.545455932617188</v>
      </c>
      <c r="L75">
        <v>7.7272725105285645</v>
      </c>
      <c r="M75">
        <v>11</v>
      </c>
      <c r="N75">
        <f t="shared" si="5"/>
        <v>36.954545454545453</v>
      </c>
      <c r="P75" s="1">
        <v>43903</v>
      </c>
      <c r="Q75">
        <v>185</v>
      </c>
      <c r="R75">
        <v>99</v>
      </c>
      <c r="S75" s="6">
        <v>0</v>
      </c>
      <c r="T75" s="6">
        <v>0</v>
      </c>
      <c r="U75" s="7">
        <f t="shared" si="6"/>
        <v>0.34859154929577463</v>
      </c>
      <c r="V75" t="e">
        <f t="shared" si="7"/>
        <v>#DIV/0!</v>
      </c>
      <c r="W75" s="5">
        <v>43903</v>
      </c>
      <c r="X75">
        <f t="shared" si="8"/>
        <v>28595.100008964539</v>
      </c>
      <c r="Y75">
        <f t="shared" si="9"/>
        <v>1041</v>
      </c>
    </row>
    <row r="76" spans="1:25" x14ac:dyDescent="0.2">
      <c r="A76" s="5">
        <v>43904</v>
      </c>
      <c r="B76">
        <v>50</v>
      </c>
      <c r="C76">
        <v>0</v>
      </c>
      <c r="D76">
        <v>0.1785714328289032</v>
      </c>
      <c r="E76">
        <v>33.849998474121094</v>
      </c>
      <c r="G76">
        <v>280</v>
      </c>
      <c r="H76">
        <v>0</v>
      </c>
      <c r="I76">
        <v>209.70000076293945</v>
      </c>
      <c r="J76">
        <v>0</v>
      </c>
      <c r="K76">
        <v>38.599998474121094</v>
      </c>
      <c r="L76">
        <v>14.399999618530273</v>
      </c>
      <c r="M76">
        <v>5</v>
      </c>
      <c r="N76">
        <f t="shared" si="5"/>
        <v>41.940000152587892</v>
      </c>
      <c r="P76" s="1">
        <v>43904</v>
      </c>
      <c r="Q76">
        <v>90</v>
      </c>
      <c r="R76">
        <v>74</v>
      </c>
      <c r="S76" s="6">
        <v>1.11111E-2</v>
      </c>
      <c r="T76" s="6">
        <v>0</v>
      </c>
      <c r="U76" s="7">
        <f t="shared" si="6"/>
        <v>0.45121951219512196</v>
      </c>
      <c r="V76">
        <f t="shared" si="7"/>
        <v>0</v>
      </c>
      <c r="W76" s="5">
        <v>43904</v>
      </c>
      <c r="X76">
        <f t="shared" si="8"/>
        <v>28804.800009727478</v>
      </c>
      <c r="Y76">
        <f t="shared" si="9"/>
        <v>1046</v>
      </c>
    </row>
    <row r="77" spans="1:25" x14ac:dyDescent="0.2">
      <c r="A77" s="5">
        <v>43905</v>
      </c>
      <c r="B77">
        <v>32</v>
      </c>
      <c r="C77">
        <v>0</v>
      </c>
      <c r="D77">
        <v>0.10256410390138626</v>
      </c>
      <c r="E77">
        <v>34.75640869140625</v>
      </c>
      <c r="G77">
        <v>312</v>
      </c>
      <c r="H77">
        <v>4</v>
      </c>
      <c r="I77">
        <v>345.60000228881836</v>
      </c>
      <c r="J77">
        <v>0.30769231915473938</v>
      </c>
      <c r="K77">
        <v>57.153846740722656</v>
      </c>
      <c r="L77">
        <v>16.230770111083984</v>
      </c>
      <c r="M77">
        <v>13</v>
      </c>
      <c r="N77">
        <f t="shared" si="5"/>
        <v>26.584615560678337</v>
      </c>
      <c r="P77" s="1">
        <v>43905</v>
      </c>
      <c r="Q77">
        <v>117</v>
      </c>
      <c r="R77">
        <v>54</v>
      </c>
      <c r="S77" s="6">
        <v>4.2735000000000002E-2</v>
      </c>
      <c r="T77" s="6">
        <v>3.7037E-2</v>
      </c>
      <c r="U77" s="7">
        <f t="shared" si="6"/>
        <v>0.31578947368421051</v>
      </c>
      <c r="V77">
        <f t="shared" si="7"/>
        <v>0.2857142857142857</v>
      </c>
      <c r="W77" s="5">
        <v>43905</v>
      </c>
      <c r="X77">
        <f t="shared" si="8"/>
        <v>29150.400012016296</v>
      </c>
      <c r="Y77">
        <f t="shared" si="9"/>
        <v>1059</v>
      </c>
    </row>
    <row r="78" spans="1:25" x14ac:dyDescent="0.2">
      <c r="A78" s="5">
        <v>43906</v>
      </c>
      <c r="B78">
        <v>63</v>
      </c>
      <c r="C78">
        <v>0</v>
      </c>
      <c r="D78">
        <v>0.12022900581359863</v>
      </c>
      <c r="E78">
        <v>34.702289581298828</v>
      </c>
      <c r="G78">
        <v>524</v>
      </c>
      <c r="H78">
        <v>6</v>
      </c>
      <c r="I78">
        <v>384.90000534057617</v>
      </c>
      <c r="J78">
        <v>0.4285714328289032</v>
      </c>
      <c r="K78">
        <v>55.642856597900391</v>
      </c>
      <c r="L78">
        <v>13.642857551574707</v>
      </c>
      <c r="M78">
        <v>14</v>
      </c>
      <c r="N78">
        <f t="shared" si="5"/>
        <v>27.492857524326869</v>
      </c>
      <c r="P78" s="1">
        <v>43906</v>
      </c>
      <c r="Q78">
        <v>174</v>
      </c>
      <c r="R78">
        <v>89</v>
      </c>
      <c r="S78" s="6">
        <v>4.0229899999999999E-2</v>
      </c>
      <c r="T78" s="6">
        <v>2.24719E-2</v>
      </c>
      <c r="U78" s="7">
        <f t="shared" si="6"/>
        <v>0.33840304182509506</v>
      </c>
      <c r="V78">
        <f t="shared" si="7"/>
        <v>0.22222208024694037</v>
      </c>
      <c r="W78" s="5">
        <v>43906</v>
      </c>
      <c r="X78">
        <f t="shared" si="8"/>
        <v>29535.300017356873</v>
      </c>
      <c r="Y78">
        <f t="shared" si="9"/>
        <v>1073</v>
      </c>
    </row>
    <row r="79" spans="1:25" x14ac:dyDescent="0.2">
      <c r="A79" s="5">
        <v>43907</v>
      </c>
      <c r="B79">
        <v>92</v>
      </c>
      <c r="C79">
        <v>0</v>
      </c>
      <c r="D79">
        <v>7.8969955444335938E-2</v>
      </c>
      <c r="E79">
        <v>34.548496246337891</v>
      </c>
      <c r="G79">
        <v>1165</v>
      </c>
      <c r="H79">
        <v>3</v>
      </c>
      <c r="I79">
        <v>629.09999847412109</v>
      </c>
      <c r="J79">
        <v>0.11538461595773697</v>
      </c>
      <c r="K79">
        <v>60.076923370361328</v>
      </c>
      <c r="L79">
        <v>15.615385055541992</v>
      </c>
      <c r="M79">
        <v>26</v>
      </c>
      <c r="N79">
        <f t="shared" si="5"/>
        <v>24.196153787466194</v>
      </c>
      <c r="P79" s="1">
        <v>43907</v>
      </c>
      <c r="Q79">
        <v>327</v>
      </c>
      <c r="R79">
        <v>135</v>
      </c>
      <c r="S79" s="6">
        <v>2.7522899999999999E-2</v>
      </c>
      <c r="T79" s="6">
        <v>7.4073999999999997E-3</v>
      </c>
      <c r="U79" s="7">
        <f t="shared" si="6"/>
        <v>0.29220779220779219</v>
      </c>
      <c r="V79">
        <f t="shared" si="7"/>
        <v>0.10000002700003428</v>
      </c>
      <c r="W79" s="5">
        <v>43907</v>
      </c>
      <c r="X79">
        <f t="shared" si="8"/>
        <v>30164.400015830994</v>
      </c>
      <c r="Y79">
        <f t="shared" si="9"/>
        <v>1099</v>
      </c>
    </row>
    <row r="80" spans="1:25" x14ac:dyDescent="0.2">
      <c r="A80" s="5">
        <v>43908</v>
      </c>
      <c r="B80">
        <v>98</v>
      </c>
      <c r="C80">
        <v>0</v>
      </c>
      <c r="D80">
        <v>8.0065362155437469E-2</v>
      </c>
      <c r="E80">
        <v>34.718955993652344</v>
      </c>
      <c r="G80">
        <v>1224</v>
      </c>
      <c r="H80">
        <v>4</v>
      </c>
      <c r="I80">
        <v>453.49999952316284</v>
      </c>
      <c r="J80">
        <v>0.20000000298023224</v>
      </c>
      <c r="K80">
        <v>61.599998474121094</v>
      </c>
      <c r="L80">
        <v>10.850000381469727</v>
      </c>
      <c r="M80">
        <v>20</v>
      </c>
      <c r="N80">
        <f t="shared" si="5"/>
        <v>22.674999976158141</v>
      </c>
      <c r="P80" s="1">
        <v>43908</v>
      </c>
      <c r="Q80">
        <v>392</v>
      </c>
      <c r="R80">
        <v>129</v>
      </c>
      <c r="S80" s="6">
        <v>2.0408200000000001E-2</v>
      </c>
      <c r="T80" s="6">
        <v>7.7518999999999999E-3</v>
      </c>
      <c r="U80" s="7">
        <f t="shared" si="6"/>
        <v>0.24760076775431861</v>
      </c>
      <c r="V80">
        <f t="shared" si="7"/>
        <v>0.11111044938341454</v>
      </c>
      <c r="W80" s="5">
        <v>43908</v>
      </c>
      <c r="X80">
        <f t="shared" si="8"/>
        <v>30617.900015354156</v>
      </c>
      <c r="Y80">
        <f t="shared" si="9"/>
        <v>1119</v>
      </c>
    </row>
    <row r="81" spans="1:25" x14ac:dyDescent="0.2">
      <c r="A81" s="5">
        <v>43909</v>
      </c>
      <c r="B81">
        <v>102</v>
      </c>
      <c r="C81">
        <v>0</v>
      </c>
      <c r="D81">
        <v>8.1796310842037201E-2</v>
      </c>
      <c r="E81">
        <v>34.391338348388672</v>
      </c>
      <c r="G81">
        <v>1247</v>
      </c>
      <c r="H81">
        <v>9</v>
      </c>
      <c r="I81">
        <v>710.19999694824219</v>
      </c>
      <c r="J81">
        <v>0.39130434393882751</v>
      </c>
      <c r="K81">
        <v>51.260868072509766</v>
      </c>
      <c r="L81">
        <v>19.869565963745117</v>
      </c>
      <c r="M81">
        <v>23</v>
      </c>
      <c r="N81">
        <f t="shared" si="5"/>
        <v>30.878260736880094</v>
      </c>
      <c r="P81" s="1">
        <v>43909</v>
      </c>
      <c r="Q81">
        <v>420</v>
      </c>
      <c r="R81">
        <v>170</v>
      </c>
      <c r="S81" s="6">
        <v>1.66667E-2</v>
      </c>
      <c r="T81" s="6">
        <v>2.9411799999999998E-2</v>
      </c>
      <c r="U81" s="7">
        <f t="shared" si="6"/>
        <v>0.28813559322033899</v>
      </c>
      <c r="V81">
        <f t="shared" si="7"/>
        <v>0.41666647222254632</v>
      </c>
      <c r="W81" s="5">
        <v>43909</v>
      </c>
      <c r="X81">
        <f t="shared" si="8"/>
        <v>31328.100012302399</v>
      </c>
      <c r="Y81">
        <f t="shared" si="9"/>
        <v>1142</v>
      </c>
    </row>
    <row r="82" spans="1:25" x14ac:dyDescent="0.2">
      <c r="A82" s="5">
        <v>43910</v>
      </c>
      <c r="B82">
        <v>92</v>
      </c>
      <c r="C82">
        <v>0</v>
      </c>
      <c r="D82">
        <v>8.4403671324253082E-2</v>
      </c>
      <c r="E82">
        <v>35.169723510742188</v>
      </c>
      <c r="G82">
        <v>1090</v>
      </c>
      <c r="H82">
        <v>8</v>
      </c>
      <c r="I82">
        <v>685.59999799728394</v>
      </c>
      <c r="J82">
        <v>0.36363637447357178</v>
      </c>
      <c r="K82">
        <v>51.545455932617188</v>
      </c>
      <c r="L82">
        <v>14.136363983154297</v>
      </c>
      <c r="M82">
        <v>22</v>
      </c>
      <c r="N82">
        <f t="shared" si="5"/>
        <v>31.163636272603814</v>
      </c>
      <c r="P82" s="1">
        <v>43910</v>
      </c>
      <c r="Q82">
        <v>452</v>
      </c>
      <c r="R82">
        <v>122</v>
      </c>
      <c r="S82" s="6">
        <v>1.5486700000000001E-2</v>
      </c>
      <c r="T82" s="6">
        <v>6.5573800000000002E-2</v>
      </c>
      <c r="U82" s="7">
        <f t="shared" si="6"/>
        <v>0.21254355400696864</v>
      </c>
      <c r="V82">
        <f t="shared" si="7"/>
        <v>0.53333385777805753</v>
      </c>
      <c r="W82" s="5">
        <v>43910</v>
      </c>
      <c r="X82">
        <f t="shared" si="8"/>
        <v>32013.700010299683</v>
      </c>
      <c r="Y82">
        <f t="shared" si="9"/>
        <v>1164</v>
      </c>
    </row>
    <row r="83" spans="1:25" x14ac:dyDescent="0.2">
      <c r="A83" s="5">
        <v>43911</v>
      </c>
      <c r="B83">
        <v>56</v>
      </c>
      <c r="C83">
        <v>0</v>
      </c>
      <c r="D83">
        <v>9.7222223877906799E-2</v>
      </c>
      <c r="E83">
        <v>37.291667938232422</v>
      </c>
      <c r="G83">
        <v>576</v>
      </c>
      <c r="H83">
        <v>10</v>
      </c>
      <c r="I83">
        <v>740.19999504089355</v>
      </c>
      <c r="J83">
        <v>0.3571428656578064</v>
      </c>
      <c r="K83">
        <v>57.357143402099609</v>
      </c>
      <c r="L83">
        <v>11.964285850524902</v>
      </c>
      <c r="M83">
        <v>28</v>
      </c>
      <c r="N83">
        <f t="shared" si="5"/>
        <v>26.435714108603342</v>
      </c>
      <c r="P83" s="1">
        <v>43911</v>
      </c>
      <c r="Q83">
        <v>333</v>
      </c>
      <c r="R83">
        <v>67</v>
      </c>
      <c r="S83" s="6">
        <v>2.7026999999999999E-2</v>
      </c>
      <c r="T83" s="6">
        <v>0.119403</v>
      </c>
      <c r="U83" s="7">
        <f t="shared" si="6"/>
        <v>0.16750000000000001</v>
      </c>
      <c r="V83">
        <f t="shared" si="7"/>
        <v>0.47058851557106612</v>
      </c>
      <c r="W83" s="5">
        <v>43911</v>
      </c>
      <c r="X83">
        <f t="shared" si="8"/>
        <v>32753.900005340576</v>
      </c>
      <c r="Y83">
        <f t="shared" si="9"/>
        <v>1192</v>
      </c>
    </row>
    <row r="84" spans="1:25" x14ac:dyDescent="0.2">
      <c r="A84" s="5">
        <v>43912</v>
      </c>
      <c r="B84">
        <v>35</v>
      </c>
      <c r="C84">
        <v>0</v>
      </c>
      <c r="D84">
        <v>7.1868583559989929E-2</v>
      </c>
      <c r="E84">
        <v>38.332649230957031</v>
      </c>
      <c r="G84">
        <v>487</v>
      </c>
      <c r="H84">
        <v>13</v>
      </c>
      <c r="I84">
        <v>790.09999656677246</v>
      </c>
      <c r="J84">
        <v>0.4482758641242981</v>
      </c>
      <c r="K84">
        <v>56.344825744628906</v>
      </c>
      <c r="L84">
        <v>12.068965911865234</v>
      </c>
      <c r="M84">
        <v>29</v>
      </c>
      <c r="N84">
        <f t="shared" si="5"/>
        <v>27.244827467819739</v>
      </c>
      <c r="P84" s="1">
        <v>43912</v>
      </c>
      <c r="Q84">
        <v>276</v>
      </c>
      <c r="R84">
        <v>38</v>
      </c>
      <c r="S84" s="6">
        <v>4.3478299999999998E-2</v>
      </c>
      <c r="T84" s="6">
        <v>0.131579</v>
      </c>
      <c r="U84" s="7">
        <f t="shared" si="6"/>
        <v>0.12101910828025478</v>
      </c>
      <c r="V84">
        <f t="shared" si="7"/>
        <v>0.29411754325267331</v>
      </c>
      <c r="W84" s="5">
        <v>43912</v>
      </c>
      <c r="X84">
        <f t="shared" si="8"/>
        <v>33544.000001907349</v>
      </c>
      <c r="Y84">
        <f t="shared" si="9"/>
        <v>1221</v>
      </c>
    </row>
    <row r="85" spans="1:25" x14ac:dyDescent="0.2">
      <c r="A85" s="5">
        <v>43913</v>
      </c>
      <c r="B85">
        <v>112</v>
      </c>
      <c r="C85">
        <v>0</v>
      </c>
      <c r="D85">
        <v>7.8541375696659088E-2</v>
      </c>
      <c r="E85">
        <v>37.012622833251953</v>
      </c>
      <c r="G85">
        <v>1426</v>
      </c>
      <c r="H85">
        <v>18</v>
      </c>
      <c r="I85">
        <v>1156.6999945640564</v>
      </c>
      <c r="J85">
        <v>0.36734694242477417</v>
      </c>
      <c r="K85">
        <v>60.285713195800781</v>
      </c>
      <c r="L85">
        <v>12.693877220153809</v>
      </c>
      <c r="M85">
        <v>49</v>
      </c>
      <c r="N85">
        <f t="shared" si="5"/>
        <v>23.606122338041967</v>
      </c>
      <c r="P85" s="1">
        <v>43913</v>
      </c>
      <c r="Q85">
        <v>709</v>
      </c>
      <c r="R85">
        <v>132</v>
      </c>
      <c r="S85" s="6">
        <v>3.2440099999999999E-2</v>
      </c>
      <c r="T85" s="6">
        <v>7.5757599999999994E-2</v>
      </c>
      <c r="U85" s="7">
        <f t="shared" si="6"/>
        <v>0.15695600475624258</v>
      </c>
      <c r="V85">
        <f t="shared" si="7"/>
        <v>0.30303008686891025</v>
      </c>
      <c r="W85" s="5">
        <v>43913</v>
      </c>
      <c r="X85">
        <f t="shared" si="8"/>
        <v>34700.699996471405</v>
      </c>
      <c r="Y85">
        <f t="shared" si="9"/>
        <v>1270</v>
      </c>
    </row>
    <row r="86" spans="1:25" x14ac:dyDescent="0.2">
      <c r="A86" s="5">
        <v>43914</v>
      </c>
      <c r="B86">
        <v>140</v>
      </c>
      <c r="C86">
        <v>0</v>
      </c>
      <c r="D86">
        <v>8.4235861897468567E-2</v>
      </c>
      <c r="E86">
        <v>36.401325225830078</v>
      </c>
      <c r="G86">
        <v>1662</v>
      </c>
      <c r="H86">
        <v>26</v>
      </c>
      <c r="I86">
        <v>1656.299991607666</v>
      </c>
      <c r="J86">
        <v>0.43333333730697632</v>
      </c>
      <c r="K86">
        <v>55.416667938232422</v>
      </c>
      <c r="L86">
        <v>8.8666667938232422</v>
      </c>
      <c r="M86">
        <v>60</v>
      </c>
      <c r="N86">
        <f t="shared" si="5"/>
        <v>27.604999860127766</v>
      </c>
      <c r="P86" s="1">
        <v>43914</v>
      </c>
      <c r="Q86">
        <v>897</v>
      </c>
      <c r="R86">
        <v>241</v>
      </c>
      <c r="S86" s="6">
        <v>4.1248600000000003E-2</v>
      </c>
      <c r="T86" s="6">
        <v>3.73444E-2</v>
      </c>
      <c r="U86" s="7">
        <f t="shared" si="6"/>
        <v>0.21177504393673111</v>
      </c>
      <c r="V86">
        <f t="shared" si="7"/>
        <v>0.19565220557656324</v>
      </c>
      <c r="W86" s="5">
        <v>43914</v>
      </c>
      <c r="X86">
        <f t="shared" si="8"/>
        <v>36356.999988079071</v>
      </c>
      <c r="Y86">
        <f t="shared" si="9"/>
        <v>1330</v>
      </c>
    </row>
    <row r="87" spans="1:25" x14ac:dyDescent="0.2">
      <c r="A87" s="5">
        <v>43915</v>
      </c>
      <c r="B87">
        <v>123</v>
      </c>
      <c r="C87">
        <v>0</v>
      </c>
      <c r="D87">
        <v>5.942029133439064E-2</v>
      </c>
      <c r="E87">
        <v>37.194202423095703</v>
      </c>
      <c r="G87">
        <v>2070</v>
      </c>
      <c r="H87">
        <v>18</v>
      </c>
      <c r="I87">
        <v>1358.5000138282776</v>
      </c>
      <c r="J87">
        <v>0.32727271318435669</v>
      </c>
      <c r="K87">
        <v>58.581817626953125</v>
      </c>
      <c r="L87">
        <v>16.672727584838867</v>
      </c>
      <c r="M87">
        <v>55</v>
      </c>
      <c r="N87">
        <f t="shared" si="5"/>
        <v>24.70000025142323</v>
      </c>
      <c r="P87" s="1">
        <v>43915</v>
      </c>
      <c r="Q87" s="3">
        <v>1023</v>
      </c>
      <c r="R87">
        <v>235</v>
      </c>
      <c r="S87" s="6">
        <v>3.2258099999999998E-2</v>
      </c>
      <c r="T87" s="6">
        <v>4.6808500000000003E-2</v>
      </c>
      <c r="U87" s="7">
        <f t="shared" si="6"/>
        <v>0.18680445151033387</v>
      </c>
      <c r="V87">
        <f t="shared" si="7"/>
        <v>0.24999975113655484</v>
      </c>
      <c r="W87" s="5">
        <v>43915</v>
      </c>
      <c r="X87">
        <f t="shared" si="8"/>
        <v>37715.500001907349</v>
      </c>
      <c r="Y87">
        <f t="shared" si="9"/>
        <v>1385</v>
      </c>
    </row>
    <row r="88" spans="1:25" x14ac:dyDescent="0.2">
      <c r="A88" s="5">
        <v>43916</v>
      </c>
      <c r="B88">
        <v>143</v>
      </c>
      <c r="C88">
        <v>0</v>
      </c>
      <c r="D88">
        <v>6.069609522819519E-2</v>
      </c>
      <c r="E88">
        <v>35.764007568359375</v>
      </c>
      <c r="G88">
        <v>2356</v>
      </c>
      <c r="H88">
        <v>31</v>
      </c>
      <c r="I88">
        <v>1892.0000004768372</v>
      </c>
      <c r="J88">
        <v>0.4305555522441864</v>
      </c>
      <c r="K88">
        <v>56.722221374511719</v>
      </c>
      <c r="L88">
        <v>10.527777671813965</v>
      </c>
      <c r="M88">
        <v>72</v>
      </c>
      <c r="N88">
        <f t="shared" si="5"/>
        <v>26.277777784400516</v>
      </c>
      <c r="P88" s="1">
        <v>43916</v>
      </c>
      <c r="Q88">
        <v>989</v>
      </c>
      <c r="R88">
        <v>237</v>
      </c>
      <c r="S88" s="6">
        <v>4.7522700000000001E-2</v>
      </c>
      <c r="T88" s="6">
        <v>8.0168799999999998E-2</v>
      </c>
      <c r="U88" s="7">
        <f t="shared" si="6"/>
        <v>0.19331158238172921</v>
      </c>
      <c r="V88">
        <f t="shared" si="7"/>
        <v>0.28787906508282979</v>
      </c>
      <c r="W88" s="5">
        <v>43916</v>
      </c>
      <c r="X88">
        <f t="shared" si="8"/>
        <v>39607.500002384186</v>
      </c>
      <c r="Y88">
        <f t="shared" si="9"/>
        <v>1457</v>
      </c>
    </row>
    <row r="89" spans="1:25" x14ac:dyDescent="0.2">
      <c r="A89" s="5">
        <v>43917</v>
      </c>
      <c r="B89">
        <v>176</v>
      </c>
      <c r="C89">
        <v>0</v>
      </c>
      <c r="D89">
        <v>5.996592715382576E-2</v>
      </c>
      <c r="E89">
        <v>36.741397857666016</v>
      </c>
      <c r="G89">
        <v>2935</v>
      </c>
      <c r="H89">
        <v>38</v>
      </c>
      <c r="I89">
        <v>2015.6000022888184</v>
      </c>
      <c r="J89">
        <v>0.46913579106330872</v>
      </c>
      <c r="K89">
        <v>58.592594146728516</v>
      </c>
      <c r="L89">
        <v>11.493826866149902</v>
      </c>
      <c r="M89">
        <v>81</v>
      </c>
      <c r="N89">
        <f t="shared" si="5"/>
        <v>24.883950645540967</v>
      </c>
      <c r="P89" s="1">
        <v>43917</v>
      </c>
      <c r="Q89" s="3">
        <v>1138</v>
      </c>
      <c r="R89">
        <v>323</v>
      </c>
      <c r="S89" s="6">
        <v>4.3936700000000002E-2</v>
      </c>
      <c r="T89" s="6">
        <v>5.8823500000000001E-2</v>
      </c>
      <c r="U89" s="7">
        <f t="shared" si="6"/>
        <v>0.22108145106091717</v>
      </c>
      <c r="V89">
        <f t="shared" si="7"/>
        <v>0.27536236034449241</v>
      </c>
      <c r="W89" s="5">
        <v>43917</v>
      </c>
      <c r="X89">
        <f t="shared" si="8"/>
        <v>41623.100004673004</v>
      </c>
      <c r="Y89">
        <f t="shared" si="9"/>
        <v>1538</v>
      </c>
    </row>
    <row r="90" spans="1:25" x14ac:dyDescent="0.2">
      <c r="A90" s="5">
        <v>43918</v>
      </c>
      <c r="B90">
        <v>124</v>
      </c>
      <c r="C90">
        <v>0</v>
      </c>
      <c r="D90">
        <v>0.12216749042272568</v>
      </c>
      <c r="E90">
        <v>38.050247192382812</v>
      </c>
      <c r="G90">
        <v>1015</v>
      </c>
      <c r="H90">
        <v>37</v>
      </c>
      <c r="I90">
        <v>1740.8999924659729</v>
      </c>
      <c r="J90">
        <v>0.47435897588729858</v>
      </c>
      <c r="K90">
        <v>61.833332061767578</v>
      </c>
      <c r="L90">
        <v>12.641025543212891</v>
      </c>
      <c r="M90">
        <v>78</v>
      </c>
      <c r="N90">
        <f t="shared" si="5"/>
        <v>22.319230672640678</v>
      </c>
      <c r="P90" s="1">
        <v>43918</v>
      </c>
      <c r="Q90">
        <v>610</v>
      </c>
      <c r="R90">
        <v>159</v>
      </c>
      <c r="S90" s="6">
        <v>7.5409799999999999E-2</v>
      </c>
      <c r="T90" s="6">
        <v>0.163522</v>
      </c>
      <c r="U90" s="7">
        <f t="shared" si="6"/>
        <v>0.20676202860858259</v>
      </c>
      <c r="V90">
        <f t="shared" si="7"/>
        <v>0.36111120370373456</v>
      </c>
      <c r="W90" s="5">
        <v>43918</v>
      </c>
      <c r="X90">
        <f t="shared" si="8"/>
        <v>43363.999997138977</v>
      </c>
      <c r="Y90">
        <f t="shared" si="9"/>
        <v>1616</v>
      </c>
    </row>
    <row r="91" spans="1:25" x14ac:dyDescent="0.2">
      <c r="A91" s="5">
        <v>43919</v>
      </c>
      <c r="B91">
        <v>109</v>
      </c>
      <c r="C91">
        <v>0</v>
      </c>
      <c r="D91">
        <v>0.1130705401301384</v>
      </c>
      <c r="E91">
        <v>38.552906036376953</v>
      </c>
      <c r="G91">
        <v>964</v>
      </c>
      <c r="H91">
        <v>34</v>
      </c>
      <c r="I91">
        <v>2432.7000141143799</v>
      </c>
      <c r="J91">
        <v>0.3695652186870575</v>
      </c>
      <c r="K91">
        <v>56.391304016113281</v>
      </c>
      <c r="L91">
        <v>8.4239130020141602</v>
      </c>
      <c r="M91">
        <v>92</v>
      </c>
      <c r="N91">
        <f t="shared" si="5"/>
        <v>26.442391457764998</v>
      </c>
      <c r="P91" s="1">
        <v>43919</v>
      </c>
      <c r="Q91">
        <v>593</v>
      </c>
      <c r="R91">
        <v>152</v>
      </c>
      <c r="S91" s="6">
        <v>9.9494100000000002E-2</v>
      </c>
      <c r="T91" s="6">
        <v>0.131579</v>
      </c>
      <c r="U91" s="7">
        <f t="shared" si="6"/>
        <v>0.20402684563758389</v>
      </c>
      <c r="V91">
        <f t="shared" si="7"/>
        <v>0.25316462842492349</v>
      </c>
      <c r="W91" s="5">
        <v>43919</v>
      </c>
      <c r="X91">
        <f t="shared" si="8"/>
        <v>45796.700011253357</v>
      </c>
      <c r="Y91">
        <f t="shared" si="9"/>
        <v>1708</v>
      </c>
    </row>
    <row r="92" spans="1:25" x14ac:dyDescent="0.2">
      <c r="A92" s="5">
        <v>43920</v>
      </c>
      <c r="B92">
        <v>274</v>
      </c>
      <c r="C92">
        <v>0</v>
      </c>
      <c r="D92">
        <v>8.3333335816860199E-2</v>
      </c>
      <c r="E92">
        <v>37.015205383300781</v>
      </c>
      <c r="G92">
        <v>3288</v>
      </c>
      <c r="H92">
        <v>45</v>
      </c>
      <c r="I92">
        <v>2497.900016784668</v>
      </c>
      <c r="J92">
        <v>0.46875</v>
      </c>
      <c r="K92">
        <v>57.260417938232422</v>
      </c>
      <c r="L92">
        <v>11.177083015441895</v>
      </c>
      <c r="M92">
        <v>96</v>
      </c>
      <c r="N92">
        <f t="shared" si="5"/>
        <v>26.019791841506958</v>
      </c>
      <c r="P92" s="1">
        <v>43920</v>
      </c>
      <c r="Q92" s="3">
        <v>1348</v>
      </c>
      <c r="R92">
        <v>328</v>
      </c>
      <c r="S92" s="6">
        <v>4.7477699999999998E-2</v>
      </c>
      <c r="T92" s="6">
        <v>8.2317100000000004E-2</v>
      </c>
      <c r="U92" s="7">
        <f t="shared" si="6"/>
        <v>0.19570405727923629</v>
      </c>
      <c r="V92">
        <f t="shared" si="7"/>
        <v>0.29670356164729433</v>
      </c>
      <c r="W92" s="5">
        <v>43920</v>
      </c>
      <c r="X92">
        <f t="shared" si="8"/>
        <v>48294.600028038025</v>
      </c>
      <c r="Y92">
        <f t="shared" si="9"/>
        <v>1804</v>
      </c>
    </row>
    <row r="93" spans="1:25" x14ac:dyDescent="0.2">
      <c r="A93" s="5">
        <v>43921</v>
      </c>
      <c r="B93">
        <v>235</v>
      </c>
      <c r="C93">
        <v>0</v>
      </c>
      <c r="D93">
        <v>7.5296379625797272E-2</v>
      </c>
      <c r="E93">
        <v>36.908363342285156</v>
      </c>
      <c r="G93">
        <v>3121</v>
      </c>
      <c r="H93">
        <v>47</v>
      </c>
      <c r="I93">
        <v>2475.4000043869019</v>
      </c>
      <c r="J93">
        <v>0.4699999988079071</v>
      </c>
      <c r="K93">
        <v>59.020000457763672</v>
      </c>
      <c r="L93">
        <v>10.449999809265137</v>
      </c>
      <c r="M93">
        <v>100</v>
      </c>
      <c r="N93">
        <f t="shared" si="5"/>
        <v>24.75400004386902</v>
      </c>
      <c r="P93" s="1">
        <v>43921</v>
      </c>
      <c r="Q93" s="3">
        <v>1209</v>
      </c>
      <c r="R93">
        <v>283</v>
      </c>
      <c r="S93" s="6">
        <v>5.6244799999999998E-2</v>
      </c>
      <c r="T93" s="6">
        <v>7.0671399999999995E-2</v>
      </c>
      <c r="U93" s="7">
        <f t="shared" si="6"/>
        <v>0.18967828418230562</v>
      </c>
      <c r="V93">
        <f t="shared" si="7"/>
        <v>0.2272728767562503</v>
      </c>
      <c r="W93" s="5">
        <v>43921</v>
      </c>
      <c r="X93">
        <f t="shared" si="8"/>
        <v>50770.000032424927</v>
      </c>
      <c r="Y93">
        <f t="shared" si="9"/>
        <v>1904</v>
      </c>
    </row>
    <row r="94" spans="1:25" x14ac:dyDescent="0.2">
      <c r="A94" s="5">
        <v>43922</v>
      </c>
      <c r="B94">
        <v>255</v>
      </c>
      <c r="C94">
        <v>0</v>
      </c>
      <c r="D94">
        <v>8.0645158886909485E-2</v>
      </c>
      <c r="E94">
        <v>37.528461456298828</v>
      </c>
      <c r="G94">
        <v>3162</v>
      </c>
      <c r="H94">
        <v>76</v>
      </c>
      <c r="I94">
        <v>3611.7999868392944</v>
      </c>
      <c r="J94">
        <v>0.56296294927597046</v>
      </c>
      <c r="K94">
        <v>56.614814758300781</v>
      </c>
      <c r="L94">
        <v>10.740740776062012</v>
      </c>
      <c r="M94">
        <v>135</v>
      </c>
      <c r="N94">
        <f t="shared" si="5"/>
        <v>26.754073976587367</v>
      </c>
      <c r="P94" s="1">
        <v>43922</v>
      </c>
      <c r="Q94" s="3">
        <v>1301</v>
      </c>
      <c r="R94">
        <v>293</v>
      </c>
      <c r="S94" s="6">
        <v>7.22521E-2</v>
      </c>
      <c r="T94" s="6">
        <v>7.5085299999999994E-2</v>
      </c>
      <c r="U94" s="7">
        <f t="shared" si="6"/>
        <v>0.18381430363864493</v>
      </c>
      <c r="V94">
        <f t="shared" si="7"/>
        <v>0.18965515208085174</v>
      </c>
      <c r="W94" s="5">
        <v>43922</v>
      </c>
      <c r="X94">
        <f t="shared" si="8"/>
        <v>54381.800019264221</v>
      </c>
      <c r="Y94">
        <f t="shared" si="9"/>
        <v>2039</v>
      </c>
    </row>
    <row r="95" spans="1:25" x14ac:dyDescent="0.2">
      <c r="A95" s="5">
        <v>43923</v>
      </c>
      <c r="B95">
        <v>248</v>
      </c>
      <c r="C95">
        <v>0</v>
      </c>
      <c r="D95">
        <v>7.8555591404438019E-2</v>
      </c>
      <c r="E95">
        <v>37.189735412597656</v>
      </c>
      <c r="G95">
        <v>3157</v>
      </c>
      <c r="H95">
        <v>65</v>
      </c>
      <c r="I95">
        <v>3268.6999974250793</v>
      </c>
      <c r="J95">
        <v>0.46762588620185852</v>
      </c>
      <c r="K95">
        <v>60.417266845703125</v>
      </c>
      <c r="L95">
        <v>10.179856300354004</v>
      </c>
      <c r="M95">
        <v>139</v>
      </c>
      <c r="N95">
        <f t="shared" si="5"/>
        <v>23.515827319604888</v>
      </c>
      <c r="P95" s="1">
        <v>43923</v>
      </c>
      <c r="Q95" s="3">
        <v>1333</v>
      </c>
      <c r="R95">
        <v>370</v>
      </c>
      <c r="S95" s="6">
        <v>6.6766699999999998E-2</v>
      </c>
      <c r="T95" s="6">
        <v>8.6486499999999994E-2</v>
      </c>
      <c r="U95" s="7">
        <f t="shared" si="6"/>
        <v>0.2172636523781562</v>
      </c>
      <c r="V95">
        <f t="shared" si="7"/>
        <v>0.2644628160508154</v>
      </c>
      <c r="W95" s="5">
        <v>43923</v>
      </c>
      <c r="X95">
        <f t="shared" si="8"/>
        <v>57650.500016689301</v>
      </c>
      <c r="Y95">
        <f t="shared" si="9"/>
        <v>2178</v>
      </c>
    </row>
    <row r="96" spans="1:25" x14ac:dyDescent="0.2">
      <c r="A96" s="5">
        <v>43924</v>
      </c>
      <c r="B96">
        <v>286</v>
      </c>
      <c r="C96">
        <v>0</v>
      </c>
      <c r="D96">
        <v>8.9683286845684052E-2</v>
      </c>
      <c r="E96">
        <v>38.489181518554688</v>
      </c>
      <c r="G96">
        <v>3189</v>
      </c>
      <c r="H96">
        <v>57</v>
      </c>
      <c r="I96">
        <v>2995.8999910354614</v>
      </c>
      <c r="J96">
        <v>0.47499999403953552</v>
      </c>
      <c r="K96">
        <v>58.433334350585938</v>
      </c>
      <c r="L96">
        <v>11.233333587646484</v>
      </c>
      <c r="M96">
        <v>120</v>
      </c>
      <c r="N96">
        <f t="shared" si="5"/>
        <v>24.965833258628845</v>
      </c>
      <c r="P96" s="1">
        <v>43924</v>
      </c>
      <c r="Q96" s="3">
        <v>1288</v>
      </c>
      <c r="R96">
        <v>449</v>
      </c>
      <c r="S96" s="6">
        <v>4.8912999999999998E-2</v>
      </c>
      <c r="T96" s="6">
        <v>8.2405300000000001E-2</v>
      </c>
      <c r="U96" s="7">
        <f t="shared" si="6"/>
        <v>0.2584916522740357</v>
      </c>
      <c r="V96">
        <f t="shared" si="7"/>
        <v>0.37000007931006051</v>
      </c>
      <c r="W96" s="5">
        <v>43924</v>
      </c>
      <c r="X96">
        <f t="shared" si="8"/>
        <v>60646.400007724762</v>
      </c>
      <c r="Y96">
        <f t="shared" si="9"/>
        <v>2298</v>
      </c>
    </row>
    <row r="97" spans="1:25" x14ac:dyDescent="0.2">
      <c r="A97" s="5">
        <v>43925</v>
      </c>
      <c r="B97">
        <v>161</v>
      </c>
      <c r="C97">
        <v>0</v>
      </c>
      <c r="D97">
        <v>0.11769005656242371</v>
      </c>
      <c r="E97">
        <v>39.617691040039062</v>
      </c>
      <c r="G97">
        <v>1368</v>
      </c>
      <c r="H97">
        <v>62</v>
      </c>
      <c r="I97">
        <v>3157.7000064849854</v>
      </c>
      <c r="J97">
        <v>0.47328245639801025</v>
      </c>
      <c r="K97">
        <v>59.519084930419922</v>
      </c>
      <c r="L97">
        <v>8.4198474884033203</v>
      </c>
      <c r="M97">
        <v>131</v>
      </c>
      <c r="N97">
        <f t="shared" si="5"/>
        <v>24.104580202175459</v>
      </c>
      <c r="P97" s="1">
        <v>43925</v>
      </c>
      <c r="Q97">
        <v>841</v>
      </c>
      <c r="R97">
        <v>238</v>
      </c>
      <c r="S97" s="6">
        <v>9.5124799999999995E-2</v>
      </c>
      <c r="T97" s="6">
        <v>0.15126049999999999</v>
      </c>
      <c r="U97" s="7">
        <f t="shared" si="6"/>
        <v>0.22057460611677479</v>
      </c>
      <c r="V97">
        <f t="shared" si="7"/>
        <v>0.31034493721763989</v>
      </c>
      <c r="W97" s="5">
        <v>43925</v>
      </c>
      <c r="X97">
        <f t="shared" si="8"/>
        <v>63804.100014209747</v>
      </c>
      <c r="Y97">
        <f t="shared" si="9"/>
        <v>2429</v>
      </c>
    </row>
    <row r="98" spans="1:25" x14ac:dyDescent="0.2">
      <c r="A98" s="5">
        <v>43926</v>
      </c>
      <c r="B98">
        <v>168</v>
      </c>
      <c r="C98">
        <v>0</v>
      </c>
      <c r="D98">
        <v>0.16683217883110046</v>
      </c>
      <c r="E98">
        <v>41.614696502685547</v>
      </c>
      <c r="G98">
        <v>1007</v>
      </c>
      <c r="H98">
        <v>61</v>
      </c>
      <c r="I98">
        <v>3406.7999873161316</v>
      </c>
      <c r="J98">
        <v>0.42957746982574463</v>
      </c>
      <c r="K98">
        <v>59.563381195068359</v>
      </c>
      <c r="L98">
        <v>8.8521127700805664</v>
      </c>
      <c r="M98">
        <v>142</v>
      </c>
      <c r="N98">
        <f t="shared" si="5"/>
        <v>23.99154920645163</v>
      </c>
      <c r="P98" s="1">
        <v>43926</v>
      </c>
      <c r="Q98">
        <v>639</v>
      </c>
      <c r="R98">
        <v>169</v>
      </c>
      <c r="S98" s="6">
        <v>0.12832550000000001</v>
      </c>
      <c r="T98" s="6">
        <v>0.23076920000000001</v>
      </c>
      <c r="U98" s="7">
        <f t="shared" si="6"/>
        <v>0.20915841584158415</v>
      </c>
      <c r="V98">
        <f t="shared" si="7"/>
        <v>0.32231403511372048</v>
      </c>
      <c r="W98" s="5">
        <v>43926</v>
      </c>
      <c r="X98">
        <f t="shared" si="8"/>
        <v>67210.900001525879</v>
      </c>
      <c r="Y98">
        <f t="shared" si="9"/>
        <v>2571</v>
      </c>
    </row>
    <row r="99" spans="1:25" x14ac:dyDescent="0.2">
      <c r="A99" s="5">
        <v>43927</v>
      </c>
      <c r="B99">
        <v>448</v>
      </c>
      <c r="C99">
        <v>0</v>
      </c>
      <c r="D99">
        <v>0.12866169214248657</v>
      </c>
      <c r="E99">
        <v>38.469558715820312</v>
      </c>
      <c r="G99">
        <v>3482</v>
      </c>
      <c r="H99">
        <v>104</v>
      </c>
      <c r="I99">
        <v>4784.1000237464905</v>
      </c>
      <c r="J99">
        <v>0.56216216087341309</v>
      </c>
      <c r="K99">
        <v>56.956756591796875</v>
      </c>
      <c r="L99">
        <v>11.016216278076172</v>
      </c>
      <c r="M99">
        <v>185</v>
      </c>
      <c r="N99">
        <f t="shared" si="5"/>
        <v>25.86000012835941</v>
      </c>
      <c r="P99" s="1">
        <v>43927</v>
      </c>
      <c r="Q99" s="3">
        <v>1527</v>
      </c>
      <c r="R99">
        <v>477</v>
      </c>
      <c r="S99" s="6">
        <v>7.7275700000000003E-2</v>
      </c>
      <c r="T99" s="6">
        <v>7.9664600000000002E-2</v>
      </c>
      <c r="U99" s="7">
        <f t="shared" si="6"/>
        <v>0.23802395209580837</v>
      </c>
      <c r="V99">
        <f t="shared" si="7"/>
        <v>0.24358982196745158</v>
      </c>
      <c r="W99" s="5">
        <v>43927</v>
      </c>
      <c r="X99">
        <f t="shared" si="8"/>
        <v>71995.000025272369</v>
      </c>
      <c r="Y99">
        <f t="shared" si="9"/>
        <v>2756</v>
      </c>
    </row>
    <row r="100" spans="1:25" x14ac:dyDescent="0.2">
      <c r="A100" s="5">
        <v>43928</v>
      </c>
      <c r="B100">
        <v>369</v>
      </c>
      <c r="C100">
        <v>0</v>
      </c>
      <c r="D100">
        <v>0.11044597625732422</v>
      </c>
      <c r="E100">
        <v>38.549835205078125</v>
      </c>
      <c r="G100">
        <v>3341</v>
      </c>
      <c r="H100">
        <v>96</v>
      </c>
      <c r="I100">
        <v>3957.7999839782715</v>
      </c>
      <c r="J100">
        <v>0.54237288236618042</v>
      </c>
      <c r="K100">
        <v>61.661018371582031</v>
      </c>
      <c r="L100">
        <v>10.89830493927002</v>
      </c>
      <c r="M100">
        <v>177</v>
      </c>
      <c r="N100">
        <f t="shared" si="5"/>
        <v>22.360451886882888</v>
      </c>
      <c r="P100" s="1">
        <v>43928</v>
      </c>
      <c r="Q100" s="3">
        <v>1393</v>
      </c>
      <c r="R100">
        <v>602</v>
      </c>
      <c r="S100" s="6">
        <v>7.3223300000000005E-2</v>
      </c>
      <c r="T100" s="6">
        <v>8.3056500000000005E-2</v>
      </c>
      <c r="U100" s="7">
        <f t="shared" si="6"/>
        <v>0.30175438596491228</v>
      </c>
      <c r="V100">
        <f t="shared" si="7"/>
        <v>0.32894730267489175</v>
      </c>
      <c r="W100" s="5">
        <v>43928</v>
      </c>
      <c r="X100">
        <f t="shared" si="8"/>
        <v>75952.800009250641</v>
      </c>
      <c r="Y100">
        <f t="shared" si="9"/>
        <v>2933</v>
      </c>
    </row>
    <row r="101" spans="1:25" x14ac:dyDescent="0.2">
      <c r="A101" s="5">
        <v>43929</v>
      </c>
      <c r="B101">
        <v>426</v>
      </c>
      <c r="C101">
        <v>0</v>
      </c>
      <c r="D101">
        <v>0.12280195951461792</v>
      </c>
      <c r="E101">
        <v>38.833957672119141</v>
      </c>
      <c r="G101">
        <v>3469</v>
      </c>
      <c r="H101">
        <v>98</v>
      </c>
      <c r="I101">
        <v>5339.8000059127808</v>
      </c>
      <c r="J101">
        <v>0.44954127073287964</v>
      </c>
      <c r="K101">
        <v>59.477066040039062</v>
      </c>
      <c r="L101">
        <v>9.8807334899902344</v>
      </c>
      <c r="M101">
        <v>218</v>
      </c>
      <c r="N101">
        <f t="shared" si="5"/>
        <v>24.494495439966883</v>
      </c>
      <c r="P101" s="1">
        <v>43929</v>
      </c>
      <c r="Q101" s="3">
        <v>1513</v>
      </c>
      <c r="R101">
        <v>669</v>
      </c>
      <c r="S101" s="6">
        <v>8.85658E-2</v>
      </c>
      <c r="T101" s="6">
        <v>8.2212300000000002E-2</v>
      </c>
      <c r="U101" s="7">
        <f t="shared" si="6"/>
        <v>0.3065994500458295</v>
      </c>
      <c r="V101">
        <f t="shared" si="7"/>
        <v>0.29100531336747698</v>
      </c>
      <c r="W101" s="5">
        <v>43929</v>
      </c>
      <c r="X101">
        <f t="shared" si="8"/>
        <v>81292.600015163422</v>
      </c>
      <c r="Y101">
        <f t="shared" si="9"/>
        <v>3151</v>
      </c>
    </row>
    <row r="102" spans="1:25" x14ac:dyDescent="0.2">
      <c r="A102" s="5">
        <v>43930</v>
      </c>
      <c r="B102">
        <v>329</v>
      </c>
      <c r="C102">
        <v>0</v>
      </c>
      <c r="D102">
        <v>0.1559981107711792</v>
      </c>
      <c r="E102">
        <v>39.19677734375</v>
      </c>
      <c r="G102">
        <v>2109</v>
      </c>
      <c r="H102">
        <v>88</v>
      </c>
      <c r="I102">
        <v>4121.1000208854675</v>
      </c>
      <c r="J102">
        <v>0.51461988687515259</v>
      </c>
      <c r="K102">
        <v>59.216373443603516</v>
      </c>
      <c r="L102">
        <v>10.315789222717285</v>
      </c>
      <c r="M102">
        <v>171</v>
      </c>
      <c r="N102">
        <f t="shared" si="5"/>
        <v>24.100000122137239</v>
      </c>
      <c r="P102" s="1">
        <v>43930</v>
      </c>
      <c r="Q102" s="3">
        <v>1129</v>
      </c>
      <c r="R102">
        <v>516</v>
      </c>
      <c r="S102" s="6">
        <v>8.7688199999999994E-2</v>
      </c>
      <c r="T102" s="6">
        <v>8.9147299999999999E-2</v>
      </c>
      <c r="U102" s="7">
        <f t="shared" si="6"/>
        <v>0.31367781155015195</v>
      </c>
      <c r="V102">
        <f t="shared" si="7"/>
        <v>0.31724145990012748</v>
      </c>
      <c r="W102" s="5">
        <v>43930</v>
      </c>
      <c r="X102">
        <f t="shared" si="8"/>
        <v>85413.700036048889</v>
      </c>
      <c r="Y102">
        <f t="shared" si="9"/>
        <v>3322</v>
      </c>
    </row>
    <row r="103" spans="1:25" x14ac:dyDescent="0.2">
      <c r="A103" s="5">
        <v>43931</v>
      </c>
      <c r="B103">
        <v>384</v>
      </c>
      <c r="C103">
        <v>0</v>
      </c>
      <c r="D103">
        <v>0.15980024635791779</v>
      </c>
      <c r="E103">
        <v>40.838951110839844</v>
      </c>
      <c r="G103">
        <v>2403</v>
      </c>
      <c r="H103">
        <v>120</v>
      </c>
      <c r="I103">
        <v>6078.4999995231628</v>
      </c>
      <c r="J103">
        <v>0.50847458839416504</v>
      </c>
      <c r="K103">
        <v>57.449153900146484</v>
      </c>
      <c r="L103">
        <v>10.5</v>
      </c>
      <c r="M103">
        <v>236</v>
      </c>
      <c r="N103">
        <f t="shared" si="5"/>
        <v>25.756355930182892</v>
      </c>
      <c r="P103" s="1">
        <v>43931</v>
      </c>
      <c r="Q103" s="3">
        <v>1339</v>
      </c>
      <c r="R103">
        <v>591</v>
      </c>
      <c r="S103" s="6">
        <v>8.6631799999999995E-2</v>
      </c>
      <c r="T103" s="6">
        <v>0.1285956</v>
      </c>
      <c r="U103" s="7">
        <f t="shared" si="6"/>
        <v>0.30621761658031088</v>
      </c>
      <c r="V103">
        <f t="shared" si="7"/>
        <v>0.3958333728949695</v>
      </c>
      <c r="W103" s="5">
        <v>43931</v>
      </c>
      <c r="X103">
        <f t="shared" si="8"/>
        <v>91492.200035572052</v>
      </c>
      <c r="Y103">
        <f t="shared" si="9"/>
        <v>3558</v>
      </c>
    </row>
    <row r="104" spans="1:25" x14ac:dyDescent="0.2">
      <c r="A104" s="5">
        <v>43932</v>
      </c>
      <c r="B104">
        <v>328</v>
      </c>
      <c r="C104">
        <v>0</v>
      </c>
      <c r="D104">
        <v>0.19782871007919312</v>
      </c>
      <c r="E104">
        <v>41.639324188232422</v>
      </c>
      <c r="G104">
        <v>1658</v>
      </c>
      <c r="H104">
        <v>91</v>
      </c>
      <c r="I104">
        <v>4187.8999934196472</v>
      </c>
      <c r="J104">
        <v>0.51412427425384521</v>
      </c>
      <c r="K104">
        <v>60.276836395263672</v>
      </c>
      <c r="L104">
        <v>9.87005615234375</v>
      </c>
      <c r="M104">
        <v>177</v>
      </c>
      <c r="N104">
        <f t="shared" si="5"/>
        <v>23.660451940223997</v>
      </c>
      <c r="P104" s="1">
        <v>43932</v>
      </c>
      <c r="Q104" s="3">
        <v>1060</v>
      </c>
      <c r="R104">
        <v>323</v>
      </c>
      <c r="S104" s="6">
        <v>8.86792E-2</v>
      </c>
      <c r="T104" s="6">
        <v>0.1702786</v>
      </c>
      <c r="U104" s="7">
        <f t="shared" si="6"/>
        <v>0.23355025307302965</v>
      </c>
      <c r="V104">
        <f t="shared" si="7"/>
        <v>0.36912758403678231</v>
      </c>
      <c r="W104" s="5">
        <v>43932</v>
      </c>
      <c r="X104">
        <f t="shared" si="8"/>
        <v>95680.100028991699</v>
      </c>
      <c r="Y104">
        <f t="shared" si="9"/>
        <v>3735</v>
      </c>
    </row>
    <row r="105" spans="1:25" x14ac:dyDescent="0.2">
      <c r="A105" s="5">
        <v>43933</v>
      </c>
      <c r="B105">
        <v>318</v>
      </c>
      <c r="C105">
        <v>0</v>
      </c>
      <c r="D105">
        <v>0.24593967199325562</v>
      </c>
      <c r="E105">
        <v>42.047176361083984</v>
      </c>
      <c r="G105">
        <v>1293</v>
      </c>
      <c r="H105">
        <v>114</v>
      </c>
      <c r="I105">
        <v>4755.8999943733215</v>
      </c>
      <c r="J105">
        <v>0.54807692766189575</v>
      </c>
      <c r="K105">
        <v>61.033653259277344</v>
      </c>
      <c r="L105">
        <v>7.331730842590332</v>
      </c>
      <c r="M105">
        <v>208</v>
      </c>
      <c r="N105">
        <f t="shared" si="5"/>
        <v>22.864903819102508</v>
      </c>
      <c r="P105" s="1">
        <v>43933</v>
      </c>
      <c r="Q105">
        <v>890</v>
      </c>
      <c r="R105">
        <v>308</v>
      </c>
      <c r="S105" s="6">
        <v>0.1370787</v>
      </c>
      <c r="T105" s="6">
        <v>0.17857139999999999</v>
      </c>
      <c r="U105" s="7">
        <f t="shared" si="6"/>
        <v>0.2570951585976628</v>
      </c>
      <c r="V105">
        <f t="shared" si="7"/>
        <v>0.31073435351912487</v>
      </c>
      <c r="W105" s="5">
        <v>43933</v>
      </c>
      <c r="X105">
        <f t="shared" si="8"/>
        <v>100436.00002336502</v>
      </c>
      <c r="Y105">
        <f t="shared" si="9"/>
        <v>3943</v>
      </c>
    </row>
    <row r="106" spans="1:25" x14ac:dyDescent="0.2">
      <c r="A106" s="5">
        <v>43934</v>
      </c>
      <c r="B106">
        <v>699</v>
      </c>
      <c r="C106">
        <v>0</v>
      </c>
      <c r="D106">
        <v>0.16335593163967133</v>
      </c>
      <c r="E106">
        <v>39.163589477539062</v>
      </c>
      <c r="G106">
        <v>4279</v>
      </c>
      <c r="H106">
        <v>170</v>
      </c>
      <c r="I106">
        <v>7402.600004196167</v>
      </c>
      <c r="J106">
        <v>0.58419245481491089</v>
      </c>
      <c r="K106">
        <v>57.604812622070312</v>
      </c>
      <c r="L106">
        <v>11.037800788879395</v>
      </c>
      <c r="M106">
        <v>291</v>
      </c>
      <c r="N106">
        <f t="shared" si="5"/>
        <v>25.438487986928408</v>
      </c>
      <c r="P106" s="1">
        <v>43934</v>
      </c>
      <c r="Q106" s="3">
        <v>1903</v>
      </c>
      <c r="R106">
        <v>906</v>
      </c>
      <c r="S106" s="6">
        <v>7.7771900000000005E-2</v>
      </c>
      <c r="T106" s="6">
        <v>0.102649</v>
      </c>
      <c r="U106" s="7">
        <f t="shared" si="6"/>
        <v>0.32253470986116056</v>
      </c>
      <c r="V106">
        <f t="shared" si="7"/>
        <v>0.38589221986367322</v>
      </c>
      <c r="W106" s="5">
        <v>43934</v>
      </c>
      <c r="X106">
        <f t="shared" si="8"/>
        <v>107838.60002756119</v>
      </c>
      <c r="Y106">
        <f t="shared" si="9"/>
        <v>4234</v>
      </c>
    </row>
    <row r="107" spans="1:25" x14ac:dyDescent="0.2">
      <c r="A107" s="5">
        <v>43935</v>
      </c>
      <c r="B107">
        <v>700</v>
      </c>
      <c r="C107">
        <v>0</v>
      </c>
      <c r="D107">
        <v>0.16706444323062897</v>
      </c>
      <c r="E107">
        <v>39.92291259765625</v>
      </c>
      <c r="G107">
        <v>4190</v>
      </c>
      <c r="H107">
        <v>155</v>
      </c>
      <c r="I107">
        <v>7403.6000056266785</v>
      </c>
      <c r="J107">
        <v>0.53082191944122314</v>
      </c>
      <c r="K107">
        <v>57.773971557617188</v>
      </c>
      <c r="L107">
        <v>9.455479621887207</v>
      </c>
      <c r="M107">
        <v>292</v>
      </c>
      <c r="N107">
        <f t="shared" si="5"/>
        <v>25.354794539817391</v>
      </c>
      <c r="P107" s="1">
        <v>43935</v>
      </c>
      <c r="Q107" s="3">
        <v>1963</v>
      </c>
      <c r="R107">
        <v>936</v>
      </c>
      <c r="S107" s="6">
        <v>7.4375999999999998E-2</v>
      </c>
      <c r="T107" s="6">
        <v>9.0812000000000004E-2</v>
      </c>
      <c r="U107" s="7">
        <f t="shared" si="6"/>
        <v>0.32286995515695066</v>
      </c>
      <c r="V107">
        <f t="shared" si="7"/>
        <v>0.36796531534269333</v>
      </c>
      <c r="W107" s="5">
        <v>43935</v>
      </c>
      <c r="X107">
        <f t="shared" si="8"/>
        <v>115242.20003318787</v>
      </c>
      <c r="Y107">
        <f t="shared" si="9"/>
        <v>4526</v>
      </c>
    </row>
    <row r="108" spans="1:25" x14ac:dyDescent="0.2">
      <c r="A108" s="5">
        <v>43936</v>
      </c>
      <c r="B108">
        <v>735</v>
      </c>
      <c r="C108">
        <v>0</v>
      </c>
      <c r="D108">
        <v>0.18565294146537781</v>
      </c>
      <c r="E108">
        <v>39.715835571289062</v>
      </c>
      <c r="G108">
        <v>3959</v>
      </c>
      <c r="H108">
        <v>158</v>
      </c>
      <c r="I108">
        <v>6623.5000033378601</v>
      </c>
      <c r="J108">
        <v>0.55244755744934082</v>
      </c>
      <c r="K108">
        <v>60.576923370361328</v>
      </c>
      <c r="L108">
        <v>8.3776226043701172</v>
      </c>
      <c r="M108">
        <v>286</v>
      </c>
      <c r="N108">
        <f t="shared" si="5"/>
        <v>23.159090920761749</v>
      </c>
      <c r="P108" s="1">
        <v>43936</v>
      </c>
      <c r="Q108" s="3">
        <v>1940</v>
      </c>
      <c r="R108">
        <v>847</v>
      </c>
      <c r="S108" s="6">
        <v>7.5773199999999999E-2</v>
      </c>
      <c r="T108" s="6">
        <v>9.9173600000000001E-2</v>
      </c>
      <c r="U108" s="7">
        <f t="shared" si="6"/>
        <v>0.30391101542877647</v>
      </c>
      <c r="V108">
        <f t="shared" si="7"/>
        <v>0.36363645903185771</v>
      </c>
      <c r="W108" s="5">
        <v>43936</v>
      </c>
      <c r="X108">
        <f t="shared" si="8"/>
        <v>121865.70003652573</v>
      </c>
      <c r="Y108">
        <f t="shared" si="9"/>
        <v>4812</v>
      </c>
    </row>
    <row r="109" spans="1:25" x14ac:dyDescent="0.2">
      <c r="A109" s="5">
        <v>43937</v>
      </c>
      <c r="B109">
        <v>710</v>
      </c>
      <c r="C109">
        <v>0</v>
      </c>
      <c r="D109">
        <v>0.17965586483478546</v>
      </c>
      <c r="E109">
        <v>39.600456237792969</v>
      </c>
      <c r="G109">
        <v>3952</v>
      </c>
      <c r="H109">
        <v>205</v>
      </c>
      <c r="I109">
        <v>8266.4000182151794</v>
      </c>
      <c r="J109">
        <v>0.625</v>
      </c>
      <c r="K109">
        <v>57.981708526611328</v>
      </c>
      <c r="L109">
        <v>8.7225608825683594</v>
      </c>
      <c r="M109">
        <v>328</v>
      </c>
      <c r="N109">
        <f t="shared" si="5"/>
        <v>25.202439079924329</v>
      </c>
      <c r="P109" s="1">
        <v>43937</v>
      </c>
      <c r="Q109" s="3">
        <v>1827</v>
      </c>
      <c r="R109">
        <v>861</v>
      </c>
      <c r="S109" s="6">
        <v>8.7027900000000005E-2</v>
      </c>
      <c r="T109" s="6">
        <v>0.1242741</v>
      </c>
      <c r="U109" s="7">
        <f t="shared" si="6"/>
        <v>0.3203125</v>
      </c>
      <c r="V109">
        <f t="shared" si="7"/>
        <v>0.40225567969925208</v>
      </c>
      <c r="W109" s="5">
        <v>43937</v>
      </c>
      <c r="X109">
        <f t="shared" si="8"/>
        <v>130132.10005474091</v>
      </c>
      <c r="Y109">
        <f t="shared" si="9"/>
        <v>5140</v>
      </c>
    </row>
    <row r="110" spans="1:25" x14ac:dyDescent="0.2">
      <c r="A110" s="5">
        <v>43938</v>
      </c>
      <c r="B110">
        <v>849</v>
      </c>
      <c r="C110">
        <v>0</v>
      </c>
      <c r="D110">
        <v>0.19365875422954559</v>
      </c>
      <c r="E110">
        <v>39.190464019775391</v>
      </c>
      <c r="G110">
        <v>4384</v>
      </c>
      <c r="H110">
        <v>208</v>
      </c>
      <c r="I110">
        <v>8859.4999923706055</v>
      </c>
      <c r="J110">
        <v>0.58100557327270508</v>
      </c>
      <c r="K110">
        <v>58.382682800292969</v>
      </c>
      <c r="L110">
        <v>8.9385471343994141</v>
      </c>
      <c r="M110">
        <v>358</v>
      </c>
      <c r="N110">
        <f t="shared" si="5"/>
        <v>24.747206682599458</v>
      </c>
      <c r="P110" s="1">
        <v>43938</v>
      </c>
      <c r="Q110" s="3">
        <v>1993</v>
      </c>
      <c r="R110" s="3">
        <v>1040</v>
      </c>
      <c r="S110" s="6">
        <v>9.4831899999999997E-2</v>
      </c>
      <c r="T110" s="6">
        <v>8.9423100000000005E-2</v>
      </c>
      <c r="U110" s="7">
        <f t="shared" si="6"/>
        <v>0.34289482360698975</v>
      </c>
      <c r="V110">
        <f t="shared" si="7"/>
        <v>0.32978731833031522</v>
      </c>
      <c r="W110" s="5">
        <v>43938</v>
      </c>
      <c r="X110">
        <f t="shared" si="8"/>
        <v>138991.60004711151</v>
      </c>
      <c r="Y110">
        <f t="shared" si="9"/>
        <v>5498</v>
      </c>
    </row>
    <row r="111" spans="1:25" x14ac:dyDescent="0.2">
      <c r="A111" s="5">
        <v>43939</v>
      </c>
      <c r="B111">
        <v>523</v>
      </c>
      <c r="C111">
        <v>0</v>
      </c>
      <c r="D111">
        <v>0.27310705184936523</v>
      </c>
      <c r="E111">
        <v>42.602611541748047</v>
      </c>
      <c r="G111">
        <v>1915</v>
      </c>
      <c r="H111">
        <v>220</v>
      </c>
      <c r="I111">
        <v>8407.7999920845032</v>
      </c>
      <c r="J111">
        <v>0.6111111044883728</v>
      </c>
      <c r="K111">
        <v>60.183334350585938</v>
      </c>
      <c r="L111">
        <v>9.4250001907348633</v>
      </c>
      <c r="M111">
        <v>360</v>
      </c>
      <c r="N111">
        <f t="shared" si="5"/>
        <v>23.354999978012508</v>
      </c>
      <c r="P111" s="1">
        <v>43939</v>
      </c>
      <c r="Q111" s="3">
        <v>1162</v>
      </c>
      <c r="R111">
        <v>467</v>
      </c>
      <c r="S111" s="6">
        <v>0.16006880000000001</v>
      </c>
      <c r="T111" s="6">
        <v>0.2205568</v>
      </c>
      <c r="U111" s="7">
        <f t="shared" si="6"/>
        <v>0.28667894413750766</v>
      </c>
      <c r="V111">
        <f t="shared" si="7"/>
        <v>0.35640150818118838</v>
      </c>
      <c r="W111" s="5">
        <v>43939</v>
      </c>
      <c r="X111">
        <f t="shared" si="8"/>
        <v>147399.40003919601</v>
      </c>
      <c r="Y111">
        <f t="shared" si="9"/>
        <v>5858</v>
      </c>
    </row>
    <row r="112" spans="1:25" x14ac:dyDescent="0.2">
      <c r="A112" s="5">
        <v>43940</v>
      </c>
      <c r="B112">
        <v>477</v>
      </c>
      <c r="C112">
        <v>0</v>
      </c>
      <c r="D112">
        <v>0.30056712031364441</v>
      </c>
      <c r="E112">
        <v>42.286075592041016</v>
      </c>
      <c r="G112">
        <v>1587</v>
      </c>
      <c r="H112">
        <v>209</v>
      </c>
      <c r="I112">
        <v>9471.5999999046326</v>
      </c>
      <c r="J112">
        <v>0.55733335018157959</v>
      </c>
      <c r="K112">
        <v>57.749332427978516</v>
      </c>
      <c r="L112">
        <v>8.138667106628418</v>
      </c>
      <c r="M112">
        <v>375</v>
      </c>
      <c r="N112">
        <f t="shared" si="5"/>
        <v>25.257599999745686</v>
      </c>
      <c r="P112" s="1">
        <v>43940</v>
      </c>
      <c r="Q112" s="3">
        <v>1020</v>
      </c>
      <c r="R112">
        <v>467</v>
      </c>
      <c r="S112" s="6">
        <v>0.1911765</v>
      </c>
      <c r="T112" s="6">
        <v>0.20985010000000001</v>
      </c>
      <c r="U112" s="7">
        <f t="shared" si="6"/>
        <v>0.31405514458641559</v>
      </c>
      <c r="V112">
        <f t="shared" si="7"/>
        <v>0.3344709480192003</v>
      </c>
      <c r="W112" s="5">
        <v>43940</v>
      </c>
      <c r="X112">
        <f t="shared" si="8"/>
        <v>156871.00003910065</v>
      </c>
      <c r="Y112">
        <f t="shared" si="9"/>
        <v>6233</v>
      </c>
    </row>
    <row r="113" spans="1:25" x14ac:dyDescent="0.2">
      <c r="A113" s="5">
        <v>43941</v>
      </c>
      <c r="B113">
        <v>1122</v>
      </c>
      <c r="C113">
        <v>0</v>
      </c>
      <c r="D113">
        <v>0.22381807863712311</v>
      </c>
      <c r="E113">
        <v>39.805904388427734</v>
      </c>
      <c r="G113">
        <v>5013</v>
      </c>
      <c r="H113">
        <v>273</v>
      </c>
      <c r="I113">
        <v>12026.800036907196</v>
      </c>
      <c r="J113">
        <v>0.56521737575531006</v>
      </c>
      <c r="K113">
        <v>58.391304016113281</v>
      </c>
      <c r="L113">
        <v>9.0476188659667969</v>
      </c>
      <c r="M113">
        <v>483</v>
      </c>
      <c r="N113">
        <f t="shared" si="5"/>
        <v>24.90020711574989</v>
      </c>
      <c r="P113" s="1">
        <v>43941</v>
      </c>
      <c r="Q113" s="3">
        <v>2408</v>
      </c>
      <c r="R113" s="3">
        <v>1207</v>
      </c>
      <c r="S113" s="6">
        <v>0.10299</v>
      </c>
      <c r="T113" s="6">
        <v>0.1068766</v>
      </c>
      <c r="U113" s="7">
        <f t="shared" si="6"/>
        <v>0.33388658367911478</v>
      </c>
      <c r="V113">
        <f t="shared" si="7"/>
        <v>0.34217523698612901</v>
      </c>
      <c r="W113" s="5">
        <v>43941</v>
      </c>
      <c r="X113">
        <f t="shared" si="8"/>
        <v>168897.80007600784</v>
      </c>
      <c r="Y113">
        <f t="shared" si="9"/>
        <v>6716</v>
      </c>
    </row>
    <row r="114" spans="1:25" x14ac:dyDescent="0.2">
      <c r="A114" s="5">
        <v>43942</v>
      </c>
      <c r="B114">
        <v>1106</v>
      </c>
      <c r="C114">
        <v>0</v>
      </c>
      <c r="D114">
        <v>0.23387607932090759</v>
      </c>
      <c r="E114">
        <v>39.972297668457031</v>
      </c>
      <c r="G114">
        <v>4729</v>
      </c>
      <c r="H114">
        <v>254</v>
      </c>
      <c r="I114">
        <v>11028.600004196167</v>
      </c>
      <c r="J114">
        <v>0.57336342334747314</v>
      </c>
      <c r="K114">
        <v>58.121894836425781</v>
      </c>
      <c r="L114">
        <v>8.8668174743652344</v>
      </c>
      <c r="M114">
        <v>443</v>
      </c>
      <c r="N114">
        <f t="shared" si="5"/>
        <v>24.895259603151619</v>
      </c>
      <c r="P114" s="1">
        <v>43942</v>
      </c>
      <c r="Q114" s="3">
        <v>2144</v>
      </c>
      <c r="R114" s="3">
        <v>1196</v>
      </c>
      <c r="S114" s="6">
        <v>0.1012127</v>
      </c>
      <c r="T114" s="6">
        <v>0.1036789</v>
      </c>
      <c r="U114" s="7">
        <f t="shared" si="6"/>
        <v>0.35808383233532937</v>
      </c>
      <c r="V114">
        <f t="shared" si="7"/>
        <v>0.36363626648893438</v>
      </c>
      <c r="W114" s="5">
        <v>43942</v>
      </c>
      <c r="X114">
        <f t="shared" si="8"/>
        <v>179926.40008020401</v>
      </c>
      <c r="Y114">
        <f t="shared" si="9"/>
        <v>7159</v>
      </c>
    </row>
    <row r="115" spans="1:25" x14ac:dyDescent="0.2">
      <c r="A115" s="5">
        <v>43943</v>
      </c>
      <c r="B115">
        <v>1002</v>
      </c>
      <c r="C115">
        <v>0</v>
      </c>
      <c r="D115">
        <v>0.22197607159614563</v>
      </c>
      <c r="E115">
        <v>40.333187103271484</v>
      </c>
      <c r="G115">
        <v>4514</v>
      </c>
      <c r="H115">
        <v>274</v>
      </c>
      <c r="I115">
        <v>11615.299997329712</v>
      </c>
      <c r="J115">
        <v>0.58174097537994385</v>
      </c>
      <c r="K115">
        <v>58.265392303466797</v>
      </c>
      <c r="L115">
        <v>8.7685775756835938</v>
      </c>
      <c r="M115">
        <v>471</v>
      </c>
      <c r="N115">
        <f t="shared" si="5"/>
        <v>24.660934176920833</v>
      </c>
      <c r="P115" s="1">
        <v>43943</v>
      </c>
      <c r="Q115" s="3">
        <v>2084</v>
      </c>
      <c r="R115" s="3">
        <v>1122</v>
      </c>
      <c r="S115" s="6">
        <v>0.10652590000000001</v>
      </c>
      <c r="T115" s="6">
        <v>0.1176471</v>
      </c>
      <c r="U115" s="7">
        <f t="shared" si="6"/>
        <v>0.34996880848409234</v>
      </c>
      <c r="V115">
        <f t="shared" si="7"/>
        <v>0.37288146347792123</v>
      </c>
      <c r="W115" s="5">
        <v>43943</v>
      </c>
      <c r="X115">
        <f t="shared" si="8"/>
        <v>191541.70007753372</v>
      </c>
      <c r="Y115">
        <f t="shared" si="9"/>
        <v>7630</v>
      </c>
    </row>
    <row r="116" spans="1:25" x14ac:dyDescent="0.2">
      <c r="A116" s="5">
        <v>43944</v>
      </c>
      <c r="B116">
        <v>1088</v>
      </c>
      <c r="C116">
        <v>0</v>
      </c>
      <c r="D116">
        <v>0.23433125019073486</v>
      </c>
      <c r="E116">
        <v>40.537151336669922</v>
      </c>
      <c r="G116">
        <v>4643</v>
      </c>
      <c r="H116">
        <v>280</v>
      </c>
      <c r="I116">
        <v>12935.29997253418</v>
      </c>
      <c r="J116">
        <v>0.54263567924499512</v>
      </c>
      <c r="K116">
        <v>58.199611663818359</v>
      </c>
      <c r="L116">
        <v>8.2131786346435547</v>
      </c>
      <c r="M116">
        <v>516</v>
      </c>
      <c r="N116">
        <f t="shared" si="5"/>
        <v>25.068410799484845</v>
      </c>
      <c r="P116" s="1">
        <v>43944</v>
      </c>
      <c r="Q116" s="3">
        <v>2533</v>
      </c>
      <c r="R116">
        <v>974</v>
      </c>
      <c r="S116" s="6">
        <v>9.9881600000000001E-2</v>
      </c>
      <c r="T116" s="6">
        <v>0.1170431</v>
      </c>
      <c r="U116" s="7">
        <f t="shared" si="6"/>
        <v>0.27773025377815796</v>
      </c>
      <c r="V116">
        <f t="shared" si="7"/>
        <v>0.31062658575684066</v>
      </c>
      <c r="W116" s="5">
        <v>43944</v>
      </c>
      <c r="X116">
        <f t="shared" si="8"/>
        <v>204477.0000500679</v>
      </c>
      <c r="Y116">
        <f t="shared" si="9"/>
        <v>8146</v>
      </c>
    </row>
    <row r="117" spans="1:25" x14ac:dyDescent="0.2">
      <c r="A117" s="5">
        <v>43945</v>
      </c>
      <c r="B117">
        <v>1272</v>
      </c>
      <c r="C117">
        <v>0</v>
      </c>
      <c r="D117">
        <v>0.24636839330196381</v>
      </c>
      <c r="E117">
        <v>40.677707672119141</v>
      </c>
      <c r="G117">
        <v>5163</v>
      </c>
      <c r="H117">
        <v>287</v>
      </c>
      <c r="I117">
        <v>12729.999974727631</v>
      </c>
      <c r="J117">
        <v>0.54562735557556152</v>
      </c>
      <c r="K117">
        <v>58.969581604003906</v>
      </c>
      <c r="L117">
        <v>7.7737641334533691</v>
      </c>
      <c r="M117">
        <v>526</v>
      </c>
      <c r="N117">
        <f t="shared" si="5"/>
        <v>24.201520864501198</v>
      </c>
      <c r="P117" s="1">
        <v>43945</v>
      </c>
      <c r="Q117" s="3">
        <v>2593</v>
      </c>
      <c r="R117" s="3">
        <v>1350</v>
      </c>
      <c r="S117" s="6">
        <v>9.2171199999999995E-2</v>
      </c>
      <c r="T117" s="6">
        <v>0.1059259</v>
      </c>
      <c r="U117" s="7">
        <f t="shared" si="6"/>
        <v>0.34237889931524218</v>
      </c>
      <c r="V117">
        <f t="shared" si="7"/>
        <v>0.37434556924289941</v>
      </c>
      <c r="W117" s="5">
        <v>43945</v>
      </c>
      <c r="X117">
        <f t="shared" si="8"/>
        <v>217207.00002479553</v>
      </c>
      <c r="Y117">
        <f t="shared" si="9"/>
        <v>8672</v>
      </c>
    </row>
    <row r="118" spans="1:25" x14ac:dyDescent="0.2">
      <c r="A118" s="5">
        <v>43946</v>
      </c>
      <c r="B118">
        <v>720</v>
      </c>
      <c r="C118">
        <v>0</v>
      </c>
      <c r="D118">
        <v>0.28402367234230042</v>
      </c>
      <c r="E118">
        <v>42.432346343994141</v>
      </c>
      <c r="G118">
        <v>2535</v>
      </c>
      <c r="H118">
        <v>274</v>
      </c>
      <c r="I118">
        <v>12349.5</v>
      </c>
      <c r="J118">
        <v>0.53831040859222412</v>
      </c>
      <c r="K118">
        <v>58.956779479980469</v>
      </c>
      <c r="L118">
        <v>8.1827116012573242</v>
      </c>
      <c r="M118">
        <v>509</v>
      </c>
      <c r="N118">
        <f t="shared" si="5"/>
        <v>24.262278978388998</v>
      </c>
      <c r="P118" s="1">
        <v>43946</v>
      </c>
      <c r="Q118" s="3">
        <v>1571</v>
      </c>
      <c r="R118">
        <v>624</v>
      </c>
      <c r="S118" s="6">
        <v>0.1387651</v>
      </c>
      <c r="T118" s="6">
        <v>0.20673079999999999</v>
      </c>
      <c r="U118" s="7">
        <f t="shared" si="6"/>
        <v>0.28428246013667424</v>
      </c>
      <c r="V118">
        <f t="shared" si="7"/>
        <v>0.37175798972419161</v>
      </c>
      <c r="W118" s="5">
        <v>43946</v>
      </c>
      <c r="X118">
        <f t="shared" si="8"/>
        <v>229556.50002479553</v>
      </c>
      <c r="Y118">
        <f t="shared" si="9"/>
        <v>9181</v>
      </c>
    </row>
    <row r="119" spans="1:25" x14ac:dyDescent="0.2">
      <c r="A119" s="5">
        <v>43947</v>
      </c>
      <c r="B119">
        <v>650</v>
      </c>
      <c r="C119">
        <v>0</v>
      </c>
      <c r="D119">
        <v>0.31507512927055359</v>
      </c>
      <c r="E119">
        <v>43.057197570800781</v>
      </c>
      <c r="G119">
        <v>2063</v>
      </c>
      <c r="H119">
        <v>317</v>
      </c>
      <c r="I119">
        <v>13589.499987602234</v>
      </c>
      <c r="J119">
        <v>0.54655170440673828</v>
      </c>
      <c r="K119">
        <v>60.062068939208984</v>
      </c>
      <c r="L119">
        <v>7.0655174255371094</v>
      </c>
      <c r="M119">
        <v>580</v>
      </c>
      <c r="N119">
        <f t="shared" si="5"/>
        <v>23.430172392417646</v>
      </c>
      <c r="P119" s="1">
        <v>43947</v>
      </c>
      <c r="Q119" s="3">
        <v>1351</v>
      </c>
      <c r="R119">
        <v>567</v>
      </c>
      <c r="S119" s="6">
        <v>0.1946706</v>
      </c>
      <c r="T119" s="6">
        <v>0.26631389999999999</v>
      </c>
      <c r="U119" s="7">
        <f t="shared" si="6"/>
        <v>0.29562043795620441</v>
      </c>
      <c r="V119">
        <f t="shared" si="7"/>
        <v>0.36473428791395257</v>
      </c>
      <c r="W119" s="5">
        <v>43947</v>
      </c>
      <c r="X119">
        <f t="shared" si="8"/>
        <v>243146.00001239777</v>
      </c>
      <c r="Y119">
        <f t="shared" si="9"/>
        <v>9761</v>
      </c>
    </row>
    <row r="120" spans="1:25" x14ac:dyDescent="0.2">
      <c r="A120" s="5">
        <v>43948</v>
      </c>
      <c r="B120">
        <v>1429</v>
      </c>
      <c r="C120">
        <v>0</v>
      </c>
      <c r="D120">
        <v>0.25743108987808228</v>
      </c>
      <c r="E120">
        <v>40.590343475341797</v>
      </c>
      <c r="G120">
        <v>5551</v>
      </c>
      <c r="H120">
        <v>339</v>
      </c>
      <c r="I120">
        <v>15665.899968147278</v>
      </c>
      <c r="J120">
        <v>0.51676827669143677</v>
      </c>
      <c r="K120">
        <v>59.329269409179688</v>
      </c>
      <c r="L120">
        <v>8.6280488967895508</v>
      </c>
      <c r="M120">
        <v>656</v>
      </c>
      <c r="N120">
        <f t="shared" si="5"/>
        <v>23.880945073395239</v>
      </c>
      <c r="P120" s="1">
        <v>43948</v>
      </c>
      <c r="Q120" s="3">
        <v>2862</v>
      </c>
      <c r="R120" s="3">
        <v>1423</v>
      </c>
      <c r="S120" s="6">
        <v>0.10307479999999999</v>
      </c>
      <c r="T120" s="6">
        <v>0.1131413</v>
      </c>
      <c r="U120" s="7">
        <f t="shared" si="6"/>
        <v>0.33208868144690784</v>
      </c>
      <c r="V120">
        <f t="shared" si="7"/>
        <v>0.35307021452224419</v>
      </c>
      <c r="W120" s="5">
        <v>43948</v>
      </c>
      <c r="X120">
        <f t="shared" si="8"/>
        <v>258811.89998054504</v>
      </c>
      <c r="Y120">
        <f t="shared" si="9"/>
        <v>10417</v>
      </c>
    </row>
    <row r="121" spans="1:25" x14ac:dyDescent="0.2">
      <c r="A121" s="5">
        <v>43949</v>
      </c>
      <c r="B121">
        <v>1427</v>
      </c>
      <c r="C121">
        <v>0</v>
      </c>
      <c r="D121">
        <v>0.25582647323608398</v>
      </c>
      <c r="E121">
        <v>41.172103881835938</v>
      </c>
      <c r="G121">
        <v>5578</v>
      </c>
      <c r="H121">
        <v>323</v>
      </c>
      <c r="I121">
        <v>13921.499976634979</v>
      </c>
      <c r="J121">
        <v>0.53833335638046265</v>
      </c>
      <c r="K121">
        <v>60.218334197998047</v>
      </c>
      <c r="L121">
        <v>7.804999828338623</v>
      </c>
      <c r="M121">
        <v>600</v>
      </c>
      <c r="N121">
        <f t="shared" si="5"/>
        <v>23.202499961058297</v>
      </c>
      <c r="P121" s="1">
        <v>43949</v>
      </c>
      <c r="Q121" s="3">
        <v>2862</v>
      </c>
      <c r="R121" s="3">
        <v>1543</v>
      </c>
      <c r="S121" s="6">
        <v>9.1544399999999998E-2</v>
      </c>
      <c r="T121" s="6">
        <v>0.1017498</v>
      </c>
      <c r="U121" s="7">
        <f t="shared" si="6"/>
        <v>0.35028376844494891</v>
      </c>
      <c r="V121">
        <f t="shared" si="7"/>
        <v>0.37470151808887459</v>
      </c>
      <c r="W121" s="5">
        <v>43949</v>
      </c>
      <c r="X121">
        <f t="shared" si="8"/>
        <v>272733.39995718002</v>
      </c>
      <c r="Y121">
        <f t="shared" si="9"/>
        <v>11017</v>
      </c>
    </row>
    <row r="122" spans="1:25" x14ac:dyDescent="0.2">
      <c r="A122" s="5">
        <v>43950</v>
      </c>
      <c r="B122">
        <v>1361</v>
      </c>
      <c r="C122">
        <v>0</v>
      </c>
      <c r="D122">
        <v>0.23923361301422119</v>
      </c>
      <c r="E122">
        <v>41.004920959472656</v>
      </c>
      <c r="G122">
        <v>5689</v>
      </c>
      <c r="H122">
        <v>369</v>
      </c>
      <c r="I122">
        <v>15349.000018119812</v>
      </c>
      <c r="J122">
        <v>0.57476633787155151</v>
      </c>
      <c r="K122">
        <v>59.214954376220703</v>
      </c>
      <c r="L122">
        <v>6.9953269958496094</v>
      </c>
      <c r="M122">
        <v>642</v>
      </c>
      <c r="N122">
        <f t="shared" si="5"/>
        <v>23.908099716697528</v>
      </c>
      <c r="P122" s="1">
        <v>43950</v>
      </c>
      <c r="Q122" s="3">
        <v>3042</v>
      </c>
      <c r="R122" s="3">
        <v>1659</v>
      </c>
      <c r="S122" s="6">
        <v>9.2702199999999998E-2</v>
      </c>
      <c r="T122" s="6">
        <v>0.1097046</v>
      </c>
      <c r="U122" s="7">
        <f t="shared" si="6"/>
        <v>0.35290363752393106</v>
      </c>
      <c r="V122">
        <f t="shared" si="7"/>
        <v>0.39224121134624823</v>
      </c>
      <c r="W122" s="5">
        <v>43950</v>
      </c>
      <c r="X122">
        <f t="shared" si="8"/>
        <v>288082.39997529984</v>
      </c>
      <c r="Y122">
        <f t="shared" si="9"/>
        <v>11659</v>
      </c>
    </row>
    <row r="123" spans="1:25" x14ac:dyDescent="0.2">
      <c r="A123" s="5">
        <v>43951</v>
      </c>
      <c r="B123">
        <v>1422</v>
      </c>
      <c r="C123">
        <v>0</v>
      </c>
      <c r="D123">
        <v>0.25807622075080872</v>
      </c>
      <c r="E123">
        <v>41.966606140136719</v>
      </c>
      <c r="G123">
        <v>5510</v>
      </c>
      <c r="H123">
        <v>313</v>
      </c>
      <c r="I123">
        <v>12893.699995517731</v>
      </c>
      <c r="J123">
        <v>0.56093192100524902</v>
      </c>
      <c r="K123">
        <v>60.473117828369141</v>
      </c>
      <c r="L123">
        <v>8.3028669357299805</v>
      </c>
      <c r="M123">
        <v>558</v>
      </c>
      <c r="N123">
        <f t="shared" si="5"/>
        <v>23.106989239279088</v>
      </c>
      <c r="P123" s="1">
        <v>43951</v>
      </c>
      <c r="Q123" s="3">
        <v>3235</v>
      </c>
      <c r="R123" s="3">
        <v>1883</v>
      </c>
      <c r="S123" s="6">
        <v>8.5007700000000005E-2</v>
      </c>
      <c r="T123" s="6">
        <v>7.1694099999999997E-2</v>
      </c>
      <c r="U123" s="7">
        <f t="shared" si="6"/>
        <v>0.36791715513872608</v>
      </c>
      <c r="V123">
        <f t="shared" si="7"/>
        <v>0.32926834949436251</v>
      </c>
      <c r="W123" s="5">
        <v>43951</v>
      </c>
      <c r="X123">
        <f t="shared" si="8"/>
        <v>300976.09997081757</v>
      </c>
      <c r="Y123">
        <f t="shared" si="9"/>
        <v>12217</v>
      </c>
    </row>
    <row r="124" spans="1:25" x14ac:dyDescent="0.2">
      <c r="A124" s="5">
        <v>43952</v>
      </c>
      <c r="B124">
        <v>985</v>
      </c>
      <c r="C124">
        <v>0</v>
      </c>
      <c r="D124">
        <v>0.30656707286834717</v>
      </c>
      <c r="E124">
        <v>42.678493499755859</v>
      </c>
      <c r="G124">
        <v>3213</v>
      </c>
      <c r="H124">
        <v>366</v>
      </c>
      <c r="I124">
        <v>16622.899993419647</v>
      </c>
      <c r="J124">
        <v>0.5350877046585083</v>
      </c>
      <c r="K124">
        <v>58.875732421875</v>
      </c>
      <c r="L124">
        <v>8.0730991363525391</v>
      </c>
      <c r="M124">
        <v>684</v>
      </c>
      <c r="N124">
        <f t="shared" si="5"/>
        <v>24.302485370496559</v>
      </c>
      <c r="P124" s="1">
        <v>43952</v>
      </c>
      <c r="Q124" s="3">
        <v>2153</v>
      </c>
      <c r="R124">
        <v>951</v>
      </c>
      <c r="S124" s="6">
        <v>0.13748260000000001</v>
      </c>
      <c r="T124" s="6">
        <v>0.1861199</v>
      </c>
      <c r="U124" s="7">
        <f t="shared" si="6"/>
        <v>0.30637886597938147</v>
      </c>
      <c r="V124">
        <f t="shared" si="7"/>
        <v>0.37420719119917356</v>
      </c>
      <c r="W124" s="5">
        <v>43952</v>
      </c>
      <c r="X124">
        <f t="shared" si="8"/>
        <v>317598.99996423721</v>
      </c>
      <c r="Y124">
        <f t="shared" si="9"/>
        <v>12901</v>
      </c>
    </row>
    <row r="125" spans="1:25" x14ac:dyDescent="0.2">
      <c r="A125" s="5">
        <v>43953</v>
      </c>
      <c r="B125">
        <v>1022</v>
      </c>
      <c r="C125">
        <v>0</v>
      </c>
      <c r="D125">
        <v>0.35035994648933411</v>
      </c>
      <c r="E125">
        <v>42.54473876953125</v>
      </c>
      <c r="G125">
        <v>2917</v>
      </c>
      <c r="H125">
        <v>313</v>
      </c>
      <c r="I125">
        <v>13971.699983596802</v>
      </c>
      <c r="J125">
        <v>0.54246097803115845</v>
      </c>
      <c r="K125">
        <v>59.053726196289062</v>
      </c>
      <c r="L125">
        <v>7.5840554237365723</v>
      </c>
      <c r="M125">
        <v>577</v>
      </c>
      <c r="N125">
        <f t="shared" si="5"/>
        <v>24.214384720271752</v>
      </c>
      <c r="P125" s="1">
        <v>43953</v>
      </c>
      <c r="Q125" s="3">
        <v>1974</v>
      </c>
      <c r="R125">
        <v>867</v>
      </c>
      <c r="S125" s="6">
        <v>0.14387030000000001</v>
      </c>
      <c r="T125" s="6">
        <v>0.13264129999999999</v>
      </c>
      <c r="U125" s="7">
        <f t="shared" si="6"/>
        <v>0.30517423442449843</v>
      </c>
      <c r="V125">
        <f t="shared" si="7"/>
        <v>0.28822058412572954</v>
      </c>
      <c r="W125" s="5">
        <v>43953</v>
      </c>
      <c r="X125">
        <f t="shared" si="8"/>
        <v>331570.69994783401</v>
      </c>
      <c r="Y125">
        <f t="shared" si="9"/>
        <v>13478</v>
      </c>
    </row>
    <row r="126" spans="1:25" x14ac:dyDescent="0.2">
      <c r="A126" s="5">
        <v>43954</v>
      </c>
      <c r="B126">
        <v>917</v>
      </c>
      <c r="C126">
        <v>0</v>
      </c>
      <c r="D126">
        <v>0.32832080125808716</v>
      </c>
      <c r="E126">
        <v>42.415325164794922</v>
      </c>
      <c r="G126">
        <v>2793</v>
      </c>
      <c r="H126">
        <v>304</v>
      </c>
      <c r="I126">
        <v>12993.999969959259</v>
      </c>
      <c r="J126">
        <v>0.55072462558746338</v>
      </c>
      <c r="K126">
        <v>59.909420013427734</v>
      </c>
      <c r="L126">
        <v>6.7608695030212402</v>
      </c>
      <c r="M126">
        <v>552</v>
      </c>
      <c r="N126">
        <f t="shared" si="5"/>
        <v>23.539855018042136</v>
      </c>
      <c r="P126" s="1">
        <v>43954</v>
      </c>
      <c r="Q126" s="3">
        <v>1897</v>
      </c>
      <c r="R126">
        <v>867</v>
      </c>
      <c r="S126" s="6">
        <v>0.1549816</v>
      </c>
      <c r="T126" s="6">
        <v>0.13610149999999999</v>
      </c>
      <c r="U126" s="7">
        <f t="shared" si="6"/>
        <v>0.31367583212735167</v>
      </c>
      <c r="V126">
        <f t="shared" si="7"/>
        <v>0.28640770167665763</v>
      </c>
      <c r="W126" s="5">
        <v>43954</v>
      </c>
      <c r="X126">
        <f t="shared" si="8"/>
        <v>344564.69991779327</v>
      </c>
      <c r="Y126">
        <f t="shared" si="9"/>
        <v>14030</v>
      </c>
    </row>
    <row r="127" spans="1:25" x14ac:dyDescent="0.2">
      <c r="A127" s="5">
        <v>43955</v>
      </c>
      <c r="B127">
        <v>2109</v>
      </c>
      <c r="C127">
        <v>0</v>
      </c>
      <c r="D127">
        <v>0.33015027642250061</v>
      </c>
      <c r="E127">
        <v>41.252506256103516</v>
      </c>
      <c r="G127">
        <v>6388</v>
      </c>
      <c r="H127">
        <v>355</v>
      </c>
      <c r="I127">
        <v>16081.100009441376</v>
      </c>
      <c r="J127">
        <v>0.52282768487930298</v>
      </c>
      <c r="K127">
        <v>59.824741363525391</v>
      </c>
      <c r="L127">
        <v>7.558173656463623</v>
      </c>
      <c r="M127">
        <v>679</v>
      </c>
      <c r="N127">
        <f t="shared" si="5"/>
        <v>23.683505168543999</v>
      </c>
      <c r="P127" s="1">
        <v>43955</v>
      </c>
      <c r="Q127" s="3">
        <v>3779</v>
      </c>
      <c r="R127" s="3">
        <v>2156</v>
      </c>
      <c r="S127" s="6">
        <v>8.7589299999999995E-2</v>
      </c>
      <c r="T127" s="6">
        <v>6.7718E-2</v>
      </c>
      <c r="U127" s="7">
        <f t="shared" si="6"/>
        <v>0.36326874473462512</v>
      </c>
      <c r="V127">
        <f t="shared" si="7"/>
        <v>0.30607969885948805</v>
      </c>
      <c r="W127" s="5">
        <v>43955</v>
      </c>
      <c r="X127">
        <f t="shared" si="8"/>
        <v>360645.79992723465</v>
      </c>
      <c r="Y127">
        <f t="shared" si="9"/>
        <v>14709</v>
      </c>
    </row>
    <row r="128" spans="1:25" x14ac:dyDescent="0.2">
      <c r="A128" s="5">
        <v>43956</v>
      </c>
      <c r="B128">
        <v>1676</v>
      </c>
      <c r="C128">
        <v>0</v>
      </c>
      <c r="D128">
        <v>0.30606281757354736</v>
      </c>
      <c r="E128">
        <v>42.104454040527344</v>
      </c>
      <c r="G128">
        <v>5476</v>
      </c>
      <c r="H128">
        <v>373</v>
      </c>
      <c r="I128">
        <v>16098.599969863892</v>
      </c>
      <c r="J128">
        <v>0.54532164335250854</v>
      </c>
      <c r="K128">
        <v>60.096492767333984</v>
      </c>
      <c r="L128">
        <v>8.6081867218017578</v>
      </c>
      <c r="M128">
        <v>684</v>
      </c>
      <c r="N128">
        <f t="shared" si="5"/>
        <v>23.535964868222063</v>
      </c>
      <c r="P128" s="1">
        <v>43956</v>
      </c>
      <c r="Q128" s="3">
        <v>3385</v>
      </c>
      <c r="R128" s="3">
        <v>1747</v>
      </c>
      <c r="S128" s="6">
        <v>9.4534699999999999E-2</v>
      </c>
      <c r="T128" s="6">
        <v>0.10246139999999999</v>
      </c>
      <c r="U128" s="7">
        <f t="shared" si="6"/>
        <v>0.34041309431021044</v>
      </c>
      <c r="V128">
        <f t="shared" si="7"/>
        <v>0.35871754854598403</v>
      </c>
      <c r="W128" s="5">
        <v>43956</v>
      </c>
      <c r="X128">
        <f t="shared" si="8"/>
        <v>376744.39989709854</v>
      </c>
      <c r="Y128">
        <f t="shared" si="9"/>
        <v>15393</v>
      </c>
    </row>
    <row r="129" spans="1:25" x14ac:dyDescent="0.2">
      <c r="A129" s="5">
        <v>43957</v>
      </c>
      <c r="B129">
        <v>1855</v>
      </c>
      <c r="C129">
        <v>0</v>
      </c>
      <c r="D129">
        <v>0.29851946234703064</v>
      </c>
      <c r="E129">
        <v>40.958641052246094</v>
      </c>
      <c r="G129">
        <v>6214</v>
      </c>
      <c r="H129">
        <v>382</v>
      </c>
      <c r="I129">
        <v>16887.199971675873</v>
      </c>
      <c r="J129">
        <v>0.53954803943634033</v>
      </c>
      <c r="K129">
        <v>59.514125823974609</v>
      </c>
      <c r="L129">
        <v>7.7528247833251953</v>
      </c>
      <c r="M129">
        <v>708</v>
      </c>
      <c r="N129">
        <f t="shared" si="5"/>
        <v>23.851977361124113</v>
      </c>
      <c r="P129" s="1">
        <v>43957</v>
      </c>
      <c r="Q129" s="3">
        <v>3580</v>
      </c>
      <c r="R129" s="3">
        <v>2199</v>
      </c>
      <c r="S129" s="6">
        <v>0.1041899</v>
      </c>
      <c r="T129" s="6">
        <v>6.8667599999999995E-2</v>
      </c>
      <c r="U129" s="7">
        <f t="shared" si="6"/>
        <v>0.38051566014881466</v>
      </c>
      <c r="V129">
        <f t="shared" si="7"/>
        <v>0.2881680970048684</v>
      </c>
      <c r="W129" s="5">
        <v>43957</v>
      </c>
      <c r="X129">
        <f t="shared" si="8"/>
        <v>393631.59986877441</v>
      </c>
      <c r="Y129">
        <f t="shared" si="9"/>
        <v>16101</v>
      </c>
    </row>
    <row r="130" spans="1:25" x14ac:dyDescent="0.2">
      <c r="A130" s="5">
        <v>43958</v>
      </c>
      <c r="B130">
        <v>1947</v>
      </c>
      <c r="C130">
        <v>0</v>
      </c>
      <c r="D130">
        <v>0.30139318108558655</v>
      </c>
      <c r="E130">
        <v>41.400772094726562</v>
      </c>
      <c r="G130">
        <v>6460</v>
      </c>
      <c r="H130">
        <v>396</v>
      </c>
      <c r="I130">
        <v>16074.999960422516</v>
      </c>
      <c r="J130">
        <v>0.58235293626785278</v>
      </c>
      <c r="K130">
        <v>59.7191162109375</v>
      </c>
      <c r="L130">
        <v>7.608823299407959</v>
      </c>
      <c r="M130">
        <v>680</v>
      </c>
      <c r="N130">
        <f t="shared" si="5"/>
        <v>23.639705824150759</v>
      </c>
      <c r="P130" s="1">
        <v>43958</v>
      </c>
      <c r="Q130" s="3">
        <v>3835</v>
      </c>
      <c r="R130" s="3">
        <v>2025</v>
      </c>
      <c r="S130" s="6">
        <v>8.3963499999999996E-2</v>
      </c>
      <c r="T130" s="6">
        <v>8.7901199999999999E-2</v>
      </c>
      <c r="U130" s="7">
        <f t="shared" si="6"/>
        <v>0.34556313993174059</v>
      </c>
      <c r="V130">
        <f t="shared" si="7"/>
        <v>0.35599989381998992</v>
      </c>
      <c r="W130" s="5">
        <v>43958</v>
      </c>
      <c r="X130">
        <f t="shared" si="8"/>
        <v>409706.59982919693</v>
      </c>
      <c r="Y130">
        <f t="shared" si="9"/>
        <v>16781</v>
      </c>
    </row>
    <row r="131" spans="1:25" x14ac:dyDescent="0.2">
      <c r="A131" s="5">
        <v>43959</v>
      </c>
      <c r="B131">
        <v>1961</v>
      </c>
      <c r="C131">
        <v>0</v>
      </c>
      <c r="D131">
        <v>0.29662683606147766</v>
      </c>
      <c r="E131">
        <v>41.249584197998047</v>
      </c>
      <c r="G131">
        <v>6611</v>
      </c>
      <c r="H131">
        <v>394</v>
      </c>
      <c r="I131">
        <v>16629.700004577637</v>
      </c>
      <c r="J131">
        <v>0.54951184988021851</v>
      </c>
      <c r="K131">
        <v>60.446304321289062</v>
      </c>
      <c r="L131">
        <v>7.232914924621582</v>
      </c>
      <c r="M131">
        <v>717</v>
      </c>
      <c r="N131">
        <f t="shared" si="5"/>
        <v>23.193444915728922</v>
      </c>
      <c r="P131" s="1">
        <v>43959</v>
      </c>
      <c r="Q131" s="3">
        <v>3899</v>
      </c>
      <c r="R131" s="3">
        <v>2322</v>
      </c>
      <c r="S131" s="6">
        <v>8.5406499999999996E-2</v>
      </c>
      <c r="T131" s="6">
        <v>8.2256700000000002E-2</v>
      </c>
      <c r="U131" s="7">
        <f t="shared" si="6"/>
        <v>0.37325188876386434</v>
      </c>
      <c r="V131">
        <f t="shared" si="7"/>
        <v>0.36450392570982149</v>
      </c>
      <c r="W131" s="5">
        <v>43959</v>
      </c>
      <c r="X131">
        <f t="shared" si="8"/>
        <v>426336.29983377457</v>
      </c>
      <c r="Y131">
        <f t="shared" si="9"/>
        <v>17498</v>
      </c>
    </row>
    <row r="132" spans="1:25" x14ac:dyDescent="0.2">
      <c r="A132" s="5">
        <v>43960</v>
      </c>
      <c r="B132">
        <v>1141</v>
      </c>
      <c r="C132">
        <v>0</v>
      </c>
      <c r="D132">
        <v>0.31898239254951477</v>
      </c>
      <c r="E132">
        <v>42.020130157470703</v>
      </c>
      <c r="G132">
        <v>3577</v>
      </c>
      <c r="H132">
        <v>354</v>
      </c>
      <c r="I132">
        <v>14409.49996137619</v>
      </c>
      <c r="J132">
        <v>0.56639999151229858</v>
      </c>
      <c r="K132">
        <v>60.484798431396484</v>
      </c>
      <c r="L132">
        <v>7.0367999076843262</v>
      </c>
      <c r="M132">
        <v>625</v>
      </c>
      <c r="N132">
        <f t="shared" ref="N132:N195" si="10">I132/M132</f>
        <v>23.055199938201905</v>
      </c>
      <c r="P132" s="1">
        <v>43960</v>
      </c>
      <c r="Q132" s="3">
        <v>2482</v>
      </c>
      <c r="R132" s="3">
        <v>1046</v>
      </c>
      <c r="S132" s="6">
        <v>0.1232877</v>
      </c>
      <c r="T132" s="6">
        <v>0.1462715</v>
      </c>
      <c r="U132" s="7">
        <f t="shared" ref="U132:U195" si="11">R132/(Q132+R132)</f>
        <v>0.29648526077097503</v>
      </c>
      <c r="V132">
        <f t="shared" ref="V132:V195" si="12">(T132*R132)/(S132*Q132+T132*R132)</f>
        <v>0.3333332655047293</v>
      </c>
      <c r="W132" s="5">
        <v>43960</v>
      </c>
      <c r="X132">
        <f t="shared" ref="X132:X195" si="13">X131+I132</f>
        <v>440745.79979515076</v>
      </c>
      <c r="Y132">
        <f t="shared" ref="Y132:Y195" si="14">Y131+M132</f>
        <v>18123</v>
      </c>
    </row>
    <row r="133" spans="1:25" x14ac:dyDescent="0.2">
      <c r="A133" s="5">
        <v>43961</v>
      </c>
      <c r="B133">
        <v>969</v>
      </c>
      <c r="C133">
        <v>0</v>
      </c>
      <c r="D133">
        <v>0.36170211434364319</v>
      </c>
      <c r="E133">
        <v>44.852931976318359</v>
      </c>
      <c r="G133">
        <v>2679</v>
      </c>
      <c r="H133">
        <v>411</v>
      </c>
      <c r="I133">
        <v>15997.300009250641</v>
      </c>
      <c r="J133">
        <v>0.60087716579437256</v>
      </c>
      <c r="K133">
        <v>60.356723785400391</v>
      </c>
      <c r="L133">
        <v>7.7309942245483398</v>
      </c>
      <c r="M133">
        <v>684</v>
      </c>
      <c r="N133">
        <f t="shared" si="10"/>
        <v>23.387865510600353</v>
      </c>
      <c r="P133" s="1">
        <v>43961</v>
      </c>
      <c r="Q133" s="3">
        <v>1944</v>
      </c>
      <c r="R133">
        <v>827</v>
      </c>
      <c r="S133" s="6">
        <v>0.1759259</v>
      </c>
      <c r="T133" s="6">
        <v>0.21402660000000001</v>
      </c>
      <c r="U133" s="7">
        <f t="shared" si="11"/>
        <v>0.29844821364128471</v>
      </c>
      <c r="V133">
        <f t="shared" si="12"/>
        <v>0.34104049326072017</v>
      </c>
      <c r="W133" s="5">
        <v>43961</v>
      </c>
      <c r="X133">
        <f t="shared" si="13"/>
        <v>456743.0998044014</v>
      </c>
      <c r="Y133">
        <f t="shared" si="14"/>
        <v>18807</v>
      </c>
    </row>
    <row r="134" spans="1:25" x14ac:dyDescent="0.2">
      <c r="A134" s="5">
        <v>43962</v>
      </c>
      <c r="B134">
        <v>2390</v>
      </c>
      <c r="C134">
        <v>0</v>
      </c>
      <c r="D134">
        <v>0.32852232456207275</v>
      </c>
      <c r="E134">
        <v>41.394775390625</v>
      </c>
      <c r="G134">
        <v>7275</v>
      </c>
      <c r="H134">
        <v>504</v>
      </c>
      <c r="I134">
        <v>18247.60000038147</v>
      </c>
      <c r="J134">
        <v>0.62842893600463867</v>
      </c>
      <c r="K134">
        <v>60.931423187255859</v>
      </c>
      <c r="L134">
        <v>7.4326682090759277</v>
      </c>
      <c r="M134">
        <v>802</v>
      </c>
      <c r="N134">
        <f t="shared" si="10"/>
        <v>22.752618454340986</v>
      </c>
      <c r="P134" s="1">
        <v>43962</v>
      </c>
      <c r="Q134" s="3">
        <v>4682</v>
      </c>
      <c r="R134" s="3">
        <v>2274</v>
      </c>
      <c r="S134" s="6">
        <v>8.7355799999999997E-2</v>
      </c>
      <c r="T134" s="6">
        <v>0.1002638</v>
      </c>
      <c r="U134" s="7">
        <f t="shared" si="11"/>
        <v>0.32691201840138012</v>
      </c>
      <c r="V134">
        <f t="shared" si="12"/>
        <v>0.35792774789102555</v>
      </c>
      <c r="W134" s="5">
        <v>43962</v>
      </c>
      <c r="X134">
        <f t="shared" si="13"/>
        <v>474990.69980478287</v>
      </c>
      <c r="Y134">
        <f t="shared" si="14"/>
        <v>19609</v>
      </c>
    </row>
    <row r="135" spans="1:25" x14ac:dyDescent="0.2">
      <c r="A135" s="5">
        <v>43963</v>
      </c>
      <c r="B135">
        <v>2384</v>
      </c>
      <c r="C135">
        <v>0</v>
      </c>
      <c r="D135">
        <v>0.32168397307395935</v>
      </c>
      <c r="E135">
        <v>41.290378570556641</v>
      </c>
      <c r="G135">
        <v>7411</v>
      </c>
      <c r="H135">
        <v>473</v>
      </c>
      <c r="I135">
        <v>18491.499960899353</v>
      </c>
      <c r="J135">
        <v>0.60025382041931152</v>
      </c>
      <c r="K135">
        <v>60.171318054199219</v>
      </c>
      <c r="L135">
        <v>6.7449240684509277</v>
      </c>
      <c r="M135">
        <v>788</v>
      </c>
      <c r="N135">
        <f t="shared" si="10"/>
        <v>23.466370508755524</v>
      </c>
      <c r="P135" s="1">
        <v>43963</v>
      </c>
      <c r="Q135" s="3">
        <v>4820</v>
      </c>
      <c r="R135" s="3">
        <v>2292</v>
      </c>
      <c r="S135" s="6">
        <v>8.0912899999999996E-2</v>
      </c>
      <c r="T135" s="6">
        <v>9.6422300000000002E-2</v>
      </c>
      <c r="U135" s="7">
        <f t="shared" si="11"/>
        <v>0.32227221597300337</v>
      </c>
      <c r="V135">
        <f t="shared" si="12"/>
        <v>0.36170192993700012</v>
      </c>
      <c r="W135" s="5">
        <v>43963</v>
      </c>
      <c r="X135">
        <f t="shared" si="13"/>
        <v>493482.19976568222</v>
      </c>
      <c r="Y135">
        <f t="shared" si="14"/>
        <v>20397</v>
      </c>
    </row>
    <row r="136" spans="1:25" x14ac:dyDescent="0.2">
      <c r="A136" s="5">
        <v>43964</v>
      </c>
      <c r="B136">
        <v>2585</v>
      </c>
      <c r="C136">
        <v>0</v>
      </c>
      <c r="D136">
        <v>0.36037918925285339</v>
      </c>
      <c r="E136">
        <v>41.331939697265625</v>
      </c>
      <c r="G136">
        <v>7173</v>
      </c>
      <c r="H136">
        <v>489</v>
      </c>
      <c r="I136">
        <v>17713.499943256378</v>
      </c>
      <c r="J136">
        <v>0.63424122333526611</v>
      </c>
      <c r="K136">
        <v>60.665370941162109</v>
      </c>
      <c r="L136">
        <v>7.1763944625854492</v>
      </c>
      <c r="M136">
        <v>771</v>
      </c>
      <c r="N136">
        <f t="shared" si="10"/>
        <v>22.97470809760879</v>
      </c>
      <c r="P136" s="1">
        <v>43964</v>
      </c>
      <c r="Q136" s="3">
        <v>4635</v>
      </c>
      <c r="R136" s="3">
        <v>2423</v>
      </c>
      <c r="S136" s="6">
        <v>9.4714099999999996E-2</v>
      </c>
      <c r="T136" s="6">
        <v>8.3367700000000003E-2</v>
      </c>
      <c r="U136" s="7">
        <f t="shared" si="11"/>
        <v>0.34329838481156133</v>
      </c>
      <c r="V136">
        <f t="shared" si="12"/>
        <v>0.3151326101228839</v>
      </c>
      <c r="W136" s="5">
        <v>43964</v>
      </c>
      <c r="X136">
        <f t="shared" si="13"/>
        <v>511195.6997089386</v>
      </c>
      <c r="Y136">
        <f t="shared" si="14"/>
        <v>21168</v>
      </c>
    </row>
    <row r="137" spans="1:25" x14ac:dyDescent="0.2">
      <c r="A137" s="5">
        <v>43965</v>
      </c>
      <c r="B137">
        <v>2516</v>
      </c>
      <c r="C137">
        <v>0</v>
      </c>
      <c r="D137">
        <v>0.33658862113952637</v>
      </c>
      <c r="E137">
        <v>41.147960662841797</v>
      </c>
      <c r="G137">
        <v>7475</v>
      </c>
      <c r="H137">
        <v>508</v>
      </c>
      <c r="I137">
        <v>17896.099989414215</v>
      </c>
      <c r="J137">
        <v>0.63420724868774414</v>
      </c>
      <c r="K137">
        <v>61.473159790039062</v>
      </c>
      <c r="L137">
        <v>7.2421970367431641</v>
      </c>
      <c r="M137">
        <v>801</v>
      </c>
      <c r="N137">
        <f t="shared" si="10"/>
        <v>22.342197240217498</v>
      </c>
      <c r="P137" s="1">
        <v>43965</v>
      </c>
      <c r="Q137" s="3">
        <v>5005</v>
      </c>
      <c r="R137" s="3">
        <v>2345</v>
      </c>
      <c r="S137" s="6">
        <v>8.3316699999999994E-2</v>
      </c>
      <c r="T137" s="6">
        <v>8.9552199999999998E-2</v>
      </c>
      <c r="U137" s="7">
        <f t="shared" si="11"/>
        <v>0.31904761904761902</v>
      </c>
      <c r="V137">
        <f t="shared" si="12"/>
        <v>0.33492808853582245</v>
      </c>
      <c r="W137" s="5">
        <v>43965</v>
      </c>
      <c r="X137">
        <f t="shared" si="13"/>
        <v>529091.79969835281</v>
      </c>
      <c r="Y137">
        <f t="shared" si="14"/>
        <v>21969</v>
      </c>
    </row>
    <row r="138" spans="1:25" x14ac:dyDescent="0.2">
      <c r="A138" s="5">
        <v>43966</v>
      </c>
      <c r="B138">
        <v>2885</v>
      </c>
      <c r="C138">
        <v>0</v>
      </c>
      <c r="D138">
        <v>0.35981541872024536</v>
      </c>
      <c r="E138">
        <v>40.88800048828125</v>
      </c>
      <c r="G138">
        <v>8018</v>
      </c>
      <c r="H138">
        <v>551</v>
      </c>
      <c r="I138">
        <v>19434.899917602539</v>
      </c>
      <c r="J138">
        <v>0.62971431016921997</v>
      </c>
      <c r="K138">
        <v>61.758857727050781</v>
      </c>
      <c r="L138">
        <v>7.9622855186462402</v>
      </c>
      <c r="M138">
        <v>875</v>
      </c>
      <c r="N138">
        <f t="shared" si="10"/>
        <v>22.21131419154576</v>
      </c>
      <c r="P138" s="1">
        <v>43966</v>
      </c>
      <c r="Q138" s="3">
        <v>5411</v>
      </c>
      <c r="R138" s="3">
        <v>2452</v>
      </c>
      <c r="S138" s="6">
        <v>8.29791E-2</v>
      </c>
      <c r="T138" s="6">
        <v>9.5024499999999998E-2</v>
      </c>
      <c r="U138" s="7">
        <f t="shared" si="11"/>
        <v>0.31184026453007757</v>
      </c>
      <c r="V138">
        <f t="shared" si="12"/>
        <v>0.34164234520837722</v>
      </c>
      <c r="W138" s="5">
        <v>43966</v>
      </c>
      <c r="X138">
        <f t="shared" si="13"/>
        <v>548526.69961595535</v>
      </c>
      <c r="Y138">
        <f t="shared" si="14"/>
        <v>22844</v>
      </c>
    </row>
    <row r="139" spans="1:25" x14ac:dyDescent="0.2">
      <c r="A139" s="5">
        <v>43967</v>
      </c>
      <c r="B139">
        <v>1682</v>
      </c>
      <c r="C139">
        <v>0</v>
      </c>
      <c r="D139">
        <v>0.39848378300666809</v>
      </c>
      <c r="E139">
        <v>41.659320831298828</v>
      </c>
      <c r="G139">
        <v>4221</v>
      </c>
      <c r="H139">
        <v>441</v>
      </c>
      <c r="I139">
        <v>16340.399959564209</v>
      </c>
      <c r="J139">
        <v>0.61420613527297974</v>
      </c>
      <c r="K139">
        <v>61.059886932373047</v>
      </c>
      <c r="L139">
        <v>6.8941502571105957</v>
      </c>
      <c r="M139">
        <v>718</v>
      </c>
      <c r="N139">
        <f t="shared" si="10"/>
        <v>22.758217213877728</v>
      </c>
      <c r="P139" s="1">
        <v>43967</v>
      </c>
      <c r="Q139" s="3">
        <v>2958</v>
      </c>
      <c r="R139" s="3">
        <v>1322</v>
      </c>
      <c r="S139" s="6">
        <v>0.1244084</v>
      </c>
      <c r="T139" s="6">
        <v>0.14599090000000001</v>
      </c>
      <c r="U139" s="7">
        <f t="shared" si="11"/>
        <v>0.30887850467289718</v>
      </c>
      <c r="V139">
        <f t="shared" si="12"/>
        <v>0.34402845624156198</v>
      </c>
      <c r="W139" s="5">
        <v>43967</v>
      </c>
      <c r="X139">
        <f t="shared" si="13"/>
        <v>564867.09957551956</v>
      </c>
      <c r="Y139">
        <f t="shared" si="14"/>
        <v>23562</v>
      </c>
    </row>
    <row r="140" spans="1:25" x14ac:dyDescent="0.2">
      <c r="A140" s="5">
        <v>43968</v>
      </c>
      <c r="B140">
        <v>1172</v>
      </c>
      <c r="C140">
        <v>0</v>
      </c>
      <c r="D140">
        <v>0.42571741342544556</v>
      </c>
      <c r="E140">
        <v>43.392299652099609</v>
      </c>
      <c r="G140">
        <v>2753</v>
      </c>
      <c r="H140">
        <v>433</v>
      </c>
      <c r="I140">
        <v>15842.399962902069</v>
      </c>
      <c r="J140">
        <v>0.61505681276321411</v>
      </c>
      <c r="K140">
        <v>61.491477966308594</v>
      </c>
      <c r="L140">
        <v>6.5355114936828613</v>
      </c>
      <c r="M140">
        <v>704</v>
      </c>
      <c r="N140">
        <f t="shared" si="10"/>
        <v>22.503409038213167</v>
      </c>
      <c r="P140" s="1">
        <v>43968</v>
      </c>
      <c r="Q140" s="3">
        <v>2062</v>
      </c>
      <c r="R140">
        <v>874</v>
      </c>
      <c r="S140" s="6">
        <v>0.18234719999999999</v>
      </c>
      <c r="T140" s="6">
        <v>0.20251720000000001</v>
      </c>
      <c r="U140" s="7">
        <f t="shared" si="11"/>
        <v>0.29768392370572205</v>
      </c>
      <c r="V140">
        <f t="shared" si="12"/>
        <v>0.3200724156581457</v>
      </c>
      <c r="W140" s="5">
        <v>43968</v>
      </c>
      <c r="X140">
        <f t="shared" si="13"/>
        <v>580709.49953842163</v>
      </c>
      <c r="Y140">
        <f t="shared" si="14"/>
        <v>24266</v>
      </c>
    </row>
    <row r="141" spans="1:25" x14ac:dyDescent="0.2">
      <c r="A141" s="5">
        <v>43969</v>
      </c>
      <c r="B141">
        <v>3403</v>
      </c>
      <c r="C141">
        <v>0</v>
      </c>
      <c r="D141">
        <v>0.38517260551452637</v>
      </c>
      <c r="E141">
        <v>41.293376922607422</v>
      </c>
      <c r="G141">
        <v>8835</v>
      </c>
      <c r="H141">
        <v>565</v>
      </c>
      <c r="I141">
        <v>20465.100016117096</v>
      </c>
      <c r="J141">
        <v>0.63199102878570557</v>
      </c>
      <c r="K141">
        <v>60.879196166992188</v>
      </c>
      <c r="L141">
        <v>7.4574942588806152</v>
      </c>
      <c r="M141">
        <v>894</v>
      </c>
      <c r="N141">
        <f t="shared" si="10"/>
        <v>22.891610756283104</v>
      </c>
      <c r="P141" s="1">
        <v>43969</v>
      </c>
      <c r="Q141" s="3">
        <v>5949</v>
      </c>
      <c r="R141" s="3">
        <v>2735</v>
      </c>
      <c r="S141" s="6">
        <v>8.21987E-2</v>
      </c>
      <c r="T141" s="6">
        <v>8.2632499999999998E-2</v>
      </c>
      <c r="U141" s="7">
        <f t="shared" si="11"/>
        <v>0.31494702901888533</v>
      </c>
      <c r="V141">
        <f t="shared" si="12"/>
        <v>0.31608377916513369</v>
      </c>
      <c r="W141" s="5">
        <v>43969</v>
      </c>
      <c r="X141">
        <f t="shared" si="13"/>
        <v>601174.59955453873</v>
      </c>
      <c r="Y141">
        <f t="shared" si="14"/>
        <v>25160</v>
      </c>
    </row>
    <row r="142" spans="1:25" x14ac:dyDescent="0.2">
      <c r="A142" s="5">
        <v>43970</v>
      </c>
      <c r="B142">
        <v>3042</v>
      </c>
      <c r="C142">
        <v>0</v>
      </c>
      <c r="D142">
        <v>0.38015496730804443</v>
      </c>
      <c r="E142">
        <v>41.303924560546875</v>
      </c>
      <c r="G142">
        <v>8002</v>
      </c>
      <c r="H142">
        <v>482</v>
      </c>
      <c r="I142">
        <v>16732.699968338013</v>
      </c>
      <c r="J142">
        <v>0.63841056823730469</v>
      </c>
      <c r="K142">
        <v>62.054306030273438</v>
      </c>
      <c r="L142">
        <v>7.0596027374267578</v>
      </c>
      <c r="M142">
        <v>755</v>
      </c>
      <c r="N142">
        <f t="shared" si="10"/>
        <v>22.162516514354984</v>
      </c>
      <c r="P142" s="1">
        <v>43970</v>
      </c>
      <c r="Q142" s="3">
        <v>5291</v>
      </c>
      <c r="R142" s="3">
        <v>2572</v>
      </c>
      <c r="S142" s="6">
        <v>7.8813099999999997E-2</v>
      </c>
      <c r="T142" s="6">
        <v>7.4261300000000002E-2</v>
      </c>
      <c r="U142" s="7">
        <f t="shared" si="11"/>
        <v>0.32710161515960828</v>
      </c>
      <c r="V142">
        <f t="shared" si="12"/>
        <v>0.31414475066573572</v>
      </c>
      <c r="W142" s="5">
        <v>43970</v>
      </c>
      <c r="X142">
        <f t="shared" si="13"/>
        <v>617907.29952287674</v>
      </c>
      <c r="Y142">
        <f t="shared" si="14"/>
        <v>25915</v>
      </c>
    </row>
    <row r="143" spans="1:25" x14ac:dyDescent="0.2">
      <c r="A143" s="5">
        <v>43971</v>
      </c>
      <c r="B143">
        <v>3295</v>
      </c>
      <c r="C143">
        <v>0</v>
      </c>
      <c r="D143">
        <v>0.38251683115959167</v>
      </c>
      <c r="E143">
        <v>41.457279205322266</v>
      </c>
      <c r="G143">
        <v>8614</v>
      </c>
      <c r="H143">
        <v>564</v>
      </c>
      <c r="I143">
        <v>20181.7999792099</v>
      </c>
      <c r="J143">
        <v>0.64678901433944702</v>
      </c>
      <c r="K143">
        <v>60.566513061523438</v>
      </c>
      <c r="L143">
        <v>7.8681192398071289</v>
      </c>
      <c r="M143">
        <v>872</v>
      </c>
      <c r="N143">
        <f t="shared" si="10"/>
        <v>23.144266031204015</v>
      </c>
      <c r="P143" s="1">
        <v>43971</v>
      </c>
      <c r="Q143" s="3">
        <v>5668</v>
      </c>
      <c r="R143" s="3">
        <v>2832</v>
      </c>
      <c r="S143" s="6">
        <v>8.3803799999999998E-2</v>
      </c>
      <c r="T143" s="6">
        <v>7.9802300000000007E-2</v>
      </c>
      <c r="U143" s="7">
        <f t="shared" si="11"/>
        <v>0.3331764705882353</v>
      </c>
      <c r="V143">
        <f t="shared" si="12"/>
        <v>0.32239671445844631</v>
      </c>
      <c r="W143" s="5">
        <v>43971</v>
      </c>
      <c r="X143">
        <f t="shared" si="13"/>
        <v>638089.09950208664</v>
      </c>
      <c r="Y143">
        <f t="shared" si="14"/>
        <v>26787</v>
      </c>
    </row>
    <row r="144" spans="1:25" x14ac:dyDescent="0.2">
      <c r="A144" s="5">
        <v>43972</v>
      </c>
      <c r="B144">
        <v>3400</v>
      </c>
      <c r="C144">
        <v>0</v>
      </c>
      <c r="D144">
        <v>0.39479795098304749</v>
      </c>
      <c r="E144">
        <v>40.946239471435547</v>
      </c>
      <c r="G144">
        <v>8612</v>
      </c>
      <c r="H144">
        <v>539</v>
      </c>
      <c r="I144">
        <v>19216.89996099472</v>
      </c>
      <c r="J144">
        <v>0.64473682641983032</v>
      </c>
      <c r="K144">
        <v>60.807415008544922</v>
      </c>
      <c r="L144">
        <v>7.8433012962341309</v>
      </c>
      <c r="M144">
        <v>836</v>
      </c>
      <c r="N144">
        <f t="shared" si="10"/>
        <v>22.986722441381243</v>
      </c>
      <c r="P144" s="1">
        <v>43972</v>
      </c>
      <c r="Q144" s="3">
        <v>5888</v>
      </c>
      <c r="R144" s="3">
        <v>2558</v>
      </c>
      <c r="S144" s="6">
        <v>7.8634499999999996E-2</v>
      </c>
      <c r="T144" s="6">
        <v>7.6231400000000005E-2</v>
      </c>
      <c r="U144" s="7">
        <f t="shared" si="11"/>
        <v>0.30286526166232536</v>
      </c>
      <c r="V144">
        <f t="shared" si="12"/>
        <v>0.29635252814459129</v>
      </c>
      <c r="W144" s="5">
        <v>43972</v>
      </c>
      <c r="X144">
        <f t="shared" si="13"/>
        <v>657305.99946308136</v>
      </c>
      <c r="Y144">
        <f t="shared" si="14"/>
        <v>27623</v>
      </c>
    </row>
    <row r="145" spans="1:25" x14ac:dyDescent="0.2">
      <c r="A145" s="5">
        <v>43973</v>
      </c>
      <c r="B145">
        <v>3440</v>
      </c>
      <c r="C145">
        <v>0</v>
      </c>
      <c r="D145">
        <v>0.38277512788772583</v>
      </c>
      <c r="E145">
        <v>41.479915618896484</v>
      </c>
      <c r="G145">
        <v>8987</v>
      </c>
      <c r="H145">
        <v>492</v>
      </c>
      <c r="I145">
        <v>17338.099950790405</v>
      </c>
      <c r="J145">
        <v>0.65512651205062866</v>
      </c>
      <c r="K145">
        <v>60.470039367675781</v>
      </c>
      <c r="L145">
        <v>7.7509984970092773</v>
      </c>
      <c r="M145">
        <v>751</v>
      </c>
      <c r="N145">
        <f t="shared" si="10"/>
        <v>23.086684355246877</v>
      </c>
      <c r="P145" s="1">
        <v>43973</v>
      </c>
      <c r="Q145" s="3">
        <v>6069</v>
      </c>
      <c r="R145" s="3">
        <v>2715</v>
      </c>
      <c r="S145" s="6">
        <v>7.1675699999999995E-2</v>
      </c>
      <c r="T145" s="6">
        <v>6.33518E-2</v>
      </c>
      <c r="U145" s="7">
        <f t="shared" si="11"/>
        <v>0.30908469945355194</v>
      </c>
      <c r="V145">
        <f t="shared" si="12"/>
        <v>0.28336103500730331</v>
      </c>
      <c r="W145" s="5">
        <v>43973</v>
      </c>
      <c r="X145">
        <f t="shared" si="13"/>
        <v>674644.09941387177</v>
      </c>
      <c r="Y145">
        <f t="shared" si="14"/>
        <v>28374</v>
      </c>
    </row>
    <row r="146" spans="1:25" x14ac:dyDescent="0.2">
      <c r="A146" s="5">
        <v>43974</v>
      </c>
      <c r="B146">
        <v>1793</v>
      </c>
      <c r="C146">
        <v>0</v>
      </c>
      <c r="D146">
        <v>0.40382882952690125</v>
      </c>
      <c r="E146">
        <v>42.438289642333984</v>
      </c>
      <c r="G146">
        <v>4440</v>
      </c>
      <c r="H146">
        <v>443</v>
      </c>
      <c r="I146">
        <v>15452.300003051758</v>
      </c>
      <c r="J146">
        <v>0.66416794061660767</v>
      </c>
      <c r="K146">
        <v>60.44677734375</v>
      </c>
      <c r="L146">
        <v>7.6746625900268555</v>
      </c>
      <c r="M146">
        <v>667</v>
      </c>
      <c r="N146">
        <f t="shared" si="10"/>
        <v>23.16686657129199</v>
      </c>
      <c r="P146" s="1">
        <v>43974</v>
      </c>
      <c r="Q146" s="3">
        <v>3306</v>
      </c>
      <c r="R146" s="3">
        <v>1211</v>
      </c>
      <c r="S146" s="6">
        <v>0.1206897</v>
      </c>
      <c r="T146" s="6">
        <v>0.1180842</v>
      </c>
      <c r="U146" s="7">
        <f t="shared" si="11"/>
        <v>0.26809829532875801</v>
      </c>
      <c r="V146">
        <f t="shared" si="12"/>
        <v>0.2638375203265455</v>
      </c>
      <c r="W146" s="5">
        <v>43974</v>
      </c>
      <c r="X146">
        <f t="shared" si="13"/>
        <v>690096.39941692352</v>
      </c>
      <c r="Y146">
        <f t="shared" si="14"/>
        <v>29041</v>
      </c>
    </row>
    <row r="147" spans="1:25" x14ac:dyDescent="0.2">
      <c r="A147" s="5">
        <v>43975</v>
      </c>
      <c r="B147">
        <v>1411</v>
      </c>
      <c r="C147">
        <v>0</v>
      </c>
      <c r="D147">
        <v>0.40371960401535034</v>
      </c>
      <c r="E147">
        <v>42.51788330078125</v>
      </c>
      <c r="G147">
        <v>3495</v>
      </c>
      <c r="H147">
        <v>438</v>
      </c>
      <c r="I147">
        <v>15966.999978065491</v>
      </c>
      <c r="J147">
        <v>0.6469719409942627</v>
      </c>
      <c r="K147">
        <v>60.048744201660156</v>
      </c>
      <c r="L147">
        <v>7.0073857307434082</v>
      </c>
      <c r="M147">
        <v>677</v>
      </c>
      <c r="N147">
        <f t="shared" si="10"/>
        <v>23.584933497881078</v>
      </c>
      <c r="P147" s="1">
        <v>43975</v>
      </c>
      <c r="Q147" s="3">
        <v>2682</v>
      </c>
      <c r="R147">
        <v>969</v>
      </c>
      <c r="S147" s="6">
        <v>0.14802390000000001</v>
      </c>
      <c r="T147" s="6">
        <v>0.16099069999999999</v>
      </c>
      <c r="U147" s="7">
        <f t="shared" si="11"/>
        <v>0.26540673788003288</v>
      </c>
      <c r="V147">
        <f t="shared" si="12"/>
        <v>0.28209758308716615</v>
      </c>
      <c r="W147" s="5">
        <v>43975</v>
      </c>
      <c r="X147">
        <f t="shared" si="13"/>
        <v>706063.39939498901</v>
      </c>
      <c r="Y147">
        <f t="shared" si="14"/>
        <v>29718</v>
      </c>
    </row>
    <row r="148" spans="1:25" x14ac:dyDescent="0.2">
      <c r="A148" s="5">
        <v>43976</v>
      </c>
      <c r="B148">
        <v>3960</v>
      </c>
      <c r="C148">
        <v>0</v>
      </c>
      <c r="D148">
        <v>0.40032348036766052</v>
      </c>
      <c r="E148">
        <v>40.705215454101562</v>
      </c>
      <c r="G148">
        <v>9892</v>
      </c>
      <c r="H148">
        <v>607</v>
      </c>
      <c r="I148">
        <v>21016.09997844696</v>
      </c>
      <c r="J148">
        <v>0.66923922300338745</v>
      </c>
      <c r="K148">
        <v>60.521499633789062</v>
      </c>
      <c r="L148">
        <v>7.5865492820739746</v>
      </c>
      <c r="M148">
        <v>907</v>
      </c>
      <c r="N148">
        <f t="shared" si="10"/>
        <v>23.171003283844499</v>
      </c>
      <c r="P148" s="1">
        <v>43976</v>
      </c>
      <c r="Q148" s="3">
        <v>6796</v>
      </c>
      <c r="R148" s="3">
        <v>2859</v>
      </c>
      <c r="S148" s="6">
        <v>7.3867000000000002E-2</v>
      </c>
      <c r="T148" s="6">
        <v>8.2546300000000003E-2</v>
      </c>
      <c r="U148" s="7">
        <f t="shared" si="11"/>
        <v>0.29611600207146554</v>
      </c>
      <c r="V148">
        <f t="shared" si="12"/>
        <v>0.31978302238049161</v>
      </c>
      <c r="W148" s="5">
        <v>43976</v>
      </c>
      <c r="X148">
        <f t="shared" si="13"/>
        <v>727079.49937343597</v>
      </c>
      <c r="Y148">
        <f t="shared" si="14"/>
        <v>30625</v>
      </c>
    </row>
    <row r="149" spans="1:25" x14ac:dyDescent="0.2">
      <c r="A149" s="5">
        <v>43977</v>
      </c>
      <c r="B149">
        <v>3753</v>
      </c>
      <c r="C149">
        <v>0</v>
      </c>
      <c r="D149">
        <v>0.39036822319030762</v>
      </c>
      <c r="E149">
        <v>40.982837677001953</v>
      </c>
      <c r="G149">
        <v>9614</v>
      </c>
      <c r="H149">
        <v>543</v>
      </c>
      <c r="I149">
        <v>17840.600005626678</v>
      </c>
      <c r="J149">
        <v>0.68734174966812134</v>
      </c>
      <c r="K149">
        <v>61.273418426513672</v>
      </c>
      <c r="L149">
        <v>7.7620253562927246</v>
      </c>
      <c r="M149">
        <v>790</v>
      </c>
      <c r="N149">
        <f t="shared" si="10"/>
        <v>22.583037981805923</v>
      </c>
      <c r="P149" s="1">
        <v>43977</v>
      </c>
      <c r="Q149" s="3">
        <v>6721</v>
      </c>
      <c r="R149" s="3">
        <v>2655</v>
      </c>
      <c r="S149" s="6">
        <v>6.9037299999999996E-2</v>
      </c>
      <c r="T149" s="6">
        <v>7.7212799999999998E-2</v>
      </c>
      <c r="U149" s="7">
        <f t="shared" si="11"/>
        <v>0.28316979522184299</v>
      </c>
      <c r="V149">
        <f t="shared" si="12"/>
        <v>0.30642762762958953</v>
      </c>
      <c r="W149" s="5">
        <v>43977</v>
      </c>
      <c r="X149">
        <f t="shared" si="13"/>
        <v>744920.09937906265</v>
      </c>
      <c r="Y149">
        <f t="shared" si="14"/>
        <v>31415</v>
      </c>
    </row>
    <row r="150" spans="1:25" x14ac:dyDescent="0.2">
      <c r="A150" s="5">
        <v>43978</v>
      </c>
      <c r="B150">
        <v>3890</v>
      </c>
      <c r="C150">
        <v>0</v>
      </c>
      <c r="D150">
        <v>0.39783185720443726</v>
      </c>
      <c r="E150">
        <v>40.852626800537109</v>
      </c>
      <c r="G150">
        <v>9778</v>
      </c>
      <c r="H150">
        <v>545</v>
      </c>
      <c r="I150">
        <v>18065.299961090088</v>
      </c>
      <c r="J150">
        <v>0.69338423013687134</v>
      </c>
      <c r="K150">
        <v>60.860050201416016</v>
      </c>
      <c r="L150">
        <v>7.6552162170410156</v>
      </c>
      <c r="M150">
        <v>786</v>
      </c>
      <c r="N150">
        <f t="shared" si="10"/>
        <v>22.983842189682047</v>
      </c>
      <c r="P150" s="1">
        <v>43978</v>
      </c>
      <c r="Q150" s="3">
        <v>6794</v>
      </c>
      <c r="R150" s="3">
        <v>2808</v>
      </c>
      <c r="S150" s="6">
        <v>6.8295599999999998E-2</v>
      </c>
      <c r="T150" s="6">
        <v>6.9800600000000004E-2</v>
      </c>
      <c r="U150" s="7">
        <f t="shared" si="11"/>
        <v>0.29243907519266821</v>
      </c>
      <c r="V150">
        <f t="shared" si="12"/>
        <v>0.29696964943253512</v>
      </c>
      <c r="W150" s="5">
        <v>43978</v>
      </c>
      <c r="X150">
        <f t="shared" si="13"/>
        <v>762985.39934015274</v>
      </c>
      <c r="Y150">
        <f t="shared" si="14"/>
        <v>32201</v>
      </c>
    </row>
    <row r="151" spans="1:25" x14ac:dyDescent="0.2">
      <c r="A151" s="5">
        <v>43979</v>
      </c>
      <c r="B151">
        <v>3587</v>
      </c>
      <c r="C151">
        <v>0</v>
      </c>
      <c r="D151">
        <v>0.39040052890777588</v>
      </c>
      <c r="E151">
        <v>40.570743560791016</v>
      </c>
      <c r="G151">
        <v>9188</v>
      </c>
      <c r="H151">
        <v>595</v>
      </c>
      <c r="I151">
        <v>18689.49996471405</v>
      </c>
      <c r="J151">
        <v>0.71002388000488281</v>
      </c>
      <c r="K151">
        <v>61.515514373779297</v>
      </c>
      <c r="L151">
        <v>8.0918855667114258</v>
      </c>
      <c r="M151">
        <v>838</v>
      </c>
      <c r="N151">
        <f t="shared" si="10"/>
        <v>22.302505924479775</v>
      </c>
      <c r="P151" s="1">
        <v>43979</v>
      </c>
      <c r="Q151" s="3">
        <v>6734</v>
      </c>
      <c r="R151" s="3">
        <v>2380</v>
      </c>
      <c r="S151" s="6">
        <v>7.17256E-2</v>
      </c>
      <c r="T151" s="6">
        <v>9.2437000000000005E-2</v>
      </c>
      <c r="U151" s="7">
        <f t="shared" si="11"/>
        <v>0.26113671274961597</v>
      </c>
      <c r="V151">
        <f t="shared" si="12"/>
        <v>0.31294449735234409</v>
      </c>
      <c r="W151" s="5">
        <v>43979</v>
      </c>
      <c r="X151">
        <f t="shared" si="13"/>
        <v>781674.89930486679</v>
      </c>
      <c r="Y151">
        <f t="shared" si="14"/>
        <v>33039</v>
      </c>
    </row>
    <row r="152" spans="1:25" x14ac:dyDescent="0.2">
      <c r="A152" s="5">
        <v>43980</v>
      </c>
      <c r="B152">
        <v>3755</v>
      </c>
      <c r="C152">
        <v>0</v>
      </c>
      <c r="D152">
        <v>0.38863590359687805</v>
      </c>
      <c r="E152">
        <v>40.952804565429688</v>
      </c>
      <c r="G152">
        <v>9662</v>
      </c>
      <c r="H152">
        <v>552</v>
      </c>
      <c r="I152">
        <v>18477.799986362457</v>
      </c>
      <c r="J152">
        <v>0.67071688175201416</v>
      </c>
      <c r="K152">
        <v>61.364521026611328</v>
      </c>
      <c r="L152">
        <v>7.600243091583252</v>
      </c>
      <c r="M152">
        <v>823</v>
      </c>
      <c r="N152">
        <f t="shared" si="10"/>
        <v>22.451761830331055</v>
      </c>
      <c r="P152" s="1">
        <v>43980</v>
      </c>
      <c r="Q152" s="3">
        <v>6984</v>
      </c>
      <c r="R152" s="3">
        <v>2514</v>
      </c>
      <c r="S152" s="6">
        <v>7.4169499999999999E-2</v>
      </c>
      <c r="T152" s="6">
        <v>7.0405700000000002E-2</v>
      </c>
      <c r="U152" s="7">
        <f t="shared" si="11"/>
        <v>0.26468730259001894</v>
      </c>
      <c r="V152">
        <f t="shared" si="12"/>
        <v>0.25467626139516691</v>
      </c>
      <c r="W152" s="5">
        <v>43980</v>
      </c>
      <c r="X152">
        <f t="shared" si="13"/>
        <v>800152.69929122925</v>
      </c>
      <c r="Y152">
        <f t="shared" si="14"/>
        <v>33862</v>
      </c>
    </row>
    <row r="153" spans="1:25" x14ac:dyDescent="0.2">
      <c r="A153" s="5">
        <v>43981</v>
      </c>
      <c r="B153">
        <v>2147</v>
      </c>
      <c r="C153">
        <v>0</v>
      </c>
      <c r="D153">
        <v>0.41568246483802795</v>
      </c>
      <c r="E153">
        <v>41.64569091796875</v>
      </c>
      <c r="G153">
        <v>5165</v>
      </c>
      <c r="H153">
        <v>535</v>
      </c>
      <c r="I153">
        <v>17318.699995517731</v>
      </c>
      <c r="J153">
        <v>0.68152868747711182</v>
      </c>
      <c r="K153">
        <v>61.992355346679688</v>
      </c>
      <c r="L153">
        <v>7.4777069091796875</v>
      </c>
      <c r="M153">
        <v>785</v>
      </c>
      <c r="N153">
        <f t="shared" si="10"/>
        <v>22.062038210850613</v>
      </c>
      <c r="P153" s="1">
        <v>43981</v>
      </c>
      <c r="Q153" s="3">
        <v>3929</v>
      </c>
      <c r="R153" s="3">
        <v>1414</v>
      </c>
      <c r="S153" s="6">
        <v>0.1170781</v>
      </c>
      <c r="T153" s="6">
        <v>0.1301273</v>
      </c>
      <c r="U153" s="7">
        <f t="shared" si="11"/>
        <v>0.26464533033876098</v>
      </c>
      <c r="V153">
        <f t="shared" si="12"/>
        <v>0.28571435252885247</v>
      </c>
      <c r="W153" s="5">
        <v>43981</v>
      </c>
      <c r="X153">
        <f t="shared" si="13"/>
        <v>817471.39928674698</v>
      </c>
      <c r="Y153">
        <f t="shared" si="14"/>
        <v>34647</v>
      </c>
    </row>
    <row r="154" spans="1:25" x14ac:dyDescent="0.2">
      <c r="A154" s="5">
        <v>43982</v>
      </c>
      <c r="B154">
        <v>1538</v>
      </c>
      <c r="C154">
        <v>0</v>
      </c>
      <c r="D154">
        <v>0.41816204786300659</v>
      </c>
      <c r="E154">
        <v>42.861881256103516</v>
      </c>
      <c r="G154">
        <v>3678</v>
      </c>
      <c r="H154">
        <v>503</v>
      </c>
      <c r="I154">
        <v>16551.399988651276</v>
      </c>
      <c r="J154">
        <v>0.68249660730361938</v>
      </c>
      <c r="K154">
        <v>61.389415740966797</v>
      </c>
      <c r="L154">
        <v>8.1696062088012695</v>
      </c>
      <c r="M154">
        <v>737</v>
      </c>
      <c r="N154">
        <f t="shared" si="10"/>
        <v>22.457801884194403</v>
      </c>
      <c r="P154" s="1">
        <v>43982</v>
      </c>
      <c r="Q154" s="3">
        <v>2947</v>
      </c>
      <c r="R154">
        <v>931</v>
      </c>
      <c r="S154" s="6">
        <v>0.14896499999999999</v>
      </c>
      <c r="T154" s="6">
        <v>0.1815252</v>
      </c>
      <c r="U154" s="7">
        <f t="shared" si="11"/>
        <v>0.24007220216606498</v>
      </c>
      <c r="V154">
        <f t="shared" si="12"/>
        <v>0.27796054652820473</v>
      </c>
      <c r="W154" s="5">
        <v>43982</v>
      </c>
      <c r="X154">
        <f t="shared" si="13"/>
        <v>834022.79927539825</v>
      </c>
      <c r="Y154">
        <f t="shared" si="14"/>
        <v>35384</v>
      </c>
    </row>
    <row r="155" spans="1:25" x14ac:dyDescent="0.2">
      <c r="A155" s="5">
        <v>43983</v>
      </c>
      <c r="B155">
        <v>4551</v>
      </c>
      <c r="C155">
        <v>0</v>
      </c>
      <c r="D155">
        <v>0.42096012830734253</v>
      </c>
      <c r="E155">
        <v>40.691982269287109</v>
      </c>
      <c r="G155">
        <v>10811</v>
      </c>
      <c r="H155">
        <v>668</v>
      </c>
      <c r="I155">
        <v>22052.399977207184</v>
      </c>
      <c r="J155">
        <v>0.69079625606536865</v>
      </c>
      <c r="K155">
        <v>61.049636840820312</v>
      </c>
      <c r="L155">
        <v>8.4364013671875</v>
      </c>
      <c r="M155">
        <v>967</v>
      </c>
      <c r="N155">
        <f t="shared" si="10"/>
        <v>22.804963782013633</v>
      </c>
      <c r="P155" s="1">
        <v>43983</v>
      </c>
      <c r="Q155" s="3">
        <v>7846</v>
      </c>
      <c r="R155" s="3">
        <v>2842</v>
      </c>
      <c r="S155" s="6">
        <v>7.6981900000000006E-2</v>
      </c>
      <c r="T155" s="6">
        <v>7.6706499999999997E-2</v>
      </c>
      <c r="U155" s="7">
        <f t="shared" si="11"/>
        <v>0.26590568862275449</v>
      </c>
      <c r="V155">
        <f t="shared" si="12"/>
        <v>0.26520670319082207</v>
      </c>
      <c r="W155" s="5">
        <v>43983</v>
      </c>
      <c r="X155">
        <f t="shared" si="13"/>
        <v>856075.19925260544</v>
      </c>
      <c r="Y155">
        <f t="shared" si="14"/>
        <v>36351</v>
      </c>
    </row>
    <row r="156" spans="1:25" x14ac:dyDescent="0.2">
      <c r="A156" s="5">
        <v>43984</v>
      </c>
      <c r="B156">
        <v>4062</v>
      </c>
      <c r="C156">
        <v>0</v>
      </c>
      <c r="D156">
        <v>0.39933151006698608</v>
      </c>
      <c r="E156">
        <v>40.800529479980469</v>
      </c>
      <c r="G156">
        <v>10172</v>
      </c>
      <c r="H156">
        <v>620</v>
      </c>
      <c r="I156">
        <v>19640.59993314743</v>
      </c>
      <c r="J156">
        <v>0.71428573131561279</v>
      </c>
      <c r="K156">
        <v>61.228111267089844</v>
      </c>
      <c r="L156">
        <v>7.5368661880493164</v>
      </c>
      <c r="M156">
        <v>868</v>
      </c>
      <c r="N156">
        <f t="shared" si="10"/>
        <v>22.627419277819619</v>
      </c>
      <c r="P156" s="1">
        <v>43984</v>
      </c>
      <c r="Q156" s="3">
        <v>7302</v>
      </c>
      <c r="R156" s="3">
        <v>2695</v>
      </c>
      <c r="S156" s="6">
        <v>7.6417399999999996E-2</v>
      </c>
      <c r="T156" s="6">
        <v>6.8274600000000005E-2</v>
      </c>
      <c r="U156" s="7">
        <f t="shared" si="11"/>
        <v>0.26958087426227867</v>
      </c>
      <c r="V156">
        <f t="shared" si="12"/>
        <v>0.24797853281872231</v>
      </c>
      <c r="W156" s="5">
        <v>43984</v>
      </c>
      <c r="X156">
        <f t="shared" si="13"/>
        <v>875715.79918575287</v>
      </c>
      <c r="Y156">
        <f t="shared" si="14"/>
        <v>37219</v>
      </c>
    </row>
    <row r="157" spans="1:25" x14ac:dyDescent="0.2">
      <c r="A157" s="5">
        <v>43985</v>
      </c>
      <c r="B157">
        <v>4313</v>
      </c>
      <c r="C157">
        <v>0</v>
      </c>
      <c r="D157">
        <v>0.4011719822883606</v>
      </c>
      <c r="E157">
        <v>40.79815673828125</v>
      </c>
      <c r="G157">
        <v>10751</v>
      </c>
      <c r="H157">
        <v>589</v>
      </c>
      <c r="I157">
        <v>19386.899954795837</v>
      </c>
      <c r="J157">
        <v>0.67623418569564819</v>
      </c>
      <c r="K157">
        <v>61.818599700927734</v>
      </c>
      <c r="L157">
        <v>7.9035592079162598</v>
      </c>
      <c r="M157">
        <v>871</v>
      </c>
      <c r="N157">
        <f t="shared" si="10"/>
        <v>22.258208903324729</v>
      </c>
      <c r="P157" s="1">
        <v>43985</v>
      </c>
      <c r="Q157" s="3">
        <v>7584</v>
      </c>
      <c r="R157" s="3">
        <v>2996</v>
      </c>
      <c r="S157" s="6">
        <v>7.0147699999999993E-2</v>
      </c>
      <c r="T157" s="6">
        <v>6.2750299999999995E-2</v>
      </c>
      <c r="U157" s="7">
        <f t="shared" si="11"/>
        <v>0.28317580340264648</v>
      </c>
      <c r="V157">
        <f t="shared" si="12"/>
        <v>0.26111095039198773</v>
      </c>
      <c r="W157" s="5">
        <v>43985</v>
      </c>
      <c r="X157">
        <f t="shared" si="13"/>
        <v>895102.69914054871</v>
      </c>
      <c r="Y157">
        <f t="shared" si="14"/>
        <v>38090</v>
      </c>
    </row>
    <row r="158" spans="1:25" x14ac:dyDescent="0.2">
      <c r="A158" s="5">
        <v>43986</v>
      </c>
      <c r="B158">
        <v>4182</v>
      </c>
      <c r="C158">
        <v>0</v>
      </c>
      <c r="D158">
        <v>0.39445388317108154</v>
      </c>
      <c r="E158">
        <v>41.103469848632812</v>
      </c>
      <c r="G158">
        <v>10602</v>
      </c>
      <c r="H158">
        <v>658</v>
      </c>
      <c r="I158">
        <v>19767.499969959259</v>
      </c>
      <c r="J158">
        <v>0.73355627059936523</v>
      </c>
      <c r="K158">
        <v>61.96209716796875</v>
      </c>
      <c r="L158">
        <v>7.627647876739502</v>
      </c>
      <c r="M158">
        <v>897</v>
      </c>
      <c r="N158">
        <f t="shared" si="10"/>
        <v>22.03734667776952</v>
      </c>
      <c r="P158" s="1">
        <v>43986</v>
      </c>
      <c r="Q158" s="3">
        <v>7551</v>
      </c>
      <c r="R158" s="3">
        <v>2808</v>
      </c>
      <c r="S158" s="6">
        <v>7.6281299999999996E-2</v>
      </c>
      <c r="T158" s="6">
        <v>6.5883200000000003E-2</v>
      </c>
      <c r="U158" s="7">
        <f t="shared" si="11"/>
        <v>0.27106863596872283</v>
      </c>
      <c r="V158">
        <f t="shared" si="12"/>
        <v>0.24310117735343822</v>
      </c>
      <c r="W158" s="5">
        <v>43986</v>
      </c>
      <c r="X158">
        <f t="shared" si="13"/>
        <v>914870.19911050797</v>
      </c>
      <c r="Y158">
        <f t="shared" si="14"/>
        <v>38987</v>
      </c>
    </row>
    <row r="159" spans="1:25" x14ac:dyDescent="0.2">
      <c r="A159" s="5">
        <v>43987</v>
      </c>
      <c r="B159">
        <v>4355</v>
      </c>
      <c r="C159">
        <v>0</v>
      </c>
      <c r="D159">
        <v>0.39844465255737305</v>
      </c>
      <c r="E159">
        <v>40.734584808349609</v>
      </c>
      <c r="G159">
        <v>10930</v>
      </c>
      <c r="H159">
        <v>622</v>
      </c>
      <c r="I159">
        <v>20276.99996805191</v>
      </c>
      <c r="J159">
        <v>0.69187986850738525</v>
      </c>
      <c r="K159">
        <v>61.412681579589844</v>
      </c>
      <c r="L159">
        <v>7.8687429428100586</v>
      </c>
      <c r="M159">
        <v>899</v>
      </c>
      <c r="N159">
        <f t="shared" si="10"/>
        <v>22.55506114355051</v>
      </c>
      <c r="P159" s="1">
        <v>43987</v>
      </c>
      <c r="Q159" s="3">
        <v>7901</v>
      </c>
      <c r="R159" s="3">
        <v>2925</v>
      </c>
      <c r="S159" s="6">
        <v>7.1889599999999998E-2</v>
      </c>
      <c r="T159" s="6">
        <v>6.8034200000000003E-2</v>
      </c>
      <c r="U159" s="7">
        <f t="shared" si="11"/>
        <v>0.27018289303528542</v>
      </c>
      <c r="V159">
        <f t="shared" si="12"/>
        <v>0.25945253725570699</v>
      </c>
      <c r="W159" s="5">
        <v>43987</v>
      </c>
      <c r="X159">
        <f t="shared" si="13"/>
        <v>935147.19907855988</v>
      </c>
      <c r="Y159">
        <f t="shared" si="14"/>
        <v>39886</v>
      </c>
    </row>
    <row r="160" spans="1:25" x14ac:dyDescent="0.2">
      <c r="A160" s="5">
        <v>43988</v>
      </c>
      <c r="B160">
        <v>2393</v>
      </c>
      <c r="C160">
        <v>0</v>
      </c>
      <c r="D160">
        <v>0.43140435218811035</v>
      </c>
      <c r="E160">
        <v>41.606094360351562</v>
      </c>
      <c r="G160">
        <v>5547</v>
      </c>
      <c r="H160">
        <v>551</v>
      </c>
      <c r="I160">
        <v>17858.599989891052</v>
      </c>
      <c r="J160">
        <v>0.6904761791229248</v>
      </c>
      <c r="K160">
        <v>61.4197998046875</v>
      </c>
      <c r="L160">
        <v>8.0050125122070312</v>
      </c>
      <c r="M160">
        <v>798</v>
      </c>
      <c r="N160">
        <f t="shared" si="10"/>
        <v>22.379197982319614</v>
      </c>
      <c r="P160" s="1">
        <v>43988</v>
      </c>
      <c r="Q160" s="3">
        <v>4419</v>
      </c>
      <c r="R160" s="3">
        <v>1270</v>
      </c>
      <c r="S160" s="6">
        <v>0.1181263</v>
      </c>
      <c r="T160" s="6">
        <v>0.1228346</v>
      </c>
      <c r="U160" s="7">
        <f t="shared" si="11"/>
        <v>0.22323782738618386</v>
      </c>
      <c r="V160">
        <f t="shared" si="12"/>
        <v>0.23008838909077639</v>
      </c>
      <c r="W160" s="5">
        <v>43988</v>
      </c>
      <c r="X160">
        <f t="shared" si="13"/>
        <v>953005.79906845093</v>
      </c>
      <c r="Y160">
        <f t="shared" si="14"/>
        <v>40684</v>
      </c>
    </row>
    <row r="161" spans="1:25" x14ac:dyDescent="0.2">
      <c r="A161" s="5">
        <v>43989</v>
      </c>
      <c r="B161">
        <v>1760</v>
      </c>
      <c r="C161">
        <v>0</v>
      </c>
      <c r="D161">
        <v>0.45139780640602112</v>
      </c>
      <c r="E161">
        <v>42.364963531494141</v>
      </c>
      <c r="G161">
        <v>3899</v>
      </c>
      <c r="H161">
        <v>540</v>
      </c>
      <c r="I161">
        <v>18081.499978542328</v>
      </c>
      <c r="J161">
        <v>0.68010073900222778</v>
      </c>
      <c r="K161">
        <v>61.139797210693359</v>
      </c>
      <c r="L161">
        <v>7.0528964996337891</v>
      </c>
      <c r="M161">
        <v>794</v>
      </c>
      <c r="N161">
        <f t="shared" si="10"/>
        <v>22.77266999816414</v>
      </c>
      <c r="P161" s="1">
        <v>43989</v>
      </c>
      <c r="Q161" s="3">
        <v>3271</v>
      </c>
      <c r="R161">
        <v>892</v>
      </c>
      <c r="S161" s="6">
        <v>0.15346989999999999</v>
      </c>
      <c r="T161" s="6">
        <v>0.18497759999999999</v>
      </c>
      <c r="U161" s="7">
        <f t="shared" si="11"/>
        <v>0.21426855632957001</v>
      </c>
      <c r="V161">
        <f t="shared" si="12"/>
        <v>0.247376317598097</v>
      </c>
      <c r="W161" s="5">
        <v>43989</v>
      </c>
      <c r="X161">
        <f t="shared" si="13"/>
        <v>971087.29904699326</v>
      </c>
      <c r="Y161">
        <f t="shared" si="14"/>
        <v>41478</v>
      </c>
    </row>
    <row r="162" spans="1:25" x14ac:dyDescent="0.2">
      <c r="A162" s="5">
        <v>43990</v>
      </c>
      <c r="B162">
        <v>5369</v>
      </c>
      <c r="C162">
        <v>0</v>
      </c>
      <c r="D162">
        <v>0.43551266193389893</v>
      </c>
      <c r="E162">
        <v>40.54339599609375</v>
      </c>
      <c r="G162">
        <v>12328</v>
      </c>
      <c r="H162">
        <v>713</v>
      </c>
      <c r="I162">
        <v>22888.399999141693</v>
      </c>
      <c r="J162">
        <v>0.70664024353027344</v>
      </c>
      <c r="K162">
        <v>61.228939056396484</v>
      </c>
      <c r="L162">
        <v>7.8354806900024414</v>
      </c>
      <c r="M162">
        <v>1009</v>
      </c>
      <c r="N162">
        <f t="shared" si="10"/>
        <v>22.684241822737061</v>
      </c>
      <c r="P162" s="1">
        <v>43990</v>
      </c>
      <c r="Q162" s="3">
        <v>9012</v>
      </c>
      <c r="R162" s="3">
        <v>2980</v>
      </c>
      <c r="S162" s="6">
        <v>7.3457599999999998E-2</v>
      </c>
      <c r="T162" s="6">
        <v>6.4765100000000006E-2</v>
      </c>
      <c r="U162" s="7">
        <f t="shared" si="11"/>
        <v>0.2484989993328886</v>
      </c>
      <c r="V162">
        <f t="shared" si="12"/>
        <v>0.22573102106549373</v>
      </c>
      <c r="W162" s="5">
        <v>43990</v>
      </c>
      <c r="X162">
        <f t="shared" si="13"/>
        <v>993975.69904613495</v>
      </c>
      <c r="Y162">
        <f t="shared" si="14"/>
        <v>42487</v>
      </c>
    </row>
    <row r="163" spans="1:25" x14ac:dyDescent="0.2">
      <c r="A163" s="5">
        <v>43991</v>
      </c>
      <c r="B163">
        <v>5068</v>
      </c>
      <c r="C163">
        <v>0</v>
      </c>
      <c r="D163">
        <v>0.41106334328651428</v>
      </c>
      <c r="E163">
        <v>40.547977447509766</v>
      </c>
      <c r="G163">
        <v>12329</v>
      </c>
      <c r="H163">
        <v>619</v>
      </c>
      <c r="I163">
        <v>19837.399994373322</v>
      </c>
      <c r="J163">
        <v>0.70022624731063843</v>
      </c>
      <c r="K163">
        <v>61.61651611328125</v>
      </c>
      <c r="L163">
        <v>8.1730766296386719</v>
      </c>
      <c r="M163">
        <v>884</v>
      </c>
      <c r="N163">
        <f t="shared" si="10"/>
        <v>22.440497731191542</v>
      </c>
      <c r="P163" s="1">
        <v>43991</v>
      </c>
      <c r="Q163" s="3">
        <v>9066</v>
      </c>
      <c r="R163" s="3">
        <v>2880</v>
      </c>
      <c r="S163" s="6">
        <v>6.1328000000000001E-2</v>
      </c>
      <c r="T163" s="6">
        <v>6.6666699999999995E-2</v>
      </c>
      <c r="U163" s="7">
        <f t="shared" si="11"/>
        <v>0.24108488196885988</v>
      </c>
      <c r="V163">
        <f t="shared" si="12"/>
        <v>0.25668470817016747</v>
      </c>
      <c r="W163" s="5">
        <v>43991</v>
      </c>
      <c r="X163">
        <f t="shared" si="13"/>
        <v>1013813.0990405083</v>
      </c>
      <c r="Y163">
        <f t="shared" si="14"/>
        <v>43371</v>
      </c>
    </row>
    <row r="164" spans="1:25" x14ac:dyDescent="0.2">
      <c r="A164" s="5">
        <v>43992</v>
      </c>
      <c r="B164">
        <v>5005</v>
      </c>
      <c r="C164">
        <v>0</v>
      </c>
      <c r="D164">
        <v>0.41044774651527405</v>
      </c>
      <c r="E164">
        <v>40.800884246826172</v>
      </c>
      <c r="G164">
        <v>12194</v>
      </c>
      <c r="H164">
        <v>652</v>
      </c>
      <c r="I164">
        <v>20891.899951457977</v>
      </c>
      <c r="J164">
        <v>0.69361704587936401</v>
      </c>
      <c r="K164">
        <v>61.971275329589844</v>
      </c>
      <c r="L164">
        <v>7.5574469566345215</v>
      </c>
      <c r="M164">
        <v>940</v>
      </c>
      <c r="N164">
        <f t="shared" si="10"/>
        <v>22.225425480274446</v>
      </c>
      <c r="P164" s="1">
        <v>43992</v>
      </c>
      <c r="Q164" s="3">
        <v>9111</v>
      </c>
      <c r="R164" s="3">
        <v>2870</v>
      </c>
      <c r="S164" s="6">
        <v>6.6293500000000005E-2</v>
      </c>
      <c r="T164" s="6">
        <v>6.8292699999999998E-2</v>
      </c>
      <c r="U164" s="7">
        <f t="shared" si="11"/>
        <v>0.23954594775060511</v>
      </c>
      <c r="V164">
        <f t="shared" si="12"/>
        <v>0.24500002220312142</v>
      </c>
      <c r="W164" s="5">
        <v>43992</v>
      </c>
      <c r="X164">
        <f t="shared" si="13"/>
        <v>1034704.9989919662</v>
      </c>
      <c r="Y164">
        <f t="shared" si="14"/>
        <v>44311</v>
      </c>
    </row>
    <row r="165" spans="1:25" x14ac:dyDescent="0.2">
      <c r="A165" s="5">
        <v>43993</v>
      </c>
      <c r="B165">
        <v>4706</v>
      </c>
      <c r="C165">
        <v>0</v>
      </c>
      <c r="D165">
        <v>0.39649507403373718</v>
      </c>
      <c r="E165">
        <v>41.088466644287109</v>
      </c>
      <c r="G165">
        <v>11869</v>
      </c>
      <c r="H165">
        <v>630</v>
      </c>
      <c r="I165">
        <v>21246.099973678589</v>
      </c>
      <c r="J165">
        <v>0.68927788734436035</v>
      </c>
      <c r="K165">
        <v>60.497810363769531</v>
      </c>
      <c r="L165">
        <v>7.3873085975646973</v>
      </c>
      <c r="M165">
        <v>914</v>
      </c>
      <c r="N165">
        <f t="shared" si="10"/>
        <v>23.245185966825588</v>
      </c>
      <c r="P165" s="1">
        <v>43993</v>
      </c>
      <c r="Q165" s="3">
        <v>8751</v>
      </c>
      <c r="R165" s="3">
        <v>2855</v>
      </c>
      <c r="S165" s="6">
        <v>6.9934899999999994E-2</v>
      </c>
      <c r="T165" s="6">
        <v>5.9194400000000001E-2</v>
      </c>
      <c r="U165" s="7">
        <f t="shared" si="11"/>
        <v>0.24599345166293296</v>
      </c>
      <c r="V165">
        <f t="shared" si="12"/>
        <v>0.21638917073537256</v>
      </c>
      <c r="W165" s="5">
        <v>43993</v>
      </c>
      <c r="X165">
        <f t="shared" si="13"/>
        <v>1055951.0989656448</v>
      </c>
      <c r="Y165">
        <f t="shared" si="14"/>
        <v>45225</v>
      </c>
    </row>
    <row r="166" spans="1:25" x14ac:dyDescent="0.2">
      <c r="A166" s="5">
        <v>43994</v>
      </c>
      <c r="B166">
        <v>4913</v>
      </c>
      <c r="C166">
        <v>0</v>
      </c>
      <c r="D166">
        <v>0.39852368831634521</v>
      </c>
      <c r="E166">
        <v>40.494483947753906</v>
      </c>
      <c r="G166">
        <v>12328</v>
      </c>
      <c r="H166">
        <v>651</v>
      </c>
      <c r="I166">
        <v>21048.59996843338</v>
      </c>
      <c r="J166">
        <v>0.68526315689086914</v>
      </c>
      <c r="K166">
        <v>61.775791168212891</v>
      </c>
      <c r="L166">
        <v>7.5284209251403809</v>
      </c>
      <c r="M166">
        <v>950</v>
      </c>
      <c r="N166">
        <f t="shared" si="10"/>
        <v>22.15642101940356</v>
      </c>
      <c r="P166" s="1">
        <v>43994</v>
      </c>
      <c r="Q166" s="3">
        <v>9089</v>
      </c>
      <c r="R166" s="3">
        <v>3002</v>
      </c>
      <c r="S166" s="6">
        <v>7.0744899999999999E-2</v>
      </c>
      <c r="T166" s="6">
        <v>5.1965400000000002E-2</v>
      </c>
      <c r="U166" s="7">
        <f t="shared" si="11"/>
        <v>0.24828384748986851</v>
      </c>
      <c r="V166">
        <f t="shared" si="12"/>
        <v>0.19524409001988607</v>
      </c>
      <c r="W166" s="5">
        <v>43994</v>
      </c>
      <c r="X166">
        <f t="shared" si="13"/>
        <v>1076999.6989340782</v>
      </c>
      <c r="Y166">
        <f t="shared" si="14"/>
        <v>46175</v>
      </c>
    </row>
    <row r="167" spans="1:25" x14ac:dyDescent="0.2">
      <c r="A167" s="5">
        <v>43995</v>
      </c>
      <c r="B167">
        <v>2496</v>
      </c>
      <c r="C167">
        <v>0</v>
      </c>
      <c r="D167">
        <v>0.44036698341369629</v>
      </c>
      <c r="E167">
        <v>42.376499176025391</v>
      </c>
      <c r="G167">
        <v>5668</v>
      </c>
      <c r="H167">
        <v>522</v>
      </c>
      <c r="I167">
        <v>16046.699956417084</v>
      </c>
      <c r="J167">
        <v>0.70445346832275391</v>
      </c>
      <c r="K167">
        <v>62.577598571777344</v>
      </c>
      <c r="L167">
        <v>7.3873143196105957</v>
      </c>
      <c r="M167">
        <v>741</v>
      </c>
      <c r="N167">
        <f t="shared" si="10"/>
        <v>21.655465528228184</v>
      </c>
      <c r="P167" s="1">
        <v>43995</v>
      </c>
      <c r="Q167" s="3">
        <v>4457</v>
      </c>
      <c r="R167" s="3">
        <v>1252</v>
      </c>
      <c r="S167" s="6">
        <v>0.1088176</v>
      </c>
      <c r="T167" s="6">
        <v>9.9840300000000007E-2</v>
      </c>
      <c r="U167" s="7">
        <f t="shared" si="11"/>
        <v>0.21930285514100542</v>
      </c>
      <c r="V167">
        <f t="shared" si="12"/>
        <v>0.20491809074441417</v>
      </c>
      <c r="W167" s="5">
        <v>43995</v>
      </c>
      <c r="X167">
        <f t="shared" si="13"/>
        <v>1093046.3988904953</v>
      </c>
      <c r="Y167">
        <f t="shared" si="14"/>
        <v>46916</v>
      </c>
    </row>
    <row r="168" spans="1:25" x14ac:dyDescent="0.2">
      <c r="A168" s="5">
        <v>43996</v>
      </c>
      <c r="B168">
        <v>1914</v>
      </c>
      <c r="C168">
        <v>0</v>
      </c>
      <c r="D168">
        <v>0.43848797678947449</v>
      </c>
      <c r="E168">
        <v>43.356700897216797</v>
      </c>
      <c r="G168">
        <v>4365</v>
      </c>
      <c r="H168">
        <v>626</v>
      </c>
      <c r="I168">
        <v>19206.199981689453</v>
      </c>
      <c r="J168">
        <v>0.72119814157485962</v>
      </c>
      <c r="K168">
        <v>61.934329986572266</v>
      </c>
      <c r="L168">
        <v>8.0748844146728516</v>
      </c>
      <c r="M168">
        <v>868</v>
      </c>
      <c r="N168">
        <f t="shared" si="10"/>
        <v>22.126958504250521</v>
      </c>
      <c r="P168" s="1">
        <v>43996</v>
      </c>
      <c r="Q168" s="3">
        <v>3627</v>
      </c>
      <c r="R168">
        <v>1001</v>
      </c>
      <c r="S168" s="6">
        <v>0.15798180000000001</v>
      </c>
      <c r="T168" s="6">
        <v>0.15184819999999999</v>
      </c>
      <c r="U168" s="7">
        <f t="shared" si="11"/>
        <v>0.21629213483146068</v>
      </c>
      <c r="V168">
        <f t="shared" si="12"/>
        <v>0.20965522825474148</v>
      </c>
      <c r="W168" s="5">
        <v>43996</v>
      </c>
      <c r="X168">
        <f t="shared" si="13"/>
        <v>1112252.5988721848</v>
      </c>
      <c r="Y168">
        <f t="shared" si="14"/>
        <v>47784</v>
      </c>
    </row>
    <row r="169" spans="1:25" x14ac:dyDescent="0.2">
      <c r="A169" s="5">
        <v>43997</v>
      </c>
      <c r="B169">
        <v>5778</v>
      </c>
      <c r="C169">
        <v>0</v>
      </c>
      <c r="D169">
        <v>0.41484779119491577</v>
      </c>
      <c r="E169">
        <v>40.816055297851562</v>
      </c>
      <c r="G169">
        <v>13928</v>
      </c>
      <c r="H169">
        <v>718</v>
      </c>
      <c r="I169">
        <v>22683.299964904785</v>
      </c>
      <c r="J169">
        <v>0.7046123743057251</v>
      </c>
      <c r="K169">
        <v>61.803730010986328</v>
      </c>
      <c r="L169">
        <v>7.3837094306945801</v>
      </c>
      <c r="M169">
        <v>1019</v>
      </c>
      <c r="N169">
        <f t="shared" si="10"/>
        <v>22.26035325309596</v>
      </c>
      <c r="P169" s="1">
        <v>43997</v>
      </c>
      <c r="Q169" s="3">
        <v>10259</v>
      </c>
      <c r="R169" s="3">
        <v>3225</v>
      </c>
      <c r="S169" s="6">
        <v>6.7452999999999999E-2</v>
      </c>
      <c r="T169" s="6">
        <v>5.89147E-2</v>
      </c>
      <c r="U169" s="7">
        <f t="shared" si="11"/>
        <v>0.2391723524176802</v>
      </c>
      <c r="V169">
        <f t="shared" si="12"/>
        <v>0.21541933898431406</v>
      </c>
      <c r="W169" s="5">
        <v>43997</v>
      </c>
      <c r="X169">
        <f t="shared" si="13"/>
        <v>1134935.8988370895</v>
      </c>
      <c r="Y169">
        <f t="shared" si="14"/>
        <v>48803</v>
      </c>
    </row>
    <row r="170" spans="1:25" x14ac:dyDescent="0.2">
      <c r="A170" s="5">
        <v>43998</v>
      </c>
      <c r="B170">
        <v>5686</v>
      </c>
      <c r="C170">
        <v>0</v>
      </c>
      <c r="D170">
        <v>0.42275092005729675</v>
      </c>
      <c r="E170">
        <v>40.839481353759766</v>
      </c>
      <c r="G170">
        <v>13450</v>
      </c>
      <c r="H170">
        <v>663</v>
      </c>
      <c r="I170">
        <v>20277.799955368042</v>
      </c>
      <c r="J170">
        <v>0.70307528972625732</v>
      </c>
      <c r="K170">
        <v>62.744434356689453</v>
      </c>
      <c r="L170">
        <v>8.3096504211425781</v>
      </c>
      <c r="M170">
        <v>943</v>
      </c>
      <c r="N170">
        <f t="shared" si="10"/>
        <v>21.503499422447554</v>
      </c>
      <c r="P170" s="1">
        <v>43998</v>
      </c>
      <c r="Q170" s="3">
        <v>9832</v>
      </c>
      <c r="R170" s="3">
        <v>3157</v>
      </c>
      <c r="S170" s="6">
        <v>6.55004E-2</v>
      </c>
      <c r="T170" s="6">
        <v>5.0047500000000002E-2</v>
      </c>
      <c r="U170" s="7">
        <f t="shared" si="11"/>
        <v>0.2430518130725999</v>
      </c>
      <c r="V170">
        <f t="shared" si="12"/>
        <v>0.19700745525151847</v>
      </c>
      <c r="W170" s="5">
        <v>43998</v>
      </c>
      <c r="X170">
        <f t="shared" si="13"/>
        <v>1155213.6987924576</v>
      </c>
      <c r="Y170">
        <f t="shared" si="14"/>
        <v>49746</v>
      </c>
    </row>
    <row r="171" spans="1:25" x14ac:dyDescent="0.2">
      <c r="A171" s="5">
        <v>43999</v>
      </c>
      <c r="B171">
        <v>5433</v>
      </c>
      <c r="C171">
        <v>0</v>
      </c>
      <c r="D171">
        <v>0.42395630478858948</v>
      </c>
      <c r="E171">
        <v>40.290596008300781</v>
      </c>
      <c r="G171">
        <v>12815</v>
      </c>
      <c r="H171">
        <v>630</v>
      </c>
      <c r="I171">
        <v>18577.599937915802</v>
      </c>
      <c r="J171">
        <v>0.73341095447540283</v>
      </c>
      <c r="K171">
        <v>62.596042633056641</v>
      </c>
      <c r="L171">
        <v>8.4516878128051758</v>
      </c>
      <c r="M171">
        <v>859</v>
      </c>
      <c r="N171">
        <f t="shared" si="10"/>
        <v>21.62700807673551</v>
      </c>
      <c r="P171" s="1">
        <v>43999</v>
      </c>
      <c r="Q171" s="3">
        <v>9275</v>
      </c>
      <c r="R171" s="3">
        <v>3066</v>
      </c>
      <c r="S171" s="6">
        <v>6.5121299999999993E-2</v>
      </c>
      <c r="T171" s="6">
        <v>4.0769699999999999E-2</v>
      </c>
      <c r="U171" s="7">
        <f t="shared" si="11"/>
        <v>0.24844015882019285</v>
      </c>
      <c r="V171">
        <f t="shared" si="12"/>
        <v>0.17146763710985058</v>
      </c>
      <c r="W171" s="5">
        <v>43999</v>
      </c>
      <c r="X171">
        <f t="shared" si="13"/>
        <v>1173791.2987303734</v>
      </c>
      <c r="Y171">
        <f t="shared" si="14"/>
        <v>50605</v>
      </c>
    </row>
    <row r="172" spans="1:25" x14ac:dyDescent="0.2">
      <c r="A172" s="5">
        <v>44000</v>
      </c>
      <c r="B172">
        <v>5350</v>
      </c>
      <c r="C172">
        <v>0</v>
      </c>
      <c r="D172">
        <v>0.42619293928146362</v>
      </c>
      <c r="E172">
        <v>40.764995574951172</v>
      </c>
      <c r="G172">
        <v>12553</v>
      </c>
      <c r="H172">
        <v>649</v>
      </c>
      <c r="I172">
        <v>19329.49995470047</v>
      </c>
      <c r="J172">
        <v>0.72111111879348755</v>
      </c>
      <c r="K172">
        <v>62.867778778076172</v>
      </c>
      <c r="L172">
        <v>8.2544441223144531</v>
      </c>
      <c r="M172">
        <v>900</v>
      </c>
      <c r="N172">
        <f t="shared" si="10"/>
        <v>21.477222171889412</v>
      </c>
      <c r="P172" s="1">
        <v>44000</v>
      </c>
      <c r="Q172" s="3">
        <v>9213</v>
      </c>
      <c r="R172" s="3">
        <v>2894</v>
      </c>
      <c r="S172" s="6">
        <v>6.8598699999999999E-2</v>
      </c>
      <c r="T172" s="6">
        <v>4.7684900000000002E-2</v>
      </c>
      <c r="U172" s="7">
        <f t="shared" si="11"/>
        <v>0.23903526885272983</v>
      </c>
      <c r="V172">
        <f t="shared" si="12"/>
        <v>0.17922092762929454</v>
      </c>
      <c r="W172" s="5">
        <v>44000</v>
      </c>
      <c r="X172">
        <f t="shared" si="13"/>
        <v>1193120.7986850739</v>
      </c>
      <c r="Y172">
        <f t="shared" si="14"/>
        <v>51505</v>
      </c>
    </row>
    <row r="173" spans="1:25" x14ac:dyDescent="0.2">
      <c r="A173" s="5">
        <v>44001</v>
      </c>
      <c r="B173">
        <v>5433</v>
      </c>
      <c r="C173">
        <v>0</v>
      </c>
      <c r="D173">
        <v>0.43180733919143677</v>
      </c>
      <c r="E173">
        <v>40.781909942626953</v>
      </c>
      <c r="G173">
        <v>12582</v>
      </c>
      <c r="H173">
        <v>615</v>
      </c>
      <c r="I173">
        <v>18148.099958896637</v>
      </c>
      <c r="J173">
        <v>0.7321428656578064</v>
      </c>
      <c r="K173">
        <v>62.538093566894531</v>
      </c>
      <c r="L173">
        <v>8.5345239639282227</v>
      </c>
      <c r="M173">
        <v>840</v>
      </c>
      <c r="N173">
        <f t="shared" si="10"/>
        <v>21.604880903448379</v>
      </c>
      <c r="P173" s="1">
        <v>44001</v>
      </c>
      <c r="Q173" s="3">
        <v>9163</v>
      </c>
      <c r="R173" s="3">
        <v>2964</v>
      </c>
      <c r="S173" s="6">
        <v>6.11154E-2</v>
      </c>
      <c r="T173" s="6">
        <v>5.6005399999999997E-2</v>
      </c>
      <c r="U173" s="7">
        <f t="shared" si="11"/>
        <v>0.2444132926527583</v>
      </c>
      <c r="V173">
        <f t="shared" si="12"/>
        <v>0.2286500145004462</v>
      </c>
      <c r="W173" s="5">
        <v>44001</v>
      </c>
      <c r="X173">
        <f t="shared" si="13"/>
        <v>1211268.8986439705</v>
      </c>
      <c r="Y173">
        <f t="shared" si="14"/>
        <v>52345</v>
      </c>
    </row>
    <row r="174" spans="1:25" x14ac:dyDescent="0.2">
      <c r="A174" s="5">
        <v>44002</v>
      </c>
      <c r="B174">
        <v>2939</v>
      </c>
      <c r="C174">
        <v>0</v>
      </c>
      <c r="D174">
        <v>0.45957779884338379</v>
      </c>
      <c r="E174">
        <v>41.854415893554688</v>
      </c>
      <c r="G174">
        <v>6395</v>
      </c>
      <c r="H174">
        <v>565</v>
      </c>
      <c r="I174">
        <v>17515.999967575073</v>
      </c>
      <c r="J174">
        <v>0.70099258422851562</v>
      </c>
      <c r="K174">
        <v>62.404464721679688</v>
      </c>
      <c r="L174">
        <v>8.0260543823242188</v>
      </c>
      <c r="M174">
        <v>806</v>
      </c>
      <c r="N174">
        <f t="shared" si="10"/>
        <v>21.732009885328875</v>
      </c>
      <c r="P174" s="1">
        <v>44002</v>
      </c>
      <c r="Q174" s="3">
        <v>5006</v>
      </c>
      <c r="R174" s="3">
        <v>1348</v>
      </c>
      <c r="S174" s="6">
        <v>0.1162605</v>
      </c>
      <c r="T174" s="6">
        <v>7.7151300000000006E-2</v>
      </c>
      <c r="U174" s="7">
        <f t="shared" si="11"/>
        <v>0.21214982688070508</v>
      </c>
      <c r="V174">
        <f t="shared" si="12"/>
        <v>0.15160342575117675</v>
      </c>
      <c r="W174" s="5">
        <v>44002</v>
      </c>
      <c r="X174">
        <f t="shared" si="13"/>
        <v>1228784.8986115456</v>
      </c>
      <c r="Y174">
        <f t="shared" si="14"/>
        <v>53151</v>
      </c>
    </row>
    <row r="175" spans="1:25" x14ac:dyDescent="0.2">
      <c r="A175" s="5">
        <v>44003</v>
      </c>
      <c r="B175">
        <v>1887</v>
      </c>
      <c r="C175">
        <v>0</v>
      </c>
      <c r="D175">
        <v>0.48260870575904846</v>
      </c>
      <c r="E175">
        <v>42.47442626953125</v>
      </c>
      <c r="G175">
        <v>3910</v>
      </c>
      <c r="H175">
        <v>525</v>
      </c>
      <c r="I175">
        <v>16012.199941635132</v>
      </c>
      <c r="J175">
        <v>0.71041947603225708</v>
      </c>
      <c r="K175">
        <v>62.339649200439453</v>
      </c>
      <c r="L175">
        <v>8.1393775939941406</v>
      </c>
      <c r="M175">
        <v>739</v>
      </c>
      <c r="N175">
        <f t="shared" si="10"/>
        <v>21.667388283674061</v>
      </c>
      <c r="P175" s="1">
        <v>44003</v>
      </c>
      <c r="Q175" s="3">
        <v>3328</v>
      </c>
      <c r="R175">
        <v>820</v>
      </c>
      <c r="S175" s="6">
        <v>0.15625</v>
      </c>
      <c r="T175" s="6">
        <v>0.13536590000000001</v>
      </c>
      <c r="U175" s="7">
        <f t="shared" si="11"/>
        <v>0.19768563162970107</v>
      </c>
      <c r="V175">
        <f t="shared" si="12"/>
        <v>0.17591130160914506</v>
      </c>
      <c r="W175" s="5">
        <v>44003</v>
      </c>
      <c r="X175">
        <f t="shared" si="13"/>
        <v>1244797.0985531807</v>
      </c>
      <c r="Y175">
        <f t="shared" si="14"/>
        <v>53890</v>
      </c>
    </row>
    <row r="176" spans="1:25" x14ac:dyDescent="0.2">
      <c r="A176" s="5">
        <v>44004</v>
      </c>
      <c r="B176">
        <v>6096</v>
      </c>
      <c r="C176">
        <v>0</v>
      </c>
      <c r="D176">
        <v>0.45931282639503479</v>
      </c>
      <c r="E176">
        <v>40.640369415283203</v>
      </c>
      <c r="G176">
        <v>13272</v>
      </c>
      <c r="H176">
        <v>699</v>
      </c>
      <c r="I176">
        <v>20209.299935817719</v>
      </c>
      <c r="J176">
        <v>0.75978261232376099</v>
      </c>
      <c r="K176">
        <v>62.060871124267578</v>
      </c>
      <c r="L176">
        <v>8.422825813293457</v>
      </c>
      <c r="M176">
        <v>920</v>
      </c>
      <c r="N176">
        <f t="shared" si="10"/>
        <v>21.96663036501926</v>
      </c>
      <c r="P176" s="1">
        <v>44004</v>
      </c>
      <c r="Q176" s="3">
        <v>10053</v>
      </c>
      <c r="R176" s="3">
        <v>2731</v>
      </c>
      <c r="S176" s="6">
        <v>6.3762100000000002E-2</v>
      </c>
      <c r="T176" s="6">
        <v>5.3094099999999998E-2</v>
      </c>
      <c r="U176" s="7">
        <f t="shared" si="11"/>
        <v>0.21362640801001251</v>
      </c>
      <c r="V176">
        <f t="shared" si="12"/>
        <v>0.18447826627662089</v>
      </c>
      <c r="W176" s="5">
        <v>44004</v>
      </c>
      <c r="X176">
        <f t="shared" si="13"/>
        <v>1265006.3984889984</v>
      </c>
      <c r="Y176">
        <f t="shared" si="14"/>
        <v>54810</v>
      </c>
    </row>
    <row r="177" spans="1:25" x14ac:dyDescent="0.2">
      <c r="A177" s="5">
        <v>44005</v>
      </c>
      <c r="B177">
        <v>5918</v>
      </c>
      <c r="C177">
        <v>0</v>
      </c>
      <c r="D177">
        <v>0.43482732772827148</v>
      </c>
      <c r="E177">
        <v>41.035930633544922</v>
      </c>
      <c r="G177">
        <v>13610</v>
      </c>
      <c r="H177">
        <v>639</v>
      </c>
      <c r="I177">
        <v>19505.899962902069</v>
      </c>
      <c r="J177">
        <v>0.72203391790390015</v>
      </c>
      <c r="K177">
        <v>62.081356048583984</v>
      </c>
      <c r="L177">
        <v>7.916384220123291</v>
      </c>
      <c r="M177">
        <v>885</v>
      </c>
      <c r="N177">
        <f t="shared" si="10"/>
        <v>22.040564929832847</v>
      </c>
      <c r="P177" s="1">
        <v>44005</v>
      </c>
      <c r="Q177" s="3">
        <v>10272</v>
      </c>
      <c r="R177" s="3">
        <v>2878</v>
      </c>
      <c r="S177" s="6">
        <v>6.25E-2</v>
      </c>
      <c r="T177" s="6">
        <v>4.4127899999999998E-2</v>
      </c>
      <c r="U177" s="7">
        <f t="shared" si="11"/>
        <v>0.21885931558935362</v>
      </c>
      <c r="V177">
        <f t="shared" si="12"/>
        <v>0.16514964930117518</v>
      </c>
      <c r="W177" s="5">
        <v>44005</v>
      </c>
      <c r="X177">
        <f t="shared" si="13"/>
        <v>1284512.2984519005</v>
      </c>
      <c r="Y177">
        <f t="shared" si="14"/>
        <v>55695</v>
      </c>
    </row>
    <row r="178" spans="1:25" x14ac:dyDescent="0.2">
      <c r="A178" s="5">
        <v>44006</v>
      </c>
      <c r="B178">
        <v>5576</v>
      </c>
      <c r="C178">
        <v>0</v>
      </c>
      <c r="D178">
        <v>0.41540640592575073</v>
      </c>
      <c r="E178">
        <v>40.784252166748047</v>
      </c>
      <c r="G178">
        <v>13423</v>
      </c>
      <c r="H178">
        <v>669</v>
      </c>
      <c r="I178">
        <v>19731.299961566925</v>
      </c>
      <c r="J178">
        <v>0.76369863748550415</v>
      </c>
      <c r="K178">
        <v>61.525115966796875</v>
      </c>
      <c r="L178">
        <v>7.8595890998840332</v>
      </c>
      <c r="M178">
        <v>876</v>
      </c>
      <c r="N178">
        <f t="shared" si="10"/>
        <v>22.524315024619778</v>
      </c>
      <c r="P178" s="1">
        <v>44006</v>
      </c>
      <c r="Q178" s="3">
        <v>9843</v>
      </c>
      <c r="R178" s="3">
        <v>2703</v>
      </c>
      <c r="S178" s="6">
        <v>6.6341600000000001E-2</v>
      </c>
      <c r="T178" s="6">
        <v>4.6244899999999999E-2</v>
      </c>
      <c r="U178" s="7">
        <f t="shared" si="11"/>
        <v>0.21544715447154472</v>
      </c>
      <c r="V178">
        <f t="shared" si="12"/>
        <v>0.16066826621739486</v>
      </c>
      <c r="W178" s="5">
        <v>44006</v>
      </c>
      <c r="X178">
        <f t="shared" si="13"/>
        <v>1304243.5984134674</v>
      </c>
      <c r="Y178">
        <f t="shared" si="14"/>
        <v>56571</v>
      </c>
    </row>
    <row r="179" spans="1:25" x14ac:dyDescent="0.2">
      <c r="A179" s="5">
        <v>44007</v>
      </c>
      <c r="B179">
        <v>5542</v>
      </c>
      <c r="C179">
        <v>0</v>
      </c>
      <c r="D179">
        <v>0.3873898983001709</v>
      </c>
      <c r="E179">
        <v>40.581573486328125</v>
      </c>
      <c r="G179">
        <v>14306</v>
      </c>
      <c r="H179">
        <v>649</v>
      </c>
      <c r="I179">
        <v>19497.49996137619</v>
      </c>
      <c r="J179">
        <v>0.75028902292251587</v>
      </c>
      <c r="K179">
        <v>61.504047393798828</v>
      </c>
      <c r="L179">
        <v>8.5780344009399414</v>
      </c>
      <c r="M179">
        <v>865</v>
      </c>
      <c r="N179">
        <f t="shared" si="10"/>
        <v>22.54046238309386</v>
      </c>
      <c r="P179" s="1">
        <v>44007</v>
      </c>
      <c r="Q179" s="3">
        <v>10069</v>
      </c>
      <c r="R179" s="3">
        <v>2874</v>
      </c>
      <c r="S179" s="6">
        <v>6.3164200000000004E-2</v>
      </c>
      <c r="T179" s="6">
        <v>4.1405699999999997E-2</v>
      </c>
      <c r="U179" s="7">
        <f t="shared" si="11"/>
        <v>0.22205052924360658</v>
      </c>
      <c r="V179">
        <f t="shared" si="12"/>
        <v>0.15761580488333135</v>
      </c>
      <c r="W179" s="5">
        <v>44007</v>
      </c>
      <c r="X179">
        <f t="shared" si="13"/>
        <v>1323741.0983748436</v>
      </c>
      <c r="Y179">
        <f t="shared" si="14"/>
        <v>57436</v>
      </c>
    </row>
    <row r="180" spans="1:25" x14ac:dyDescent="0.2">
      <c r="A180" s="5">
        <v>44008</v>
      </c>
      <c r="B180">
        <v>5774</v>
      </c>
      <c r="C180">
        <v>0</v>
      </c>
      <c r="D180">
        <v>0.3968384861946106</v>
      </c>
      <c r="E180">
        <v>40.866252899169922</v>
      </c>
      <c r="G180">
        <v>14550</v>
      </c>
      <c r="H180">
        <v>659</v>
      </c>
      <c r="I180">
        <v>19558.099968910217</v>
      </c>
      <c r="J180">
        <v>0.73467111587524414</v>
      </c>
      <c r="K180">
        <v>62.372352600097656</v>
      </c>
      <c r="L180">
        <v>8.4069118499755859</v>
      </c>
      <c r="M180">
        <v>897</v>
      </c>
      <c r="N180">
        <f t="shared" si="10"/>
        <v>21.803901860546507</v>
      </c>
      <c r="P180" s="1">
        <v>44008</v>
      </c>
      <c r="Q180" s="3">
        <v>10440</v>
      </c>
      <c r="R180" s="3">
        <v>2949</v>
      </c>
      <c r="S180" s="6">
        <v>5.98659E-2</v>
      </c>
      <c r="T180" s="6">
        <v>4.6795499999999997E-2</v>
      </c>
      <c r="U180" s="7">
        <f t="shared" si="11"/>
        <v>0.22025543356486668</v>
      </c>
      <c r="V180">
        <f t="shared" si="12"/>
        <v>0.18086493181446578</v>
      </c>
      <c r="W180" s="5">
        <v>44008</v>
      </c>
      <c r="X180">
        <f t="shared" si="13"/>
        <v>1343299.1983437538</v>
      </c>
      <c r="Y180">
        <f t="shared" si="14"/>
        <v>58333</v>
      </c>
    </row>
    <row r="181" spans="1:25" x14ac:dyDescent="0.2">
      <c r="A181" s="5">
        <v>44009</v>
      </c>
      <c r="B181">
        <v>2984</v>
      </c>
      <c r="C181">
        <v>0</v>
      </c>
      <c r="D181">
        <v>0.40450048446655273</v>
      </c>
      <c r="E181">
        <v>41.826622009277344</v>
      </c>
      <c r="G181">
        <v>7377</v>
      </c>
      <c r="H181">
        <v>609</v>
      </c>
      <c r="I181">
        <v>17667.399977207184</v>
      </c>
      <c r="J181">
        <v>0.76029962301254272</v>
      </c>
      <c r="K181">
        <v>62.031211853027344</v>
      </c>
      <c r="L181">
        <v>7.9712858200073242</v>
      </c>
      <c r="M181">
        <v>801</v>
      </c>
      <c r="N181">
        <f t="shared" si="10"/>
        <v>22.056679122605722</v>
      </c>
      <c r="P181" s="1">
        <v>44009</v>
      </c>
      <c r="Q181" s="3">
        <v>5675</v>
      </c>
      <c r="R181" s="3">
        <v>1131</v>
      </c>
      <c r="S181" s="6">
        <v>0.1088987</v>
      </c>
      <c r="T181" s="6">
        <v>8.9301500000000006E-2</v>
      </c>
      <c r="U181" s="7">
        <f t="shared" si="11"/>
        <v>0.16617690273288274</v>
      </c>
      <c r="V181">
        <f t="shared" si="12"/>
        <v>0.14047285088140576</v>
      </c>
      <c r="W181" s="5">
        <v>44009</v>
      </c>
      <c r="X181">
        <f t="shared" si="13"/>
        <v>1360966.598320961</v>
      </c>
      <c r="Y181">
        <f t="shared" si="14"/>
        <v>59134</v>
      </c>
    </row>
    <row r="182" spans="1:25" x14ac:dyDescent="0.2">
      <c r="A182" s="5">
        <v>44010</v>
      </c>
      <c r="B182">
        <v>2275</v>
      </c>
      <c r="C182">
        <v>0</v>
      </c>
      <c r="D182">
        <v>0.42436113953590393</v>
      </c>
      <c r="E182">
        <v>43.0067138671875</v>
      </c>
      <c r="G182">
        <v>5361</v>
      </c>
      <c r="H182">
        <v>600</v>
      </c>
      <c r="I182">
        <v>18094.099961280823</v>
      </c>
      <c r="J182">
        <v>0.73800736665725708</v>
      </c>
      <c r="K182">
        <v>61.789669036865234</v>
      </c>
      <c r="L182">
        <v>8.8659286499023438</v>
      </c>
      <c r="M182">
        <v>813</v>
      </c>
      <c r="N182">
        <f t="shared" si="10"/>
        <v>22.255965512030532</v>
      </c>
      <c r="P182" s="1">
        <v>44010</v>
      </c>
      <c r="Q182" s="3">
        <v>4224</v>
      </c>
      <c r="R182">
        <v>915</v>
      </c>
      <c r="S182" s="6">
        <v>0.1389678</v>
      </c>
      <c r="T182" s="6">
        <v>0.12568309999999999</v>
      </c>
      <c r="U182" s="7">
        <f t="shared" si="11"/>
        <v>0.17805020431990659</v>
      </c>
      <c r="V182">
        <f t="shared" si="12"/>
        <v>0.16381771028136791</v>
      </c>
      <c r="W182" s="5">
        <v>44010</v>
      </c>
      <c r="X182">
        <f t="shared" si="13"/>
        <v>1379060.6982822418</v>
      </c>
      <c r="Y182">
        <f t="shared" si="14"/>
        <v>59947</v>
      </c>
    </row>
    <row r="183" spans="1:25" x14ac:dyDescent="0.2">
      <c r="A183" s="5">
        <v>44011</v>
      </c>
      <c r="B183">
        <v>6690</v>
      </c>
      <c r="C183">
        <v>0</v>
      </c>
      <c r="D183">
        <v>0.4103790819644928</v>
      </c>
      <c r="E183">
        <v>40.608207702636719</v>
      </c>
      <c r="G183">
        <v>16302</v>
      </c>
      <c r="H183">
        <v>691</v>
      </c>
      <c r="I183">
        <v>20839.399965286255</v>
      </c>
      <c r="J183">
        <v>0.73510640859603882</v>
      </c>
      <c r="K183">
        <v>61.84893798828125</v>
      </c>
      <c r="L183">
        <v>8.0563831329345703</v>
      </c>
      <c r="M183">
        <v>940</v>
      </c>
      <c r="N183">
        <f t="shared" si="10"/>
        <v>22.169574431155592</v>
      </c>
      <c r="P183" s="1">
        <v>44011</v>
      </c>
      <c r="Q183" s="3">
        <v>11581</v>
      </c>
      <c r="R183" s="3">
        <v>3332</v>
      </c>
      <c r="S183" s="6">
        <v>5.7766999999999999E-2</v>
      </c>
      <c r="T183" s="6">
        <v>3.8115200000000002E-2</v>
      </c>
      <c r="U183" s="7">
        <f t="shared" si="11"/>
        <v>0.22342922282572253</v>
      </c>
      <c r="V183">
        <f t="shared" si="12"/>
        <v>0.15954765127863463</v>
      </c>
      <c r="W183" s="5">
        <v>44011</v>
      </c>
      <c r="X183">
        <f t="shared" si="13"/>
        <v>1399900.0982475281</v>
      </c>
      <c r="Y183">
        <f t="shared" si="14"/>
        <v>60887</v>
      </c>
    </row>
    <row r="184" spans="1:25" x14ac:dyDescent="0.2">
      <c r="A184" s="5">
        <v>44012</v>
      </c>
      <c r="B184">
        <v>6401</v>
      </c>
      <c r="C184">
        <v>0</v>
      </c>
      <c r="D184">
        <v>0.41206386685371399</v>
      </c>
      <c r="E184">
        <v>40.899833679199219</v>
      </c>
      <c r="G184">
        <v>15534</v>
      </c>
      <c r="H184">
        <v>684</v>
      </c>
      <c r="I184">
        <v>20930.499990940094</v>
      </c>
      <c r="J184">
        <v>0.7410617470741272</v>
      </c>
      <c r="K184">
        <v>61.293609619140625</v>
      </c>
      <c r="L184">
        <v>8.9783315658569336</v>
      </c>
      <c r="M184">
        <v>923</v>
      </c>
      <c r="N184">
        <f t="shared" si="10"/>
        <v>22.676598040021769</v>
      </c>
      <c r="P184" s="1">
        <v>44012</v>
      </c>
      <c r="Q184" s="3">
        <v>11278</v>
      </c>
      <c r="R184" s="3">
        <v>3024</v>
      </c>
      <c r="S184" s="6">
        <v>5.9141699999999998E-2</v>
      </c>
      <c r="T184" s="6">
        <v>4.4312200000000003E-2</v>
      </c>
      <c r="U184" s="7">
        <f t="shared" si="11"/>
        <v>0.21143895958607187</v>
      </c>
      <c r="V184">
        <f t="shared" si="12"/>
        <v>0.16729096352591183</v>
      </c>
      <c r="W184" s="5">
        <v>44012</v>
      </c>
      <c r="X184">
        <f t="shared" si="13"/>
        <v>1420830.5982384682</v>
      </c>
      <c r="Y184">
        <f t="shared" si="14"/>
        <v>61810</v>
      </c>
    </row>
    <row r="185" spans="1:25" x14ac:dyDescent="0.2">
      <c r="A185" s="5">
        <v>44013</v>
      </c>
      <c r="B185">
        <v>6759</v>
      </c>
      <c r="C185">
        <v>0</v>
      </c>
      <c r="D185">
        <v>0.42552253603935242</v>
      </c>
      <c r="E185">
        <v>40.485710144042969</v>
      </c>
      <c r="G185">
        <v>15884</v>
      </c>
      <c r="H185">
        <v>695</v>
      </c>
      <c r="I185">
        <v>21005.099938869476</v>
      </c>
      <c r="J185">
        <v>0.73312234878540039</v>
      </c>
      <c r="K185">
        <v>61.930377960205078</v>
      </c>
      <c r="L185">
        <v>8.2763710021972656</v>
      </c>
      <c r="M185">
        <v>948</v>
      </c>
      <c r="N185">
        <f t="shared" si="10"/>
        <v>22.157278416528982</v>
      </c>
      <c r="P185" s="1">
        <v>44013</v>
      </c>
      <c r="Q185" s="3">
        <v>11655</v>
      </c>
      <c r="R185" s="3">
        <v>3358</v>
      </c>
      <c r="S185" s="6">
        <v>5.9545300000000002E-2</v>
      </c>
      <c r="T185" s="6">
        <v>3.7224500000000001E-2</v>
      </c>
      <c r="U185" s="7">
        <f t="shared" si="11"/>
        <v>0.22367281689202692</v>
      </c>
      <c r="V185">
        <f t="shared" si="12"/>
        <v>0.15262493128932972</v>
      </c>
      <c r="W185" s="5">
        <v>44013</v>
      </c>
      <c r="X185">
        <f t="shared" si="13"/>
        <v>1441835.6981773376</v>
      </c>
      <c r="Y185">
        <f t="shared" si="14"/>
        <v>62758</v>
      </c>
    </row>
    <row r="186" spans="1:25" x14ac:dyDescent="0.2">
      <c r="A186" s="5">
        <v>44014</v>
      </c>
      <c r="B186">
        <v>6281</v>
      </c>
      <c r="C186">
        <v>0</v>
      </c>
      <c r="D186">
        <v>0.42250773310661316</v>
      </c>
      <c r="E186">
        <v>40.653236389160156</v>
      </c>
      <c r="G186">
        <v>14866</v>
      </c>
      <c r="H186">
        <v>601</v>
      </c>
      <c r="I186">
        <v>18046.899943828583</v>
      </c>
      <c r="J186">
        <v>0.7120853066444397</v>
      </c>
      <c r="K186">
        <v>62.851894378662109</v>
      </c>
      <c r="L186">
        <v>8.317535400390625</v>
      </c>
      <c r="M186">
        <v>844</v>
      </c>
      <c r="N186">
        <f t="shared" si="10"/>
        <v>21.382582871834813</v>
      </c>
      <c r="P186" s="1">
        <v>44014</v>
      </c>
      <c r="Q186" s="3">
        <v>10890</v>
      </c>
      <c r="R186" s="3">
        <v>2925</v>
      </c>
      <c r="S186" s="6">
        <v>5.6932999999999997E-2</v>
      </c>
      <c r="T186" s="6">
        <v>2.9743599999999999E-2</v>
      </c>
      <c r="U186" s="7">
        <f t="shared" si="11"/>
        <v>0.21172638436482086</v>
      </c>
      <c r="V186">
        <f t="shared" si="12"/>
        <v>0.12305513547092758</v>
      </c>
      <c r="W186" s="5">
        <v>44014</v>
      </c>
      <c r="X186">
        <f t="shared" si="13"/>
        <v>1459882.5981211662</v>
      </c>
      <c r="Y186">
        <f t="shared" si="14"/>
        <v>63602</v>
      </c>
    </row>
    <row r="187" spans="1:25" x14ac:dyDescent="0.2">
      <c r="A187" s="5">
        <v>44015</v>
      </c>
      <c r="B187">
        <v>6260</v>
      </c>
      <c r="C187">
        <v>0</v>
      </c>
      <c r="D187">
        <v>0.41399377584457397</v>
      </c>
      <c r="E187">
        <v>40.528339385986328</v>
      </c>
      <c r="G187">
        <v>15121</v>
      </c>
      <c r="H187">
        <v>635</v>
      </c>
      <c r="I187">
        <v>18532.099956035614</v>
      </c>
      <c r="J187">
        <v>0.73325634002685547</v>
      </c>
      <c r="K187">
        <v>62.861431121826172</v>
      </c>
      <c r="L187">
        <v>7.5646653175354004</v>
      </c>
      <c r="M187">
        <v>866</v>
      </c>
      <c r="N187">
        <f t="shared" si="10"/>
        <v>21.399653528909486</v>
      </c>
      <c r="P187" s="1">
        <v>44015</v>
      </c>
      <c r="Q187" s="3">
        <v>10877</v>
      </c>
      <c r="R187" s="3">
        <v>3306</v>
      </c>
      <c r="S187" s="6">
        <v>5.9575299999999998E-2</v>
      </c>
      <c r="T187" s="6">
        <v>2.6618300000000001E-2</v>
      </c>
      <c r="U187" s="7">
        <f t="shared" si="11"/>
        <v>0.23309595995205529</v>
      </c>
      <c r="V187">
        <f t="shared" si="12"/>
        <v>0.11956524936049923</v>
      </c>
      <c r="W187" s="5">
        <v>44015</v>
      </c>
      <c r="X187">
        <f t="shared" si="13"/>
        <v>1478414.6980772018</v>
      </c>
      <c r="Y187">
        <f t="shared" si="14"/>
        <v>64468</v>
      </c>
    </row>
    <row r="188" spans="1:25" x14ac:dyDescent="0.2">
      <c r="A188" s="5">
        <v>44016</v>
      </c>
      <c r="B188">
        <v>2985</v>
      </c>
      <c r="C188">
        <v>0</v>
      </c>
      <c r="D188">
        <v>0.45364740490913391</v>
      </c>
      <c r="E188">
        <v>42.226291656494141</v>
      </c>
      <c r="G188">
        <v>6580</v>
      </c>
      <c r="H188">
        <v>564</v>
      </c>
      <c r="I188">
        <v>15776.899958610535</v>
      </c>
      <c r="J188">
        <v>0.75</v>
      </c>
      <c r="K188">
        <v>63.610370635986328</v>
      </c>
      <c r="L188">
        <v>7.497340202331543</v>
      </c>
      <c r="M188">
        <v>752</v>
      </c>
      <c r="N188">
        <f t="shared" si="10"/>
        <v>20.979920157726774</v>
      </c>
      <c r="P188" s="1">
        <v>44016</v>
      </c>
      <c r="Q188" s="3">
        <v>5289</v>
      </c>
      <c r="R188" s="3">
        <v>1179</v>
      </c>
      <c r="S188" s="6">
        <v>0.1056911</v>
      </c>
      <c r="T188" s="6">
        <v>8.2273100000000002E-2</v>
      </c>
      <c r="U188" s="7">
        <f t="shared" si="11"/>
        <v>0.18228200371057515</v>
      </c>
      <c r="V188">
        <f t="shared" si="12"/>
        <v>0.14786578267402661</v>
      </c>
      <c r="W188" s="5">
        <v>44016</v>
      </c>
      <c r="X188">
        <f t="shared" si="13"/>
        <v>1494191.5980358124</v>
      </c>
      <c r="Y188">
        <f t="shared" si="14"/>
        <v>65220</v>
      </c>
    </row>
    <row r="189" spans="1:25" x14ac:dyDescent="0.2">
      <c r="A189" s="5">
        <v>44017</v>
      </c>
      <c r="B189">
        <v>2308</v>
      </c>
      <c r="C189">
        <v>0</v>
      </c>
      <c r="D189">
        <v>0.44937694072723389</v>
      </c>
      <c r="E189">
        <v>42.647781372070312</v>
      </c>
      <c r="G189">
        <v>5136</v>
      </c>
      <c r="H189">
        <v>581</v>
      </c>
      <c r="I189">
        <v>16954.200010299683</v>
      </c>
      <c r="J189">
        <v>0.75749671459197998</v>
      </c>
      <c r="K189">
        <v>61.800521850585938</v>
      </c>
      <c r="L189">
        <v>7.3767929077148438</v>
      </c>
      <c r="M189">
        <v>767</v>
      </c>
      <c r="N189">
        <f t="shared" si="10"/>
        <v>22.104563246805323</v>
      </c>
      <c r="P189" s="1">
        <v>44017</v>
      </c>
      <c r="Q189" s="3">
        <v>4234</v>
      </c>
      <c r="R189">
        <v>891</v>
      </c>
      <c r="S189" s="6">
        <v>0.13533300000000001</v>
      </c>
      <c r="T189" s="6">
        <v>9.4276100000000002E-2</v>
      </c>
      <c r="U189" s="7">
        <f t="shared" si="11"/>
        <v>0.17385365853658535</v>
      </c>
      <c r="V189">
        <f t="shared" si="12"/>
        <v>0.12785390322762485</v>
      </c>
      <c r="W189" s="5">
        <v>44017</v>
      </c>
      <c r="X189">
        <f t="shared" si="13"/>
        <v>1511145.7980461121</v>
      </c>
      <c r="Y189">
        <f t="shared" si="14"/>
        <v>65987</v>
      </c>
    </row>
    <row r="190" spans="1:25" x14ac:dyDescent="0.2">
      <c r="A190" s="5">
        <v>44018</v>
      </c>
      <c r="B190">
        <v>6919</v>
      </c>
      <c r="C190">
        <v>0</v>
      </c>
      <c r="D190">
        <v>0.42027577757835388</v>
      </c>
      <c r="E190">
        <v>40.82257080078125</v>
      </c>
      <c r="G190">
        <v>16463</v>
      </c>
      <c r="H190">
        <v>720</v>
      </c>
      <c r="I190">
        <v>20928.100009441376</v>
      </c>
      <c r="J190">
        <v>0.75313806533813477</v>
      </c>
      <c r="K190">
        <v>62.307533264160156</v>
      </c>
      <c r="L190">
        <v>7.6056485176086426</v>
      </c>
      <c r="M190">
        <v>956</v>
      </c>
      <c r="N190">
        <f t="shared" si="10"/>
        <v>21.891318001507717</v>
      </c>
      <c r="P190" s="1">
        <v>44018</v>
      </c>
      <c r="Q190" s="3">
        <v>12191</v>
      </c>
      <c r="R190" s="3">
        <v>3416</v>
      </c>
      <c r="S190" s="6">
        <v>5.8567800000000003E-2</v>
      </c>
      <c r="T190" s="6">
        <v>3.2786900000000001E-2</v>
      </c>
      <c r="U190" s="7">
        <f t="shared" si="11"/>
        <v>0.21887614531940797</v>
      </c>
      <c r="V190">
        <f t="shared" si="12"/>
        <v>0.13559326490745141</v>
      </c>
      <c r="W190" s="5">
        <v>44018</v>
      </c>
      <c r="X190">
        <f t="shared" si="13"/>
        <v>1532073.8980555534</v>
      </c>
      <c r="Y190">
        <f t="shared" si="14"/>
        <v>66943</v>
      </c>
    </row>
    <row r="191" spans="1:25" x14ac:dyDescent="0.2">
      <c r="A191" s="5">
        <v>44019</v>
      </c>
      <c r="B191">
        <v>6934</v>
      </c>
      <c r="C191">
        <v>0</v>
      </c>
      <c r="D191">
        <v>0.42126366496086121</v>
      </c>
      <c r="E191">
        <v>40.753036499023438</v>
      </c>
      <c r="G191">
        <v>16460</v>
      </c>
      <c r="H191">
        <v>725</v>
      </c>
      <c r="I191">
        <v>21091.299935817719</v>
      </c>
      <c r="J191">
        <v>0.73454916477203369</v>
      </c>
      <c r="K191">
        <v>62.837894439697266</v>
      </c>
      <c r="L191">
        <v>8.3728466033935547</v>
      </c>
      <c r="M191">
        <v>987</v>
      </c>
      <c r="N191">
        <f t="shared" si="10"/>
        <v>21.369098212581275</v>
      </c>
      <c r="P191" s="1">
        <v>44019</v>
      </c>
      <c r="Q191" s="3">
        <v>12231</v>
      </c>
      <c r="R191" s="3">
        <v>3342</v>
      </c>
      <c r="S191" s="6">
        <v>5.8458000000000003E-2</v>
      </c>
      <c r="T191" s="6">
        <v>3.5607399999999997E-2</v>
      </c>
      <c r="U191" s="7">
        <f t="shared" si="11"/>
        <v>0.21460219610864958</v>
      </c>
      <c r="V191">
        <f t="shared" si="12"/>
        <v>0.14268581474387643</v>
      </c>
      <c r="W191" s="5">
        <v>44019</v>
      </c>
      <c r="X191">
        <f t="shared" si="13"/>
        <v>1553165.1979913712</v>
      </c>
      <c r="Y191">
        <f t="shared" si="14"/>
        <v>67930</v>
      </c>
    </row>
    <row r="192" spans="1:25" x14ac:dyDescent="0.2">
      <c r="A192" s="5">
        <v>44020</v>
      </c>
      <c r="B192">
        <v>6559</v>
      </c>
      <c r="C192">
        <v>0</v>
      </c>
      <c r="D192">
        <v>0.41567906737327576</v>
      </c>
      <c r="E192">
        <v>40.561126708984375</v>
      </c>
      <c r="G192">
        <v>15779</v>
      </c>
      <c r="H192">
        <v>682</v>
      </c>
      <c r="I192">
        <v>20026.399955749512</v>
      </c>
      <c r="J192">
        <v>0.74535518884658813</v>
      </c>
      <c r="K192">
        <v>62.236064910888672</v>
      </c>
      <c r="L192">
        <v>8.2644805908203125</v>
      </c>
      <c r="M192">
        <v>915</v>
      </c>
      <c r="N192">
        <f t="shared" si="10"/>
        <v>21.886775907922964</v>
      </c>
      <c r="P192" s="1">
        <v>44020</v>
      </c>
      <c r="Q192" s="3">
        <v>11457</v>
      </c>
      <c r="R192" s="3">
        <v>3330</v>
      </c>
      <c r="S192" s="6">
        <v>6.0137900000000001E-2</v>
      </c>
      <c r="T192" s="6">
        <v>2.8528499999999998E-2</v>
      </c>
      <c r="U192" s="7">
        <f t="shared" si="11"/>
        <v>0.22519780888618382</v>
      </c>
      <c r="V192">
        <f t="shared" si="12"/>
        <v>0.12117337521554675</v>
      </c>
      <c r="W192" s="5">
        <v>44020</v>
      </c>
      <c r="X192">
        <f t="shared" si="13"/>
        <v>1573191.5979471207</v>
      </c>
      <c r="Y192">
        <f t="shared" si="14"/>
        <v>68845</v>
      </c>
    </row>
    <row r="193" spans="1:25" x14ac:dyDescent="0.2">
      <c r="A193" s="5">
        <v>44021</v>
      </c>
      <c r="B193">
        <v>6312</v>
      </c>
      <c r="C193">
        <v>0</v>
      </c>
      <c r="D193">
        <v>0.41660615801811218</v>
      </c>
      <c r="E193">
        <v>40.635601043701172</v>
      </c>
      <c r="G193">
        <v>15151</v>
      </c>
      <c r="H193">
        <v>641</v>
      </c>
      <c r="I193">
        <v>17959.399933815002</v>
      </c>
      <c r="J193">
        <v>0.75768321752548218</v>
      </c>
      <c r="K193">
        <v>63.055557250976562</v>
      </c>
      <c r="L193">
        <v>7.6205673217773438</v>
      </c>
      <c r="M193">
        <v>846</v>
      </c>
      <c r="N193">
        <f t="shared" si="10"/>
        <v>21.228605122712768</v>
      </c>
      <c r="P193" s="1">
        <v>44021</v>
      </c>
      <c r="Q193" s="3">
        <v>11278</v>
      </c>
      <c r="R193" s="3">
        <v>2957</v>
      </c>
      <c r="S193" s="6">
        <v>5.7457000000000001E-2</v>
      </c>
      <c r="T193" s="6">
        <v>2.4687199999999999E-2</v>
      </c>
      <c r="U193" s="7">
        <f t="shared" si="11"/>
        <v>0.20772743238496663</v>
      </c>
      <c r="V193">
        <f t="shared" si="12"/>
        <v>0.10124832266249888</v>
      </c>
      <c r="W193" s="5">
        <v>44021</v>
      </c>
      <c r="X193">
        <f t="shared" si="13"/>
        <v>1591150.9978809357</v>
      </c>
      <c r="Y193">
        <f t="shared" si="14"/>
        <v>69691</v>
      </c>
    </row>
    <row r="194" spans="1:25" x14ac:dyDescent="0.2">
      <c r="A194" s="5">
        <v>44022</v>
      </c>
      <c r="B194">
        <v>6350</v>
      </c>
      <c r="C194">
        <v>0</v>
      </c>
      <c r="D194">
        <v>0.41674870252609253</v>
      </c>
      <c r="E194">
        <v>40.781387329101562</v>
      </c>
      <c r="G194">
        <v>15237</v>
      </c>
      <c r="H194">
        <v>635</v>
      </c>
      <c r="I194">
        <v>17913.499942302704</v>
      </c>
      <c r="J194">
        <v>0.75147926807403564</v>
      </c>
      <c r="K194">
        <v>63.294673919677734</v>
      </c>
      <c r="L194">
        <v>8.3928995132446289</v>
      </c>
      <c r="M194">
        <v>845</v>
      </c>
      <c r="N194">
        <f t="shared" si="10"/>
        <v>21.199408215742846</v>
      </c>
      <c r="P194" s="1">
        <v>44022</v>
      </c>
      <c r="Q194" s="3">
        <v>10917</v>
      </c>
      <c r="R194" s="3">
        <v>3262</v>
      </c>
      <c r="S194" s="6">
        <v>5.5692999999999999E-2</v>
      </c>
      <c r="T194" s="6">
        <v>2.6670800000000001E-2</v>
      </c>
      <c r="U194" s="7">
        <f t="shared" si="11"/>
        <v>0.23005853727343253</v>
      </c>
      <c r="V194">
        <f t="shared" si="12"/>
        <v>0.12517995778635771</v>
      </c>
      <c r="W194" s="5">
        <v>44022</v>
      </c>
      <c r="X194">
        <f t="shared" si="13"/>
        <v>1609064.4978232384</v>
      </c>
      <c r="Y194">
        <f t="shared" si="14"/>
        <v>70536</v>
      </c>
    </row>
    <row r="195" spans="1:25" x14ac:dyDescent="0.2">
      <c r="A195" s="5">
        <v>44023</v>
      </c>
      <c r="B195">
        <v>3143</v>
      </c>
      <c r="C195">
        <v>0</v>
      </c>
      <c r="D195">
        <v>0.45836371183395386</v>
      </c>
      <c r="E195">
        <v>42.647804260253906</v>
      </c>
      <c r="G195">
        <v>6857</v>
      </c>
      <c r="H195">
        <v>561</v>
      </c>
      <c r="I195">
        <v>16133.399953842163</v>
      </c>
      <c r="J195">
        <v>0.74010556936264038</v>
      </c>
      <c r="K195">
        <v>63.130607604980469</v>
      </c>
      <c r="L195">
        <v>7.6490764617919922</v>
      </c>
      <c r="M195">
        <v>758</v>
      </c>
      <c r="N195">
        <f t="shared" si="10"/>
        <v>21.284168804541114</v>
      </c>
      <c r="P195" s="1">
        <v>44023</v>
      </c>
      <c r="Q195" s="3">
        <v>5480</v>
      </c>
      <c r="R195" s="3">
        <v>1304</v>
      </c>
      <c r="S195" s="6">
        <v>9.9817500000000003E-2</v>
      </c>
      <c r="T195" s="6">
        <v>6.5184000000000006E-2</v>
      </c>
      <c r="U195" s="7">
        <f t="shared" si="11"/>
        <v>0.19221698113207547</v>
      </c>
      <c r="V195">
        <f t="shared" si="12"/>
        <v>0.1344936045204923</v>
      </c>
      <c r="W195" s="5">
        <v>44023</v>
      </c>
      <c r="X195">
        <f t="shared" si="13"/>
        <v>1625197.8977770805</v>
      </c>
      <c r="Y195">
        <f t="shared" si="14"/>
        <v>71294</v>
      </c>
    </row>
    <row r="196" spans="1:25" x14ac:dyDescent="0.2">
      <c r="A196" s="5">
        <v>44024</v>
      </c>
      <c r="B196">
        <v>2490</v>
      </c>
      <c r="C196">
        <v>0</v>
      </c>
      <c r="D196">
        <v>0.47464734315872192</v>
      </c>
      <c r="E196">
        <v>42.520778656005859</v>
      </c>
      <c r="G196">
        <v>5246</v>
      </c>
      <c r="H196">
        <v>566</v>
      </c>
      <c r="I196">
        <v>16560.199987411499</v>
      </c>
      <c r="J196">
        <v>0.74473685026168823</v>
      </c>
      <c r="K196">
        <v>62.535526275634766</v>
      </c>
      <c r="L196">
        <v>7.2210526466369629</v>
      </c>
      <c r="M196">
        <v>760</v>
      </c>
      <c r="N196">
        <f t="shared" ref="N196:N259" si="15">I196/M196</f>
        <v>21.789736825541446</v>
      </c>
      <c r="P196" s="1">
        <v>44024</v>
      </c>
      <c r="Q196" s="3">
        <v>4452</v>
      </c>
      <c r="R196">
        <v>791</v>
      </c>
      <c r="S196" s="6">
        <v>0.12870619999999999</v>
      </c>
      <c r="T196" s="6">
        <v>9.2288200000000001E-2</v>
      </c>
      <c r="U196" s="7">
        <f t="shared" ref="U196:U253" si="16">R196/(Q196+R196)</f>
        <v>0.15086782376502003</v>
      </c>
      <c r="V196">
        <f t="shared" ref="V196:V253" si="17">(T196*R196)/(S196*Q196+T196*R196)</f>
        <v>0.11300304914596865</v>
      </c>
      <c r="W196" s="5">
        <v>44024</v>
      </c>
      <c r="X196">
        <f t="shared" ref="X196:X243" si="18">X195+I196</f>
        <v>1641758.097764492</v>
      </c>
      <c r="Y196">
        <f t="shared" ref="Y196:Y243" si="19">Y195+M196</f>
        <v>72054</v>
      </c>
    </row>
    <row r="197" spans="1:25" x14ac:dyDescent="0.2">
      <c r="A197" s="5">
        <v>44025</v>
      </c>
      <c r="B197">
        <v>7540</v>
      </c>
      <c r="C197">
        <v>0</v>
      </c>
      <c r="D197">
        <v>0.43834659457206726</v>
      </c>
      <c r="E197">
        <v>40.941051483154297</v>
      </c>
      <c r="G197">
        <v>17201</v>
      </c>
      <c r="H197">
        <v>722</v>
      </c>
      <c r="I197">
        <v>21398.099964618683</v>
      </c>
      <c r="J197">
        <v>0.73748725652694702</v>
      </c>
      <c r="K197">
        <v>62.389171600341797</v>
      </c>
      <c r="L197">
        <v>7.3432073593139648</v>
      </c>
      <c r="M197">
        <v>979</v>
      </c>
      <c r="N197">
        <f t="shared" si="15"/>
        <v>21.857099044554325</v>
      </c>
      <c r="P197" s="1">
        <v>44025</v>
      </c>
      <c r="Q197" s="3">
        <v>12617</v>
      </c>
      <c r="R197" s="3">
        <v>3538</v>
      </c>
      <c r="S197" s="6">
        <v>5.7779200000000003E-2</v>
      </c>
      <c r="T197" s="6">
        <v>3.2504199999999997E-2</v>
      </c>
      <c r="U197" s="7">
        <f t="shared" si="16"/>
        <v>0.21900340451872485</v>
      </c>
      <c r="V197">
        <f t="shared" si="17"/>
        <v>0.13625575362245307</v>
      </c>
      <c r="W197" s="5">
        <v>44025</v>
      </c>
      <c r="X197">
        <f t="shared" si="18"/>
        <v>1663156.1977291107</v>
      </c>
      <c r="Y197">
        <f t="shared" si="19"/>
        <v>73033</v>
      </c>
    </row>
    <row r="198" spans="1:25" x14ac:dyDescent="0.2">
      <c r="A198" s="5">
        <v>44026</v>
      </c>
      <c r="B198">
        <v>7266</v>
      </c>
      <c r="C198">
        <v>0</v>
      </c>
      <c r="D198">
        <v>0.43834459781646729</v>
      </c>
      <c r="E198">
        <v>40.636943817138672</v>
      </c>
      <c r="G198">
        <v>16576</v>
      </c>
      <c r="H198">
        <v>696</v>
      </c>
      <c r="I198">
        <v>20070.499937534332</v>
      </c>
      <c r="J198">
        <v>0.73963868618011475</v>
      </c>
      <c r="K198">
        <v>63.056324005126953</v>
      </c>
      <c r="L198">
        <v>7.8714132308959961</v>
      </c>
      <c r="M198">
        <v>941</v>
      </c>
      <c r="N198">
        <f t="shared" si="15"/>
        <v>21.328905353383988</v>
      </c>
      <c r="P198" s="1">
        <v>44026</v>
      </c>
      <c r="Q198" s="3">
        <v>12140</v>
      </c>
      <c r="R198" s="3">
        <v>3385</v>
      </c>
      <c r="S198" s="6">
        <v>5.8484300000000003E-2</v>
      </c>
      <c r="T198" s="6">
        <v>2.7769599999999998E-2</v>
      </c>
      <c r="U198" s="7">
        <f t="shared" si="16"/>
        <v>0.2180354267310789</v>
      </c>
      <c r="V198">
        <f t="shared" si="17"/>
        <v>0.11691561528810805</v>
      </c>
      <c r="W198" s="5">
        <v>44026</v>
      </c>
      <c r="X198">
        <f t="shared" si="18"/>
        <v>1683226.6976666451</v>
      </c>
      <c r="Y198">
        <f t="shared" si="19"/>
        <v>73974</v>
      </c>
    </row>
    <row r="199" spans="1:25" x14ac:dyDescent="0.2">
      <c r="A199" s="5">
        <v>44027</v>
      </c>
      <c r="B199">
        <v>7591</v>
      </c>
      <c r="C199">
        <v>0</v>
      </c>
      <c r="D199">
        <v>0.42691636085510254</v>
      </c>
      <c r="E199">
        <v>40.840843200683594</v>
      </c>
      <c r="G199">
        <v>17781</v>
      </c>
      <c r="H199">
        <v>747</v>
      </c>
      <c r="I199">
        <v>21501.599935531616</v>
      </c>
      <c r="J199">
        <v>0.74849700927734375</v>
      </c>
      <c r="K199">
        <v>62.706413269042969</v>
      </c>
      <c r="L199">
        <v>8.0020036697387695</v>
      </c>
      <c r="M199">
        <v>998</v>
      </c>
      <c r="N199">
        <f t="shared" si="15"/>
        <v>21.544689314159935</v>
      </c>
      <c r="P199" s="1">
        <v>44027</v>
      </c>
      <c r="Q199" s="3">
        <v>12138</v>
      </c>
      <c r="R199" s="3">
        <v>4541</v>
      </c>
      <c r="S199" s="6">
        <v>6.1706999999999998E-2</v>
      </c>
      <c r="T199" s="6">
        <v>2.26822E-2</v>
      </c>
      <c r="U199" s="7">
        <f t="shared" si="16"/>
        <v>0.27225852868877032</v>
      </c>
      <c r="V199">
        <f t="shared" si="17"/>
        <v>0.12089194643060963</v>
      </c>
      <c r="W199" s="5">
        <v>44027</v>
      </c>
      <c r="X199">
        <f t="shared" si="18"/>
        <v>1704728.2976021767</v>
      </c>
      <c r="Y199">
        <f t="shared" si="19"/>
        <v>74972</v>
      </c>
    </row>
    <row r="200" spans="1:25" x14ac:dyDescent="0.2">
      <c r="A200" s="5">
        <v>44028</v>
      </c>
      <c r="B200">
        <v>7154</v>
      </c>
      <c r="C200">
        <v>0</v>
      </c>
      <c r="D200">
        <v>0.4219653308391571</v>
      </c>
      <c r="E200">
        <v>40.988380432128906</v>
      </c>
      <c r="G200">
        <v>16954</v>
      </c>
      <c r="H200">
        <v>668</v>
      </c>
      <c r="I200">
        <v>19850.799954414368</v>
      </c>
      <c r="J200">
        <v>0.74804031848907471</v>
      </c>
      <c r="K200">
        <v>61.895854949951172</v>
      </c>
      <c r="L200">
        <v>7.8365063667297363</v>
      </c>
      <c r="M200">
        <v>893</v>
      </c>
      <c r="N200">
        <f t="shared" si="15"/>
        <v>22.229339254663344</v>
      </c>
      <c r="P200" s="1">
        <v>44028</v>
      </c>
      <c r="Q200" s="3">
        <v>11814</v>
      </c>
      <c r="R200" s="3">
        <v>4280</v>
      </c>
      <c r="S200" s="6">
        <v>5.4003700000000002E-2</v>
      </c>
      <c r="T200" s="6">
        <v>2.7803700000000001E-2</v>
      </c>
      <c r="U200" s="7">
        <f t="shared" si="16"/>
        <v>0.26593761650304459</v>
      </c>
      <c r="V200">
        <f t="shared" si="17"/>
        <v>0.15719934885805226</v>
      </c>
      <c r="W200" s="5">
        <v>44028</v>
      </c>
      <c r="X200">
        <f t="shared" si="18"/>
        <v>1724579.097556591</v>
      </c>
      <c r="Y200">
        <f t="shared" si="19"/>
        <v>75865</v>
      </c>
    </row>
    <row r="201" spans="1:25" x14ac:dyDescent="0.2">
      <c r="A201" s="5">
        <v>44029</v>
      </c>
      <c r="B201">
        <v>6849</v>
      </c>
      <c r="C201">
        <v>0</v>
      </c>
      <c r="D201">
        <v>0.40767857432365417</v>
      </c>
      <c r="E201">
        <v>41.026668548583984</v>
      </c>
      <c r="G201">
        <v>16800</v>
      </c>
      <c r="H201">
        <v>658</v>
      </c>
      <c r="I201">
        <v>19678.300001144409</v>
      </c>
      <c r="J201">
        <v>0.71521741151809692</v>
      </c>
      <c r="K201">
        <v>62.923912048339844</v>
      </c>
      <c r="L201">
        <v>8.0521736145019531</v>
      </c>
      <c r="M201">
        <v>920</v>
      </c>
      <c r="N201">
        <f t="shared" si="15"/>
        <v>21.389456522983053</v>
      </c>
      <c r="P201" s="1">
        <v>44029</v>
      </c>
      <c r="Q201" s="3">
        <v>11518</v>
      </c>
      <c r="R201" s="3">
        <v>4506</v>
      </c>
      <c r="S201" s="6">
        <v>5.9559000000000001E-2</v>
      </c>
      <c r="T201" s="6">
        <v>1.9529500000000002E-2</v>
      </c>
      <c r="U201" s="7">
        <f t="shared" si="16"/>
        <v>0.28120319520718923</v>
      </c>
      <c r="V201">
        <f t="shared" si="17"/>
        <v>0.11369492429351684</v>
      </c>
      <c r="W201" s="5">
        <v>44029</v>
      </c>
      <c r="X201">
        <f t="shared" si="18"/>
        <v>1744257.3975577354</v>
      </c>
      <c r="Y201">
        <f t="shared" si="19"/>
        <v>76785</v>
      </c>
    </row>
    <row r="202" spans="1:25" x14ac:dyDescent="0.2">
      <c r="A202" s="5">
        <v>44030</v>
      </c>
      <c r="B202">
        <v>3527</v>
      </c>
      <c r="C202">
        <v>0</v>
      </c>
      <c r="D202">
        <v>0.44275671243667603</v>
      </c>
      <c r="E202">
        <v>42.266132354736328</v>
      </c>
      <c r="G202">
        <v>7966</v>
      </c>
      <c r="H202">
        <v>605</v>
      </c>
      <c r="I202">
        <v>18200.09997844696</v>
      </c>
      <c r="J202">
        <v>0.72195702791213989</v>
      </c>
      <c r="K202">
        <v>62.587112426757812</v>
      </c>
      <c r="L202">
        <v>7.8186159133911133</v>
      </c>
      <c r="M202">
        <v>838</v>
      </c>
      <c r="N202">
        <f t="shared" si="15"/>
        <v>21.718496394328117</v>
      </c>
      <c r="P202" s="1">
        <v>44030</v>
      </c>
      <c r="Q202" s="3">
        <v>5832</v>
      </c>
      <c r="R202" s="3">
        <v>2068</v>
      </c>
      <c r="S202" s="6">
        <v>0.1056241</v>
      </c>
      <c r="T202" s="6">
        <v>4.2553199999999999E-2</v>
      </c>
      <c r="U202" s="7">
        <f t="shared" si="16"/>
        <v>0.26177215189873415</v>
      </c>
      <c r="V202">
        <f t="shared" si="17"/>
        <v>0.12500006605115804</v>
      </c>
      <c r="W202" s="5">
        <v>44030</v>
      </c>
      <c r="X202">
        <f t="shared" si="18"/>
        <v>1762457.4975361824</v>
      </c>
      <c r="Y202">
        <f t="shared" si="19"/>
        <v>77623</v>
      </c>
    </row>
    <row r="203" spans="1:25" x14ac:dyDescent="0.2">
      <c r="A203" s="5">
        <v>44031</v>
      </c>
      <c r="B203">
        <v>2535</v>
      </c>
      <c r="C203">
        <v>0</v>
      </c>
      <c r="D203">
        <v>0.48470363020896912</v>
      </c>
      <c r="E203">
        <v>42.719501495361328</v>
      </c>
      <c r="G203">
        <v>5230</v>
      </c>
      <c r="H203">
        <v>617</v>
      </c>
      <c r="I203">
        <v>17384.099995613098</v>
      </c>
      <c r="J203">
        <v>0.74337351322174072</v>
      </c>
      <c r="K203">
        <v>63.501205444335938</v>
      </c>
      <c r="L203">
        <v>7.6216869354248047</v>
      </c>
      <c r="M203">
        <v>830</v>
      </c>
      <c r="N203">
        <f t="shared" si="15"/>
        <v>20.944698789895298</v>
      </c>
      <c r="P203" s="1">
        <v>44031</v>
      </c>
      <c r="Q203" s="3">
        <v>4360</v>
      </c>
      <c r="R203">
        <v>866</v>
      </c>
      <c r="S203" s="6">
        <v>0.1456422</v>
      </c>
      <c r="T203" s="6">
        <v>8.5450300000000007E-2</v>
      </c>
      <c r="U203" s="7">
        <f t="shared" si="16"/>
        <v>0.16570991197856869</v>
      </c>
      <c r="V203">
        <f t="shared" si="17"/>
        <v>0.10437230582615677</v>
      </c>
      <c r="W203" s="5">
        <v>44031</v>
      </c>
      <c r="X203">
        <f t="shared" si="18"/>
        <v>1779841.5975317955</v>
      </c>
      <c r="Y203">
        <f t="shared" si="19"/>
        <v>78453</v>
      </c>
    </row>
    <row r="204" spans="1:25" x14ac:dyDescent="0.2">
      <c r="A204" s="5">
        <v>44032</v>
      </c>
      <c r="B204">
        <v>7901</v>
      </c>
      <c r="C204">
        <v>0</v>
      </c>
      <c r="D204">
        <v>0.43572491407394409</v>
      </c>
      <c r="E204">
        <v>40.782001495361328</v>
      </c>
      <c r="G204">
        <v>18133</v>
      </c>
      <c r="H204">
        <v>768</v>
      </c>
      <c r="I204">
        <v>21503.6999168396</v>
      </c>
      <c r="J204">
        <v>0.75739645957946777</v>
      </c>
      <c r="K204">
        <v>63.142997741699219</v>
      </c>
      <c r="L204">
        <v>7.7169623374938965</v>
      </c>
      <c r="M204">
        <v>1014</v>
      </c>
      <c r="N204">
        <f t="shared" si="15"/>
        <v>21.206804651715583</v>
      </c>
      <c r="P204" s="1">
        <v>44032</v>
      </c>
      <c r="Q204" s="3">
        <v>13187</v>
      </c>
      <c r="R204" s="3">
        <v>4027</v>
      </c>
      <c r="S204" s="6">
        <v>5.5888399999999998E-2</v>
      </c>
      <c r="T204" s="6">
        <v>3.0543799999999999E-2</v>
      </c>
      <c r="U204" s="7">
        <f t="shared" si="16"/>
        <v>0.2339374927384687</v>
      </c>
      <c r="V204">
        <f t="shared" si="17"/>
        <v>0.14302308381264409</v>
      </c>
      <c r="W204" s="5">
        <v>44032</v>
      </c>
      <c r="X204">
        <f t="shared" si="18"/>
        <v>1801345.2974486351</v>
      </c>
      <c r="Y204">
        <f t="shared" si="19"/>
        <v>79467</v>
      </c>
    </row>
    <row r="205" spans="1:25" x14ac:dyDescent="0.2">
      <c r="A205" s="5">
        <v>44033</v>
      </c>
      <c r="B205">
        <v>7594</v>
      </c>
      <c r="C205">
        <v>0</v>
      </c>
      <c r="D205">
        <v>0.43962022662162781</v>
      </c>
      <c r="E205">
        <v>40.6966552734375</v>
      </c>
      <c r="G205">
        <v>17274</v>
      </c>
      <c r="H205">
        <v>703</v>
      </c>
      <c r="I205">
        <v>19895.099917888641</v>
      </c>
      <c r="J205">
        <v>0.736125648021698</v>
      </c>
      <c r="K205">
        <v>63.770679473876953</v>
      </c>
      <c r="L205">
        <v>7.9696335792541504</v>
      </c>
      <c r="M205">
        <v>955</v>
      </c>
      <c r="N205">
        <f t="shared" si="15"/>
        <v>20.832565359045699</v>
      </c>
      <c r="P205" s="1">
        <v>44033</v>
      </c>
      <c r="Q205" s="3">
        <v>12635</v>
      </c>
      <c r="R205" s="3">
        <v>3847</v>
      </c>
      <c r="S205" s="6">
        <v>5.5797399999999997E-2</v>
      </c>
      <c r="T205" s="6">
        <v>2.5734300000000002E-2</v>
      </c>
      <c r="U205" s="7">
        <f t="shared" si="16"/>
        <v>0.23340614003154958</v>
      </c>
      <c r="V205">
        <f t="shared" si="17"/>
        <v>0.12313414423451799</v>
      </c>
      <c r="W205" s="5">
        <v>44033</v>
      </c>
      <c r="X205">
        <f t="shared" si="18"/>
        <v>1821240.3973665237</v>
      </c>
      <c r="Y205">
        <f t="shared" si="19"/>
        <v>80422</v>
      </c>
    </row>
    <row r="206" spans="1:25" x14ac:dyDescent="0.2">
      <c r="A206" s="5">
        <v>44034</v>
      </c>
      <c r="B206">
        <v>7220</v>
      </c>
      <c r="C206">
        <v>0</v>
      </c>
      <c r="D206">
        <v>0.41945040225982666</v>
      </c>
      <c r="E206">
        <v>40.678730010986328</v>
      </c>
      <c r="G206">
        <v>17213</v>
      </c>
      <c r="H206">
        <v>710</v>
      </c>
      <c r="I206">
        <v>20433.699977874756</v>
      </c>
      <c r="J206">
        <v>0.77090120315551758</v>
      </c>
      <c r="K206">
        <v>61.986968994140625</v>
      </c>
      <c r="L206">
        <v>8.3007602691650391</v>
      </c>
      <c r="M206">
        <v>921</v>
      </c>
      <c r="N206">
        <f t="shared" si="15"/>
        <v>22.186427771850983</v>
      </c>
      <c r="P206" s="1">
        <v>44034</v>
      </c>
      <c r="Q206" s="3">
        <v>12286</v>
      </c>
      <c r="R206" s="3">
        <v>4004</v>
      </c>
      <c r="S206" s="6">
        <v>5.6812599999999998E-2</v>
      </c>
      <c r="T206" s="6">
        <v>2.4225799999999999E-2</v>
      </c>
      <c r="U206" s="7">
        <f t="shared" si="16"/>
        <v>0.24579496623695518</v>
      </c>
      <c r="V206">
        <f t="shared" si="17"/>
        <v>0.12201275342659032</v>
      </c>
      <c r="W206" s="5">
        <v>44034</v>
      </c>
      <c r="X206">
        <f t="shared" si="18"/>
        <v>1841674.0973443985</v>
      </c>
      <c r="Y206">
        <f t="shared" si="19"/>
        <v>81343</v>
      </c>
    </row>
    <row r="207" spans="1:25" x14ac:dyDescent="0.2">
      <c r="A207" s="5">
        <v>44035</v>
      </c>
      <c r="B207">
        <v>7033</v>
      </c>
      <c r="C207">
        <v>0</v>
      </c>
      <c r="D207">
        <v>0.42038255929946899</v>
      </c>
      <c r="E207">
        <v>40.272861480712891</v>
      </c>
      <c r="G207">
        <v>16730</v>
      </c>
      <c r="H207">
        <v>691</v>
      </c>
      <c r="I207">
        <v>19255.199961185455</v>
      </c>
      <c r="J207">
        <v>0.76017600297927856</v>
      </c>
      <c r="K207">
        <v>63.387237548828125</v>
      </c>
      <c r="L207">
        <v>7.9075908660888672</v>
      </c>
      <c r="M207">
        <v>909</v>
      </c>
      <c r="N207">
        <f t="shared" si="15"/>
        <v>21.182838241128113</v>
      </c>
      <c r="P207" s="1">
        <v>44035</v>
      </c>
      <c r="Q207" s="3">
        <v>11980</v>
      </c>
      <c r="R207" s="3">
        <v>3741</v>
      </c>
      <c r="S207" s="6">
        <v>5.6343900000000002E-2</v>
      </c>
      <c r="T207" s="6">
        <v>2.4859699999999998E-2</v>
      </c>
      <c r="U207" s="7">
        <f t="shared" si="16"/>
        <v>0.23796196170727052</v>
      </c>
      <c r="V207">
        <f t="shared" si="17"/>
        <v>0.1210939198837148</v>
      </c>
      <c r="W207" s="5">
        <v>44035</v>
      </c>
      <c r="X207">
        <f t="shared" si="18"/>
        <v>1860929.297305584</v>
      </c>
      <c r="Y207">
        <f t="shared" si="19"/>
        <v>82252</v>
      </c>
    </row>
    <row r="208" spans="1:25" x14ac:dyDescent="0.2">
      <c r="A208" s="5">
        <v>44036</v>
      </c>
      <c r="B208">
        <v>6923</v>
      </c>
      <c r="C208">
        <v>0</v>
      </c>
      <c r="D208">
        <v>0.41529694199562073</v>
      </c>
      <c r="E208">
        <v>40.772586822509766</v>
      </c>
      <c r="G208">
        <v>16670</v>
      </c>
      <c r="H208">
        <v>678</v>
      </c>
      <c r="I208">
        <v>19527.899951457977</v>
      </c>
      <c r="J208">
        <v>0.76179772615432739</v>
      </c>
      <c r="K208">
        <v>62.207866668701172</v>
      </c>
      <c r="L208">
        <v>8.4370784759521484</v>
      </c>
      <c r="M208">
        <v>890</v>
      </c>
      <c r="N208">
        <f t="shared" si="15"/>
        <v>21.941460619615704</v>
      </c>
      <c r="P208" s="1">
        <v>44036</v>
      </c>
      <c r="Q208" s="3">
        <v>11543</v>
      </c>
      <c r="R208" s="3">
        <v>3946</v>
      </c>
      <c r="S208" s="6">
        <v>5.7870600000000001E-2</v>
      </c>
      <c r="T208" s="6">
        <v>2.1540799999999999E-2</v>
      </c>
      <c r="U208" s="7">
        <f t="shared" si="16"/>
        <v>0.25476144360513914</v>
      </c>
      <c r="V208">
        <f t="shared" si="17"/>
        <v>0.11288175199937488</v>
      </c>
      <c r="W208" s="5">
        <v>44036</v>
      </c>
      <c r="X208">
        <f t="shared" si="18"/>
        <v>1880457.1972570419</v>
      </c>
      <c r="Y208">
        <f t="shared" si="19"/>
        <v>83142</v>
      </c>
    </row>
    <row r="209" spans="1:25" x14ac:dyDescent="0.2">
      <c r="A209" s="5">
        <v>44037</v>
      </c>
      <c r="B209">
        <v>3281</v>
      </c>
      <c r="C209">
        <v>0</v>
      </c>
      <c r="D209">
        <v>0.44331845641136169</v>
      </c>
      <c r="E209">
        <v>41.907444000244141</v>
      </c>
      <c r="G209">
        <v>7401</v>
      </c>
      <c r="H209">
        <v>568</v>
      </c>
      <c r="I209">
        <v>16279.799979686737</v>
      </c>
      <c r="J209">
        <v>0.73195874691009521</v>
      </c>
      <c r="K209">
        <v>63.400772094726562</v>
      </c>
      <c r="L209">
        <v>7.8286080360412598</v>
      </c>
      <c r="M209">
        <v>776</v>
      </c>
      <c r="N209">
        <f t="shared" si="15"/>
        <v>20.979123685163319</v>
      </c>
      <c r="P209" s="1">
        <v>44037</v>
      </c>
      <c r="Q209" s="3">
        <v>5462</v>
      </c>
      <c r="R209" s="3">
        <v>1764</v>
      </c>
      <c r="S209" s="6">
        <v>0.10051259999999999</v>
      </c>
      <c r="T209" s="6">
        <v>5.27211E-2</v>
      </c>
      <c r="U209" s="7">
        <f t="shared" si="16"/>
        <v>0.24411846111264876</v>
      </c>
      <c r="V209">
        <f t="shared" si="17"/>
        <v>0.14485988060094251</v>
      </c>
      <c r="W209" s="5">
        <v>44037</v>
      </c>
      <c r="X209">
        <f t="shared" si="18"/>
        <v>1896736.9972367287</v>
      </c>
      <c r="Y209">
        <f t="shared" si="19"/>
        <v>83918</v>
      </c>
    </row>
    <row r="210" spans="1:25" x14ac:dyDescent="0.2">
      <c r="A210" s="5">
        <v>44038</v>
      </c>
      <c r="B210">
        <v>2260</v>
      </c>
      <c r="C210">
        <v>0</v>
      </c>
      <c r="D210">
        <v>0.4444444477558136</v>
      </c>
      <c r="E210">
        <v>42.890068054199219</v>
      </c>
      <c r="G210">
        <v>5085</v>
      </c>
      <c r="H210">
        <v>544</v>
      </c>
      <c r="I210">
        <v>15476.199955940247</v>
      </c>
      <c r="J210">
        <v>0.75138121843338013</v>
      </c>
      <c r="K210">
        <v>62.948894500732422</v>
      </c>
      <c r="L210">
        <v>7.8701658248901367</v>
      </c>
      <c r="M210">
        <v>724</v>
      </c>
      <c r="N210">
        <f t="shared" si="15"/>
        <v>21.375966789972715</v>
      </c>
      <c r="P210" s="1">
        <v>44038</v>
      </c>
      <c r="Q210" s="3">
        <v>4159</v>
      </c>
      <c r="R210">
        <v>864</v>
      </c>
      <c r="S210" s="6">
        <v>0.12815579999999999</v>
      </c>
      <c r="T210" s="6">
        <v>8.3333299999999999E-2</v>
      </c>
      <c r="U210" s="7">
        <f t="shared" si="16"/>
        <v>0.17200875970535537</v>
      </c>
      <c r="V210">
        <f t="shared" si="17"/>
        <v>0.11900822799316649</v>
      </c>
      <c r="W210" s="5">
        <v>44038</v>
      </c>
      <c r="X210">
        <f t="shared" si="18"/>
        <v>1912213.1971926689</v>
      </c>
      <c r="Y210">
        <f t="shared" si="19"/>
        <v>84642</v>
      </c>
    </row>
    <row r="211" spans="1:25" x14ac:dyDescent="0.2">
      <c r="A211" s="5">
        <v>44039</v>
      </c>
      <c r="B211">
        <v>7267</v>
      </c>
      <c r="C211">
        <v>0</v>
      </c>
      <c r="D211">
        <v>0.43687626719474792</v>
      </c>
      <c r="E211">
        <v>40.778347015380859</v>
      </c>
      <c r="G211">
        <v>16634</v>
      </c>
      <c r="H211">
        <v>725</v>
      </c>
      <c r="I211">
        <v>21120.999996185303</v>
      </c>
      <c r="J211">
        <v>0.73904180526733398</v>
      </c>
      <c r="K211">
        <v>62.892967224121094</v>
      </c>
      <c r="L211">
        <v>7.9092764854431152</v>
      </c>
      <c r="M211">
        <v>981</v>
      </c>
      <c r="N211">
        <f t="shared" si="15"/>
        <v>21.530071351870848</v>
      </c>
      <c r="P211" s="1">
        <v>44039</v>
      </c>
      <c r="Q211" s="3">
        <v>12357</v>
      </c>
      <c r="R211" s="3">
        <v>3487</v>
      </c>
      <c r="S211" s="6">
        <v>5.8104700000000002E-2</v>
      </c>
      <c r="T211" s="6">
        <v>3.0111800000000001E-2</v>
      </c>
      <c r="U211" s="7">
        <f t="shared" si="16"/>
        <v>0.22008331229487504</v>
      </c>
      <c r="V211">
        <f t="shared" si="17"/>
        <v>0.12758188882988974</v>
      </c>
      <c r="W211" s="5">
        <v>44039</v>
      </c>
      <c r="X211">
        <f t="shared" si="18"/>
        <v>1933334.1971888542</v>
      </c>
      <c r="Y211">
        <f t="shared" si="19"/>
        <v>85623</v>
      </c>
    </row>
    <row r="212" spans="1:25" x14ac:dyDescent="0.2">
      <c r="A212" s="5">
        <v>44040</v>
      </c>
      <c r="B212">
        <v>6979</v>
      </c>
      <c r="C212">
        <v>0</v>
      </c>
      <c r="D212">
        <v>0.4180794358253479</v>
      </c>
      <c r="E212">
        <v>40.746299743652344</v>
      </c>
      <c r="G212">
        <v>16693</v>
      </c>
      <c r="H212">
        <v>668</v>
      </c>
      <c r="I212">
        <v>20027.099967956543</v>
      </c>
      <c r="J212">
        <v>0.73975634574890137</v>
      </c>
      <c r="K212">
        <v>61.959026336669922</v>
      </c>
      <c r="L212">
        <v>8.2879295349121094</v>
      </c>
      <c r="M212">
        <v>903</v>
      </c>
      <c r="N212">
        <f t="shared" si="15"/>
        <v>22.178405280129063</v>
      </c>
      <c r="P212" s="1">
        <v>44040</v>
      </c>
      <c r="Q212" s="3">
        <v>12005</v>
      </c>
      <c r="R212" s="3">
        <v>3782</v>
      </c>
      <c r="S212" s="6">
        <v>5.5810100000000001E-2</v>
      </c>
      <c r="T212" s="6">
        <v>2.3796899999999999E-2</v>
      </c>
      <c r="U212" s="7">
        <f t="shared" si="16"/>
        <v>0.23956419839108126</v>
      </c>
      <c r="V212">
        <f t="shared" si="17"/>
        <v>0.1184208695308476</v>
      </c>
      <c r="W212" s="5">
        <v>44040</v>
      </c>
      <c r="X212">
        <f t="shared" si="18"/>
        <v>1953361.2971568108</v>
      </c>
      <c r="Y212">
        <f t="shared" si="19"/>
        <v>86526</v>
      </c>
    </row>
    <row r="213" spans="1:25" x14ac:dyDescent="0.2">
      <c r="A213" s="5">
        <v>44041</v>
      </c>
      <c r="B213">
        <v>6584</v>
      </c>
      <c r="C213">
        <v>0</v>
      </c>
      <c r="D213">
        <v>0.41103759407997131</v>
      </c>
      <c r="E213">
        <v>40.799289703369141</v>
      </c>
      <c r="G213">
        <v>16018</v>
      </c>
      <c r="H213">
        <v>655</v>
      </c>
      <c r="I213">
        <v>18770.099957942963</v>
      </c>
      <c r="J213">
        <v>0.74771690368652344</v>
      </c>
      <c r="K213">
        <v>62.921234130859375</v>
      </c>
      <c r="L213">
        <v>8.0936069488525391</v>
      </c>
      <c r="M213">
        <v>876</v>
      </c>
      <c r="N213">
        <f t="shared" si="15"/>
        <v>21.42705474651023</v>
      </c>
      <c r="P213" s="1">
        <v>44041</v>
      </c>
      <c r="Q213" s="3">
        <v>11263</v>
      </c>
      <c r="R213" s="3">
        <v>3818</v>
      </c>
      <c r="S213" s="6">
        <v>5.8066199999999998E-2</v>
      </c>
      <c r="T213" s="6">
        <v>2.3048699999999998E-2</v>
      </c>
      <c r="U213" s="7">
        <f t="shared" si="16"/>
        <v>0.25316623566076518</v>
      </c>
      <c r="V213">
        <f t="shared" si="17"/>
        <v>0.11859836967835821</v>
      </c>
      <c r="W213" s="5">
        <v>44041</v>
      </c>
      <c r="X213">
        <f t="shared" si="18"/>
        <v>1972131.3971147537</v>
      </c>
      <c r="Y213">
        <f t="shared" si="19"/>
        <v>87402</v>
      </c>
    </row>
    <row r="214" spans="1:25" x14ac:dyDescent="0.2">
      <c r="A214" s="5">
        <v>44042</v>
      </c>
      <c r="B214">
        <v>6463</v>
      </c>
      <c r="C214">
        <v>0</v>
      </c>
      <c r="D214">
        <v>0.40333250164985657</v>
      </c>
      <c r="E214">
        <v>40.837306976318359</v>
      </c>
      <c r="G214">
        <v>16024</v>
      </c>
      <c r="H214">
        <v>640</v>
      </c>
      <c r="I214">
        <v>17544.599980354309</v>
      </c>
      <c r="J214">
        <v>0.75205641984939575</v>
      </c>
      <c r="K214">
        <v>64.054054260253906</v>
      </c>
      <c r="L214">
        <v>8.3031730651855469</v>
      </c>
      <c r="M214">
        <v>851</v>
      </c>
      <c r="N214">
        <f t="shared" si="15"/>
        <v>20.61645121075712</v>
      </c>
      <c r="P214" s="1">
        <v>44042</v>
      </c>
      <c r="Q214" s="3">
        <v>11150</v>
      </c>
      <c r="R214" s="3">
        <v>3815</v>
      </c>
      <c r="S214" s="6">
        <v>5.3632300000000001E-2</v>
      </c>
      <c r="T214" s="6">
        <v>2.5426000000000001E-2</v>
      </c>
      <c r="U214" s="7">
        <f t="shared" si="16"/>
        <v>0.25492816572001337</v>
      </c>
      <c r="V214">
        <f t="shared" si="17"/>
        <v>0.13956855143098601</v>
      </c>
      <c r="W214" s="5">
        <v>44042</v>
      </c>
      <c r="X214">
        <f t="shared" si="18"/>
        <v>1989675.997095108</v>
      </c>
      <c r="Y214">
        <f t="shared" si="19"/>
        <v>88253</v>
      </c>
    </row>
    <row r="215" spans="1:25" x14ac:dyDescent="0.2">
      <c r="A215" s="5">
        <v>44043</v>
      </c>
      <c r="B215">
        <v>5727</v>
      </c>
      <c r="C215">
        <v>0</v>
      </c>
      <c r="D215">
        <v>0.37824448943138123</v>
      </c>
      <c r="E215">
        <v>40.736213684082031</v>
      </c>
      <c r="G215">
        <v>15141</v>
      </c>
      <c r="H215">
        <v>582</v>
      </c>
      <c r="I215">
        <v>17665.19997215271</v>
      </c>
      <c r="J215">
        <v>0.72298139333724976</v>
      </c>
      <c r="K215">
        <v>62.345340728759766</v>
      </c>
      <c r="L215">
        <v>8.4335403442382812</v>
      </c>
      <c r="M215">
        <v>805</v>
      </c>
      <c r="N215">
        <f t="shared" si="15"/>
        <v>21.944347791494049</v>
      </c>
      <c r="P215" s="1">
        <v>44043</v>
      </c>
      <c r="Q215" s="3">
        <v>10382</v>
      </c>
      <c r="R215" s="3">
        <v>3597</v>
      </c>
      <c r="S215" s="6">
        <v>5.60586E-2</v>
      </c>
      <c r="T215" s="6">
        <v>2.1962700000000002E-2</v>
      </c>
      <c r="U215" s="7">
        <f t="shared" si="16"/>
        <v>0.25731454324343661</v>
      </c>
      <c r="V215">
        <f t="shared" si="17"/>
        <v>0.11951559145713328</v>
      </c>
      <c r="W215" s="5">
        <v>44043</v>
      </c>
      <c r="X215">
        <f t="shared" si="18"/>
        <v>2007341.1970672607</v>
      </c>
      <c r="Y215">
        <f t="shared" si="19"/>
        <v>89058</v>
      </c>
    </row>
    <row r="216" spans="1:25" x14ac:dyDescent="0.2">
      <c r="A216" s="5">
        <v>44044</v>
      </c>
      <c r="B216">
        <v>3027</v>
      </c>
      <c r="C216">
        <v>0</v>
      </c>
      <c r="D216">
        <v>0.42059192061424255</v>
      </c>
      <c r="E216">
        <v>41.909961700439453</v>
      </c>
      <c r="G216">
        <v>7197</v>
      </c>
      <c r="H216">
        <v>530</v>
      </c>
      <c r="I216">
        <v>14703.199949264526</v>
      </c>
      <c r="J216">
        <v>0.74229693412780762</v>
      </c>
      <c r="K216">
        <v>63.907562255859375</v>
      </c>
      <c r="L216">
        <v>8.5378150939941406</v>
      </c>
      <c r="M216">
        <v>714</v>
      </c>
      <c r="N216">
        <f t="shared" si="15"/>
        <v>20.592717015776646</v>
      </c>
      <c r="P216" s="1">
        <v>44044</v>
      </c>
      <c r="Q216" s="3">
        <v>5202</v>
      </c>
      <c r="R216" s="3">
        <v>1956</v>
      </c>
      <c r="S216" s="6">
        <v>9.6693600000000005E-2</v>
      </c>
      <c r="T216" s="6">
        <v>3.5787300000000001E-2</v>
      </c>
      <c r="U216" s="7">
        <f t="shared" si="16"/>
        <v>0.27326068734283321</v>
      </c>
      <c r="V216">
        <f t="shared" si="17"/>
        <v>0.12216396289210897</v>
      </c>
      <c r="W216" s="5">
        <v>44044</v>
      </c>
      <c r="X216">
        <f t="shared" si="18"/>
        <v>2022044.3970165253</v>
      </c>
      <c r="Y216">
        <f t="shared" si="19"/>
        <v>89772</v>
      </c>
    </row>
    <row r="217" spans="1:25" x14ac:dyDescent="0.2">
      <c r="A217" s="5">
        <v>44045</v>
      </c>
      <c r="B217">
        <v>1877</v>
      </c>
      <c r="C217">
        <v>0</v>
      </c>
      <c r="D217">
        <v>0.44175100326538086</v>
      </c>
      <c r="E217">
        <v>42.789363861083984</v>
      </c>
      <c r="G217">
        <v>4249</v>
      </c>
      <c r="H217">
        <v>486</v>
      </c>
      <c r="I217">
        <v>14472.799965858459</v>
      </c>
      <c r="J217">
        <v>0.72106826305389404</v>
      </c>
      <c r="K217">
        <v>63.096439361572266</v>
      </c>
      <c r="L217">
        <v>7.6543025970458984</v>
      </c>
      <c r="M217">
        <v>674</v>
      </c>
      <c r="N217">
        <f t="shared" si="15"/>
        <v>21.472996981985844</v>
      </c>
      <c r="P217" s="1">
        <v>44045</v>
      </c>
      <c r="Q217" s="3">
        <v>3576</v>
      </c>
      <c r="R217">
        <v>800</v>
      </c>
      <c r="S217" s="6">
        <v>0.13814319999999999</v>
      </c>
      <c r="T217" s="6">
        <v>8.7499999999999994E-2</v>
      </c>
      <c r="U217" s="7">
        <f t="shared" si="16"/>
        <v>0.18281535648994515</v>
      </c>
      <c r="V217">
        <f t="shared" si="17"/>
        <v>0.12411345686836947</v>
      </c>
      <c r="W217" s="5">
        <v>44045</v>
      </c>
      <c r="X217">
        <f t="shared" si="18"/>
        <v>2036517.1969823837</v>
      </c>
      <c r="Y217">
        <f t="shared" si="19"/>
        <v>90446</v>
      </c>
    </row>
    <row r="218" spans="1:25" x14ac:dyDescent="0.2">
      <c r="A218" s="5">
        <v>44046</v>
      </c>
      <c r="B218">
        <v>6500</v>
      </c>
      <c r="C218">
        <v>0</v>
      </c>
      <c r="D218">
        <v>0.41903042793273926</v>
      </c>
      <c r="E218">
        <v>40.529396057128906</v>
      </c>
      <c r="G218">
        <v>15512</v>
      </c>
      <c r="H218">
        <v>594</v>
      </c>
      <c r="I218">
        <v>16528.799961090088</v>
      </c>
      <c r="J218">
        <v>0.75476491451263428</v>
      </c>
      <c r="K218">
        <v>63.548919677734375</v>
      </c>
      <c r="L218">
        <v>8.0520963668823242</v>
      </c>
      <c r="M218">
        <v>787</v>
      </c>
      <c r="N218">
        <f t="shared" si="15"/>
        <v>21.002287117014088</v>
      </c>
      <c r="P218" s="1">
        <v>44046</v>
      </c>
      <c r="Q218" s="3">
        <v>11482</v>
      </c>
      <c r="R218" s="3">
        <v>3111</v>
      </c>
      <c r="S218" s="6">
        <v>4.8510699999999997E-2</v>
      </c>
      <c r="T218" s="6">
        <v>3.0858199999999999E-2</v>
      </c>
      <c r="U218" s="7">
        <f t="shared" si="16"/>
        <v>0.21318440348112108</v>
      </c>
      <c r="V218">
        <f t="shared" si="17"/>
        <v>0.14701363203162282</v>
      </c>
      <c r="W218" s="5">
        <v>44046</v>
      </c>
      <c r="X218">
        <f t="shared" si="18"/>
        <v>2053045.9969434738</v>
      </c>
      <c r="Y218">
        <f t="shared" si="19"/>
        <v>91233</v>
      </c>
    </row>
    <row r="219" spans="1:25" x14ac:dyDescent="0.2">
      <c r="A219" s="5">
        <v>44047</v>
      </c>
      <c r="B219">
        <v>6341</v>
      </c>
      <c r="C219">
        <v>0</v>
      </c>
      <c r="D219">
        <v>0.39613917469978333</v>
      </c>
      <c r="E219">
        <v>40.741424560546875</v>
      </c>
      <c r="G219">
        <v>16007</v>
      </c>
      <c r="H219">
        <v>611</v>
      </c>
      <c r="I219">
        <v>17065.199980735779</v>
      </c>
      <c r="J219">
        <v>0.76184540987014771</v>
      </c>
      <c r="K219">
        <v>62.950122833251953</v>
      </c>
      <c r="L219">
        <v>8.2044887542724609</v>
      </c>
      <c r="M219">
        <v>802</v>
      </c>
      <c r="N219">
        <f t="shared" si="15"/>
        <v>21.278304215381269</v>
      </c>
      <c r="P219" s="1">
        <v>44047</v>
      </c>
      <c r="Q219" s="3">
        <v>11242</v>
      </c>
      <c r="R219" s="3">
        <v>3882</v>
      </c>
      <c r="S219" s="6">
        <v>5.2659699999999997E-2</v>
      </c>
      <c r="T219" s="6">
        <v>2.0607899999999998E-2</v>
      </c>
      <c r="U219" s="7">
        <f t="shared" si="16"/>
        <v>0.2566781274795028</v>
      </c>
      <c r="V219">
        <f t="shared" si="17"/>
        <v>0.11904738419792101</v>
      </c>
      <c r="W219" s="5">
        <v>44047</v>
      </c>
      <c r="X219">
        <f t="shared" si="18"/>
        <v>2070111.1969242096</v>
      </c>
      <c r="Y219">
        <f t="shared" si="19"/>
        <v>92035</v>
      </c>
    </row>
    <row r="220" spans="1:25" x14ac:dyDescent="0.2">
      <c r="A220" s="5">
        <v>44048</v>
      </c>
      <c r="B220">
        <v>6113</v>
      </c>
      <c r="C220">
        <v>0</v>
      </c>
      <c r="D220">
        <v>0.38770851492881775</v>
      </c>
      <c r="E220">
        <v>40.105789184570312</v>
      </c>
      <c r="G220">
        <v>15767</v>
      </c>
      <c r="H220">
        <v>551</v>
      </c>
      <c r="I220">
        <v>15328.99994802475</v>
      </c>
      <c r="J220">
        <v>0.74560219049453735</v>
      </c>
      <c r="K220">
        <v>63.752368927001953</v>
      </c>
      <c r="L220">
        <v>7.9742894172668457</v>
      </c>
      <c r="M220">
        <v>739</v>
      </c>
      <c r="N220">
        <f t="shared" si="15"/>
        <v>20.742895734810215</v>
      </c>
      <c r="P220" s="1">
        <v>44048</v>
      </c>
      <c r="Q220" s="3">
        <v>10987</v>
      </c>
      <c r="R220" s="3">
        <v>3735</v>
      </c>
      <c r="S220" s="6">
        <v>4.6782600000000001E-2</v>
      </c>
      <c r="T220" s="6">
        <v>2.249E-2</v>
      </c>
      <c r="U220" s="7">
        <f t="shared" si="16"/>
        <v>0.25370194267083279</v>
      </c>
      <c r="V220">
        <f t="shared" si="17"/>
        <v>0.14046834291327898</v>
      </c>
      <c r="W220" s="5">
        <v>44048</v>
      </c>
      <c r="X220">
        <f t="shared" si="18"/>
        <v>2085440.1968722343</v>
      </c>
      <c r="Y220">
        <f t="shared" si="19"/>
        <v>92774</v>
      </c>
    </row>
    <row r="221" spans="1:25" x14ac:dyDescent="0.2">
      <c r="A221" s="5">
        <v>44049</v>
      </c>
      <c r="B221">
        <v>5790</v>
      </c>
      <c r="C221">
        <v>0</v>
      </c>
      <c r="D221">
        <v>0.38364696502685547</v>
      </c>
      <c r="E221">
        <v>40.124835968017578</v>
      </c>
      <c r="G221">
        <v>15092</v>
      </c>
      <c r="H221">
        <v>544</v>
      </c>
      <c r="I221">
        <v>15669.199967384338</v>
      </c>
      <c r="J221">
        <v>0.72922253608703613</v>
      </c>
      <c r="K221">
        <v>63.430294036865234</v>
      </c>
      <c r="L221">
        <v>8.7506704330444336</v>
      </c>
      <c r="M221">
        <v>746</v>
      </c>
      <c r="N221">
        <f t="shared" si="15"/>
        <v>21.004289500515199</v>
      </c>
      <c r="P221" s="1">
        <v>44049</v>
      </c>
      <c r="Q221" s="3">
        <v>10740</v>
      </c>
      <c r="R221" s="3">
        <v>3418</v>
      </c>
      <c r="S221" s="6">
        <v>4.8417099999999998E-2</v>
      </c>
      <c r="T221" s="6">
        <v>2.9842E-2</v>
      </c>
      <c r="U221" s="7">
        <f t="shared" si="16"/>
        <v>0.2414182794179969</v>
      </c>
      <c r="V221">
        <f t="shared" si="17"/>
        <v>0.16398717034565344</v>
      </c>
      <c r="W221" s="5">
        <v>44049</v>
      </c>
      <c r="X221">
        <f t="shared" si="18"/>
        <v>2101109.3968396187</v>
      </c>
      <c r="Y221">
        <f t="shared" si="19"/>
        <v>93520</v>
      </c>
    </row>
    <row r="222" spans="1:25" x14ac:dyDescent="0.2">
      <c r="A222" s="5">
        <v>44050</v>
      </c>
      <c r="B222">
        <v>5693</v>
      </c>
      <c r="C222">
        <v>0</v>
      </c>
      <c r="D222">
        <v>0.37535437941551208</v>
      </c>
      <c r="E222">
        <v>40.209205627441406</v>
      </c>
      <c r="G222">
        <v>15167</v>
      </c>
      <c r="H222">
        <v>499</v>
      </c>
      <c r="I222">
        <v>14618.299965381622</v>
      </c>
      <c r="J222">
        <v>0.7221418023109436</v>
      </c>
      <c r="K222">
        <v>63.314037322998047</v>
      </c>
      <c r="L222">
        <v>8.4167871475219727</v>
      </c>
      <c r="M222">
        <v>691</v>
      </c>
      <c r="N222">
        <f t="shared" si="15"/>
        <v>21.155282149611608</v>
      </c>
      <c r="P222" s="1">
        <v>44050</v>
      </c>
      <c r="Q222" s="3">
        <v>10400</v>
      </c>
      <c r="R222" s="3">
        <v>3761</v>
      </c>
      <c r="S222" s="6">
        <v>4.5673100000000001E-2</v>
      </c>
      <c r="T222" s="6">
        <v>1.7548500000000002E-2</v>
      </c>
      <c r="U222" s="7">
        <f t="shared" si="16"/>
        <v>0.2655885883765271</v>
      </c>
      <c r="V222">
        <f t="shared" si="17"/>
        <v>0.12199610052417574</v>
      </c>
      <c r="W222" s="5">
        <v>44050</v>
      </c>
      <c r="X222">
        <f t="shared" si="18"/>
        <v>2115727.6968050003</v>
      </c>
      <c r="Y222">
        <f t="shared" si="19"/>
        <v>94211</v>
      </c>
    </row>
    <row r="223" spans="1:25" x14ac:dyDescent="0.2">
      <c r="A223" s="5">
        <v>44051</v>
      </c>
      <c r="B223">
        <v>2921</v>
      </c>
      <c r="C223">
        <v>0</v>
      </c>
      <c r="D223">
        <v>0.42573967576026917</v>
      </c>
      <c r="E223">
        <v>41.967350006103516</v>
      </c>
      <c r="G223">
        <v>6861</v>
      </c>
      <c r="H223">
        <v>477</v>
      </c>
      <c r="I223">
        <v>13340.599966049194</v>
      </c>
      <c r="J223">
        <v>0.75955414772033691</v>
      </c>
      <c r="K223">
        <v>63.154457092285156</v>
      </c>
      <c r="L223">
        <v>7.9936304092407227</v>
      </c>
      <c r="M223">
        <v>628</v>
      </c>
      <c r="N223">
        <f t="shared" si="15"/>
        <v>21.242993576511456</v>
      </c>
      <c r="P223" s="1">
        <v>44051</v>
      </c>
      <c r="Q223" s="3">
        <v>4996</v>
      </c>
      <c r="R223" s="3">
        <v>1744</v>
      </c>
      <c r="S223" s="6">
        <v>8.6669300000000005E-2</v>
      </c>
      <c r="T223" s="6">
        <v>3.9564200000000001E-2</v>
      </c>
      <c r="U223" s="7">
        <f t="shared" si="16"/>
        <v>0.25875370919881308</v>
      </c>
      <c r="V223">
        <f t="shared" si="17"/>
        <v>0.13745018723988003</v>
      </c>
      <c r="W223" s="5">
        <v>44051</v>
      </c>
      <c r="X223">
        <f t="shared" si="18"/>
        <v>2129068.2967710495</v>
      </c>
      <c r="Y223">
        <f t="shared" si="19"/>
        <v>94839</v>
      </c>
    </row>
    <row r="224" spans="1:25" x14ac:dyDescent="0.2">
      <c r="A224" s="5">
        <v>44052</v>
      </c>
      <c r="B224">
        <v>1811</v>
      </c>
      <c r="C224">
        <v>0</v>
      </c>
      <c r="D224">
        <v>0.44009721279144287</v>
      </c>
      <c r="E224">
        <v>42.8682861328125</v>
      </c>
      <c r="G224">
        <v>4115</v>
      </c>
      <c r="H224">
        <v>422</v>
      </c>
      <c r="I224">
        <v>12491.999976158142</v>
      </c>
      <c r="J224">
        <v>0.712837815284729</v>
      </c>
      <c r="K224">
        <v>63.533782958984375</v>
      </c>
      <c r="L224">
        <v>8.0962839126586914</v>
      </c>
      <c r="M224">
        <v>592</v>
      </c>
      <c r="N224">
        <f t="shared" si="15"/>
        <v>21.101351311077941</v>
      </c>
      <c r="P224" s="1">
        <v>44052</v>
      </c>
      <c r="Q224" s="3">
        <v>3562</v>
      </c>
      <c r="R224">
        <v>636</v>
      </c>
      <c r="S224" s="6">
        <v>0.1145424</v>
      </c>
      <c r="T224" s="6">
        <v>0.10062889999999999</v>
      </c>
      <c r="U224" s="7">
        <f t="shared" si="16"/>
        <v>0.15150071462601239</v>
      </c>
      <c r="V224">
        <f t="shared" si="17"/>
        <v>0.13559317617064148</v>
      </c>
      <c r="W224" s="5">
        <v>44052</v>
      </c>
      <c r="X224">
        <f t="shared" si="18"/>
        <v>2141560.2967472076</v>
      </c>
      <c r="Y224">
        <f t="shared" si="19"/>
        <v>95431</v>
      </c>
    </row>
    <row r="225" spans="1:25" x14ac:dyDescent="0.2">
      <c r="A225" s="5">
        <v>44053</v>
      </c>
      <c r="B225">
        <v>6270</v>
      </c>
      <c r="C225">
        <v>0</v>
      </c>
      <c r="D225">
        <v>0.39488601684570312</v>
      </c>
      <c r="E225">
        <v>40.595668792724609</v>
      </c>
      <c r="G225">
        <v>15878</v>
      </c>
      <c r="H225">
        <v>573</v>
      </c>
      <c r="I225">
        <v>16142.099979400635</v>
      </c>
      <c r="J225">
        <v>0.74222797155380249</v>
      </c>
      <c r="K225">
        <v>63.5699462890625</v>
      </c>
      <c r="L225">
        <v>9.0168390274047852</v>
      </c>
      <c r="M225">
        <v>772</v>
      </c>
      <c r="N225">
        <f t="shared" si="15"/>
        <v>20.909455931866106</v>
      </c>
      <c r="P225" s="1">
        <v>44053</v>
      </c>
      <c r="Q225" s="3">
        <v>11698</v>
      </c>
      <c r="R225" s="3">
        <v>3367</v>
      </c>
      <c r="S225" s="6">
        <v>4.51359E-2</v>
      </c>
      <c r="T225" s="6">
        <v>2.2571999999999998E-2</v>
      </c>
      <c r="U225" s="7">
        <f t="shared" si="16"/>
        <v>0.22349817457683371</v>
      </c>
      <c r="V225">
        <f t="shared" si="17"/>
        <v>0.12582775494712006</v>
      </c>
      <c r="W225" s="5">
        <v>44053</v>
      </c>
      <c r="X225">
        <f t="shared" si="18"/>
        <v>2157702.3967266083</v>
      </c>
      <c r="Y225">
        <f t="shared" si="19"/>
        <v>96203</v>
      </c>
    </row>
    <row r="226" spans="1:25" x14ac:dyDescent="0.2">
      <c r="A226" s="5">
        <v>44054</v>
      </c>
      <c r="B226">
        <v>6074</v>
      </c>
      <c r="C226">
        <v>0</v>
      </c>
      <c r="D226">
        <v>0.38643592596054077</v>
      </c>
      <c r="E226">
        <v>39.865440368652344</v>
      </c>
      <c r="G226">
        <v>15718</v>
      </c>
      <c r="H226">
        <v>510</v>
      </c>
      <c r="I226">
        <v>15178.5999751091</v>
      </c>
      <c r="J226">
        <v>0.71229052543640137</v>
      </c>
      <c r="K226">
        <v>63.326816558837891</v>
      </c>
      <c r="L226">
        <v>8.2290506362915039</v>
      </c>
      <c r="M226">
        <v>716</v>
      </c>
      <c r="N226">
        <f t="shared" si="15"/>
        <v>21.199161976409357</v>
      </c>
      <c r="P226" s="1">
        <v>44054</v>
      </c>
      <c r="Q226" s="3">
        <v>10974</v>
      </c>
      <c r="R226" s="3">
        <v>3903</v>
      </c>
      <c r="S226" s="6">
        <v>4.4104200000000003E-2</v>
      </c>
      <c r="T226" s="6">
        <v>2.02408E-2</v>
      </c>
      <c r="U226" s="7">
        <f t="shared" si="16"/>
        <v>0.26235128050010081</v>
      </c>
      <c r="V226">
        <f t="shared" si="17"/>
        <v>0.14031960206946831</v>
      </c>
      <c r="W226" s="5">
        <v>44054</v>
      </c>
      <c r="X226">
        <f t="shared" si="18"/>
        <v>2172880.9967017174</v>
      </c>
      <c r="Y226">
        <f t="shared" si="19"/>
        <v>96919</v>
      </c>
    </row>
    <row r="227" spans="1:25" x14ac:dyDescent="0.2">
      <c r="A227" s="5">
        <v>44055</v>
      </c>
      <c r="B227">
        <v>5671</v>
      </c>
      <c r="C227">
        <v>0</v>
      </c>
      <c r="D227">
        <v>0.37104162573814392</v>
      </c>
      <c r="E227">
        <v>40.394332885742188</v>
      </c>
      <c r="G227">
        <v>15284</v>
      </c>
      <c r="H227">
        <v>454</v>
      </c>
      <c r="I227">
        <v>13638.899953365326</v>
      </c>
      <c r="J227">
        <v>0.70826834440231323</v>
      </c>
      <c r="K227">
        <v>63.226207733154297</v>
      </c>
      <c r="L227">
        <v>8.5647430419921875</v>
      </c>
      <c r="M227">
        <v>641</v>
      </c>
      <c r="N227">
        <f t="shared" si="15"/>
        <v>21.277535028651055</v>
      </c>
      <c r="P227" s="1">
        <v>44055</v>
      </c>
      <c r="Q227" s="3">
        <v>10544</v>
      </c>
      <c r="R227" s="3">
        <v>3777</v>
      </c>
      <c r="S227" s="6">
        <v>4.0781499999999998E-2</v>
      </c>
      <c r="T227" s="6">
        <v>1.82685E-2</v>
      </c>
      <c r="U227" s="7">
        <f t="shared" si="16"/>
        <v>0.26373856574261573</v>
      </c>
      <c r="V227">
        <f t="shared" si="17"/>
        <v>0.13827673041866079</v>
      </c>
      <c r="W227" s="5">
        <v>44055</v>
      </c>
      <c r="X227">
        <f t="shared" si="18"/>
        <v>2186519.8966550827</v>
      </c>
      <c r="Y227">
        <f t="shared" si="19"/>
        <v>97560</v>
      </c>
    </row>
    <row r="228" spans="1:25" x14ac:dyDescent="0.2">
      <c r="A228" s="5">
        <v>44056</v>
      </c>
      <c r="B228">
        <v>5599</v>
      </c>
      <c r="C228">
        <v>0</v>
      </c>
      <c r="D228">
        <v>0.37145888805389404</v>
      </c>
      <c r="E228">
        <v>40.266170501708984</v>
      </c>
      <c r="G228">
        <v>15073</v>
      </c>
      <c r="H228">
        <v>522</v>
      </c>
      <c r="I228">
        <v>14797.099979877472</v>
      </c>
      <c r="J228">
        <v>0.74892395734786987</v>
      </c>
      <c r="K228">
        <v>63.159252166748047</v>
      </c>
      <c r="L228">
        <v>8.7690095901489258</v>
      </c>
      <c r="M228">
        <v>697</v>
      </c>
      <c r="N228">
        <f t="shared" si="15"/>
        <v>21.229698679881594</v>
      </c>
      <c r="P228" s="1">
        <v>44056</v>
      </c>
      <c r="Q228" s="3">
        <v>10315</v>
      </c>
      <c r="R228" s="3">
        <v>3928</v>
      </c>
      <c r="S228" s="6">
        <v>4.4207499999999997E-2</v>
      </c>
      <c r="T228" s="6">
        <v>2.0621199999999999E-2</v>
      </c>
      <c r="U228" s="7">
        <f t="shared" si="16"/>
        <v>0.27578459594186616</v>
      </c>
      <c r="V228">
        <f t="shared" si="17"/>
        <v>0.15083800338835515</v>
      </c>
      <c r="W228" s="5">
        <v>44056</v>
      </c>
      <c r="X228">
        <f t="shared" si="18"/>
        <v>2201316.9966349602</v>
      </c>
      <c r="Y228">
        <f t="shared" si="19"/>
        <v>98257</v>
      </c>
    </row>
    <row r="229" spans="1:25" x14ac:dyDescent="0.2">
      <c r="A229" s="5">
        <v>44057</v>
      </c>
      <c r="B229">
        <v>5372</v>
      </c>
      <c r="C229">
        <v>0</v>
      </c>
      <c r="D229">
        <v>0.35981246829032898</v>
      </c>
      <c r="E229">
        <v>40.208774566650391</v>
      </c>
      <c r="G229">
        <v>14930</v>
      </c>
      <c r="H229">
        <v>444</v>
      </c>
      <c r="I229">
        <v>13025.399966716766</v>
      </c>
      <c r="J229">
        <v>0.71268057823181152</v>
      </c>
      <c r="K229">
        <v>63.627609252929688</v>
      </c>
      <c r="L229">
        <v>8.7897272109985352</v>
      </c>
      <c r="M229">
        <v>623</v>
      </c>
      <c r="N229">
        <f t="shared" si="15"/>
        <v>20.907544087827876</v>
      </c>
      <c r="P229" s="1">
        <v>44057</v>
      </c>
      <c r="Q229" s="3">
        <v>9954</v>
      </c>
      <c r="R229" s="3">
        <v>4051</v>
      </c>
      <c r="S229" s="6">
        <v>3.9682500000000002E-2</v>
      </c>
      <c r="T229" s="6">
        <v>1.333E-2</v>
      </c>
      <c r="U229" s="7">
        <f t="shared" si="16"/>
        <v>0.28925383791503034</v>
      </c>
      <c r="V229">
        <f t="shared" si="17"/>
        <v>0.12026703329815994</v>
      </c>
      <c r="W229" s="5">
        <v>44057</v>
      </c>
      <c r="X229">
        <f t="shared" si="18"/>
        <v>2214342.3966016769</v>
      </c>
      <c r="Y229">
        <f t="shared" si="19"/>
        <v>98880</v>
      </c>
    </row>
    <row r="230" spans="1:25" x14ac:dyDescent="0.2">
      <c r="A230" s="5">
        <v>44058</v>
      </c>
      <c r="B230">
        <v>2657</v>
      </c>
      <c r="C230">
        <v>0</v>
      </c>
      <c r="D230">
        <v>0.39972919225692749</v>
      </c>
      <c r="E230">
        <v>41.735370635986328</v>
      </c>
      <c r="G230">
        <v>6647</v>
      </c>
      <c r="H230">
        <v>397</v>
      </c>
      <c r="I230">
        <v>11725.19995880127</v>
      </c>
      <c r="J230">
        <v>0.6880415678024292</v>
      </c>
      <c r="K230">
        <v>64.526863098144531</v>
      </c>
      <c r="L230">
        <v>7.8561525344848633</v>
      </c>
      <c r="M230">
        <v>577</v>
      </c>
      <c r="N230">
        <f t="shared" si="15"/>
        <v>20.320970465860086</v>
      </c>
      <c r="P230" s="1">
        <v>44058</v>
      </c>
      <c r="Q230" s="3">
        <v>4744</v>
      </c>
      <c r="R230" s="3">
        <v>1799</v>
      </c>
      <c r="S230" s="6">
        <v>7.8625600000000004E-2</v>
      </c>
      <c r="T230" s="6">
        <v>2.8904900000000001E-2</v>
      </c>
      <c r="U230" s="7">
        <f t="shared" si="16"/>
        <v>0.27495032859544549</v>
      </c>
      <c r="V230">
        <f t="shared" si="17"/>
        <v>0.12235281007328283</v>
      </c>
      <c r="W230" s="5">
        <v>44058</v>
      </c>
      <c r="X230">
        <f t="shared" si="18"/>
        <v>2226067.5965604782</v>
      </c>
      <c r="Y230">
        <f t="shared" si="19"/>
        <v>99457</v>
      </c>
    </row>
    <row r="231" spans="1:25" x14ac:dyDescent="0.2">
      <c r="A231" s="5">
        <v>44059</v>
      </c>
      <c r="B231">
        <v>1797</v>
      </c>
      <c r="C231">
        <v>0</v>
      </c>
      <c r="D231">
        <v>0.42959597706794739</v>
      </c>
      <c r="E231">
        <v>42.066219329833984</v>
      </c>
      <c r="G231">
        <v>4183</v>
      </c>
      <c r="H231">
        <v>400</v>
      </c>
      <c r="I231">
        <v>11712.999979019165</v>
      </c>
      <c r="J231">
        <v>0.71942448616027832</v>
      </c>
      <c r="K231">
        <v>63.586330413818359</v>
      </c>
      <c r="L231">
        <v>7.886690616607666</v>
      </c>
      <c r="M231">
        <v>556</v>
      </c>
      <c r="N231">
        <f t="shared" si="15"/>
        <v>21.066546724854614</v>
      </c>
      <c r="P231" s="1">
        <v>44059</v>
      </c>
      <c r="Q231" s="3">
        <v>3528</v>
      </c>
      <c r="R231">
        <v>687</v>
      </c>
      <c r="S231" s="6">
        <v>0.10232430000000001</v>
      </c>
      <c r="T231" s="6">
        <v>8.5880600000000001E-2</v>
      </c>
      <c r="U231" s="7">
        <f t="shared" si="16"/>
        <v>0.16298932384341638</v>
      </c>
      <c r="V231">
        <f t="shared" si="17"/>
        <v>0.1404760899694123</v>
      </c>
      <c r="W231" s="5">
        <v>44059</v>
      </c>
      <c r="X231">
        <f t="shared" si="18"/>
        <v>2237780.5965394974</v>
      </c>
      <c r="Y231">
        <f t="shared" si="19"/>
        <v>100013</v>
      </c>
    </row>
    <row r="232" spans="1:25" x14ac:dyDescent="0.2">
      <c r="A232" s="5">
        <v>44060</v>
      </c>
      <c r="B232">
        <v>6072</v>
      </c>
      <c r="C232">
        <v>0</v>
      </c>
      <c r="D232">
        <v>0.39423450827598572</v>
      </c>
      <c r="E232">
        <v>40.445201873779297</v>
      </c>
      <c r="G232">
        <v>15402</v>
      </c>
      <c r="H232">
        <v>487</v>
      </c>
      <c r="I232">
        <v>15163.799988269806</v>
      </c>
      <c r="J232">
        <v>0.70991253852844238</v>
      </c>
      <c r="K232">
        <v>62.056850433349609</v>
      </c>
      <c r="L232">
        <v>8.2040815353393555</v>
      </c>
      <c r="M232">
        <v>686</v>
      </c>
      <c r="N232">
        <f t="shared" si="15"/>
        <v>22.104664705932663</v>
      </c>
      <c r="P232" s="1">
        <v>44060</v>
      </c>
      <c r="Q232" s="3">
        <v>11230</v>
      </c>
      <c r="R232" s="3">
        <v>3397</v>
      </c>
      <c r="S232" s="6">
        <v>3.8290299999999999E-2</v>
      </c>
      <c r="T232" s="6">
        <v>2.4727699999999998E-2</v>
      </c>
      <c r="U232" s="7">
        <f t="shared" si="16"/>
        <v>0.23224174471867096</v>
      </c>
      <c r="V232">
        <f t="shared" si="17"/>
        <v>0.16342409752986767</v>
      </c>
      <c r="W232" s="5">
        <v>44060</v>
      </c>
      <c r="X232">
        <f t="shared" si="18"/>
        <v>2252944.3965277672</v>
      </c>
      <c r="Y232">
        <f t="shared" si="19"/>
        <v>100699</v>
      </c>
    </row>
    <row r="233" spans="1:25" x14ac:dyDescent="0.2">
      <c r="A233" s="5">
        <v>44061</v>
      </c>
      <c r="B233">
        <v>5861</v>
      </c>
      <c r="C233">
        <v>0</v>
      </c>
      <c r="D233">
        <v>0.36824578046798706</v>
      </c>
      <c r="E233">
        <v>40.050201416015625</v>
      </c>
      <c r="G233">
        <v>15916</v>
      </c>
      <c r="H233">
        <v>465</v>
      </c>
      <c r="I233">
        <v>13387.899969100952</v>
      </c>
      <c r="J233">
        <v>0.72093021869659424</v>
      </c>
      <c r="K233">
        <v>63.944187164306641</v>
      </c>
      <c r="L233">
        <v>8.6821708679199219</v>
      </c>
      <c r="M233">
        <v>645</v>
      </c>
      <c r="N233">
        <f t="shared" si="15"/>
        <v>20.756434060621633</v>
      </c>
      <c r="P233" s="1">
        <v>44061</v>
      </c>
      <c r="Q233" s="3">
        <v>10781</v>
      </c>
      <c r="R233" s="3">
        <v>4144</v>
      </c>
      <c r="S233" s="6">
        <v>3.78444E-2</v>
      </c>
      <c r="T233" s="6">
        <v>1.3513499999999999E-2</v>
      </c>
      <c r="U233" s="7">
        <f t="shared" si="16"/>
        <v>0.27765494137353436</v>
      </c>
      <c r="V233">
        <f t="shared" si="17"/>
        <v>0.12068942513397773</v>
      </c>
      <c r="W233" s="5">
        <v>44061</v>
      </c>
      <c r="X233">
        <f t="shared" si="18"/>
        <v>2266332.2964968681</v>
      </c>
      <c r="Y233">
        <f t="shared" si="19"/>
        <v>101344</v>
      </c>
    </row>
    <row r="234" spans="1:25" x14ac:dyDescent="0.2">
      <c r="A234" s="5">
        <v>44062</v>
      </c>
      <c r="B234">
        <v>5513</v>
      </c>
      <c r="C234">
        <v>0</v>
      </c>
      <c r="D234">
        <v>0.36807316541671753</v>
      </c>
      <c r="E234">
        <v>40.044399261474609</v>
      </c>
      <c r="G234">
        <v>14978</v>
      </c>
      <c r="H234">
        <v>472</v>
      </c>
      <c r="I234">
        <v>13977.69995880127</v>
      </c>
      <c r="J234">
        <v>0.73291927576065063</v>
      </c>
      <c r="K234">
        <v>62.729812622070312</v>
      </c>
      <c r="L234">
        <v>8.0279502868652344</v>
      </c>
      <c r="M234">
        <v>644</v>
      </c>
      <c r="N234">
        <f t="shared" si="15"/>
        <v>21.704503041616878</v>
      </c>
      <c r="P234" s="1">
        <v>44062</v>
      </c>
      <c r="Q234" s="3">
        <v>10124</v>
      </c>
      <c r="R234" s="3">
        <v>4115</v>
      </c>
      <c r="S234" s="6">
        <v>3.93125E-2</v>
      </c>
      <c r="T234" s="6">
        <v>1.4094799999999999E-2</v>
      </c>
      <c r="U234" s="7">
        <f t="shared" si="16"/>
        <v>0.28899501369478192</v>
      </c>
      <c r="V234">
        <f t="shared" si="17"/>
        <v>0.12719324742236976</v>
      </c>
      <c r="W234" s="5">
        <v>44062</v>
      </c>
      <c r="X234">
        <f t="shared" si="18"/>
        <v>2280309.9964556694</v>
      </c>
      <c r="Y234">
        <f t="shared" si="19"/>
        <v>101988</v>
      </c>
    </row>
    <row r="235" spans="1:25" x14ac:dyDescent="0.2">
      <c r="A235" s="5">
        <v>44063</v>
      </c>
      <c r="B235">
        <v>5224</v>
      </c>
      <c r="C235">
        <v>0</v>
      </c>
      <c r="D235">
        <v>0.37707522511482239</v>
      </c>
      <c r="E235">
        <v>40.389129638671875</v>
      </c>
      <c r="G235">
        <v>13854</v>
      </c>
      <c r="H235">
        <v>435</v>
      </c>
      <c r="I235">
        <v>12860.50000333786</v>
      </c>
      <c r="J235">
        <v>0.71428573131561279</v>
      </c>
      <c r="K235">
        <v>63.210182189941406</v>
      </c>
      <c r="L235">
        <v>8.7832508087158203</v>
      </c>
      <c r="M235">
        <v>609</v>
      </c>
      <c r="N235">
        <f t="shared" si="15"/>
        <v>21.11740558840371</v>
      </c>
      <c r="P235" s="1">
        <v>44063</v>
      </c>
      <c r="Q235" s="3">
        <v>9552</v>
      </c>
      <c r="R235" s="3">
        <v>3416</v>
      </c>
      <c r="S235" s="6">
        <v>3.6536899999999997E-2</v>
      </c>
      <c r="T235" s="6">
        <v>1.6393399999999999E-2</v>
      </c>
      <c r="U235" s="7">
        <f t="shared" si="16"/>
        <v>0.26341764342998147</v>
      </c>
      <c r="V235">
        <f t="shared" si="17"/>
        <v>0.13827113508831887</v>
      </c>
      <c r="W235" s="5">
        <v>44063</v>
      </c>
      <c r="X235">
        <f t="shared" si="18"/>
        <v>2293170.4964590073</v>
      </c>
      <c r="Y235">
        <f t="shared" si="19"/>
        <v>102597</v>
      </c>
    </row>
    <row r="236" spans="1:25" x14ac:dyDescent="0.2">
      <c r="A236" s="5">
        <v>44064</v>
      </c>
      <c r="B236">
        <v>5462</v>
      </c>
      <c r="C236">
        <v>0</v>
      </c>
      <c r="D236">
        <v>0.36355164647102356</v>
      </c>
      <c r="E236">
        <v>40.130325317382812</v>
      </c>
      <c r="G236">
        <v>15024</v>
      </c>
      <c r="H236">
        <v>457</v>
      </c>
      <c r="I236">
        <v>12870.799980163574</v>
      </c>
      <c r="J236">
        <v>0.74429965019226074</v>
      </c>
      <c r="K236">
        <v>63.614006042480469</v>
      </c>
      <c r="L236">
        <v>8.0928335189819336</v>
      </c>
      <c r="M236">
        <v>614</v>
      </c>
      <c r="N236">
        <f t="shared" si="15"/>
        <v>20.962214951406473</v>
      </c>
      <c r="P236" s="1">
        <v>44064</v>
      </c>
      <c r="Q236" s="3">
        <v>9900</v>
      </c>
      <c r="R236" s="3">
        <v>4165</v>
      </c>
      <c r="S236" s="6">
        <v>3.5858599999999997E-2</v>
      </c>
      <c r="T236" s="6">
        <v>1.46459E-2</v>
      </c>
      <c r="U236" s="7">
        <f t="shared" si="16"/>
        <v>0.29612513330963386</v>
      </c>
      <c r="V236">
        <f t="shared" si="17"/>
        <v>0.14663492194699992</v>
      </c>
      <c r="W236" s="5">
        <v>44064</v>
      </c>
      <c r="X236">
        <f t="shared" si="18"/>
        <v>2306041.2964391708</v>
      </c>
      <c r="Y236">
        <f t="shared" si="19"/>
        <v>103211</v>
      </c>
    </row>
    <row r="237" spans="1:25" x14ac:dyDescent="0.2">
      <c r="A237" s="5">
        <v>44065</v>
      </c>
      <c r="B237">
        <v>2509</v>
      </c>
      <c r="C237">
        <v>0</v>
      </c>
      <c r="D237">
        <v>0.3816550076007843</v>
      </c>
      <c r="E237">
        <v>41.639034271240234</v>
      </c>
      <c r="G237">
        <v>6574</v>
      </c>
      <c r="H237">
        <v>366</v>
      </c>
      <c r="I237">
        <v>10984.600003242493</v>
      </c>
      <c r="J237">
        <v>0.70249521732330322</v>
      </c>
      <c r="K237">
        <v>63.36468505859375</v>
      </c>
      <c r="L237">
        <v>8.5738964080810547</v>
      </c>
      <c r="M237">
        <v>521</v>
      </c>
      <c r="N237">
        <f t="shared" si="15"/>
        <v>21.083685226952962</v>
      </c>
      <c r="P237" s="1">
        <v>44065</v>
      </c>
      <c r="Q237" s="3">
        <v>4653</v>
      </c>
      <c r="R237" s="3">
        <v>1759</v>
      </c>
      <c r="S237" s="6">
        <v>5.7382299999999997E-2</v>
      </c>
      <c r="T237" s="6">
        <v>3.0130799999999999E-2</v>
      </c>
      <c r="U237" s="7">
        <f t="shared" si="16"/>
        <v>0.27432938240798505</v>
      </c>
      <c r="V237">
        <f t="shared" si="17"/>
        <v>0.16562528312214189</v>
      </c>
      <c r="W237" s="5">
        <v>44065</v>
      </c>
      <c r="X237">
        <f t="shared" si="18"/>
        <v>2317025.8964424133</v>
      </c>
      <c r="Y237">
        <f t="shared" si="19"/>
        <v>103732</v>
      </c>
    </row>
    <row r="238" spans="1:25" x14ac:dyDescent="0.2">
      <c r="A238" s="5">
        <v>44066</v>
      </c>
      <c r="B238">
        <v>1838</v>
      </c>
      <c r="C238">
        <v>0</v>
      </c>
      <c r="D238">
        <v>0.44023951888084412</v>
      </c>
      <c r="E238">
        <v>42.446468353271484</v>
      </c>
      <c r="G238">
        <v>4175</v>
      </c>
      <c r="H238">
        <v>370</v>
      </c>
      <c r="I238">
        <v>9818.099974155426</v>
      </c>
      <c r="J238">
        <v>0.72978305816650391</v>
      </c>
      <c r="K238">
        <v>65.629188537597656</v>
      </c>
      <c r="L238">
        <v>8.8777122497558594</v>
      </c>
      <c r="M238">
        <v>507</v>
      </c>
      <c r="N238">
        <f t="shared" si="15"/>
        <v>19.365088706420959</v>
      </c>
      <c r="P238" s="1">
        <v>44066</v>
      </c>
      <c r="Q238" s="3">
        <v>3386</v>
      </c>
      <c r="R238">
        <v>830</v>
      </c>
      <c r="S238" s="6">
        <v>7.7082100000000001E-2</v>
      </c>
      <c r="T238" s="6">
        <v>5.3011999999999997E-2</v>
      </c>
      <c r="U238" s="7">
        <f t="shared" si="16"/>
        <v>0.19686907020872865</v>
      </c>
      <c r="V238">
        <f t="shared" si="17"/>
        <v>0.14426218730017065</v>
      </c>
      <c r="W238" s="5">
        <v>44066</v>
      </c>
      <c r="X238">
        <f t="shared" si="18"/>
        <v>2326843.9964165688</v>
      </c>
      <c r="Y238">
        <f t="shared" si="19"/>
        <v>104239</v>
      </c>
    </row>
    <row r="239" spans="1:25" x14ac:dyDescent="0.2">
      <c r="A239" s="5">
        <v>44067</v>
      </c>
      <c r="B239">
        <v>6215</v>
      </c>
      <c r="C239">
        <v>0</v>
      </c>
      <c r="D239">
        <v>0.40433284640312195</v>
      </c>
      <c r="E239">
        <v>40.294517517089844</v>
      </c>
      <c r="G239">
        <v>15371</v>
      </c>
      <c r="H239">
        <v>475</v>
      </c>
      <c r="I239">
        <v>13473.999962806702</v>
      </c>
      <c r="J239">
        <v>0.71644043922424316</v>
      </c>
      <c r="K239">
        <v>64.384613037109375</v>
      </c>
      <c r="L239">
        <v>8.4962291717529297</v>
      </c>
      <c r="M239">
        <v>663</v>
      </c>
      <c r="N239">
        <f t="shared" si="15"/>
        <v>20.322775207853244</v>
      </c>
      <c r="P239" s="1">
        <v>44067</v>
      </c>
      <c r="Q239" s="3">
        <v>11013</v>
      </c>
      <c r="R239" s="3">
        <v>3672</v>
      </c>
      <c r="S239" s="6">
        <v>2.85118E-2</v>
      </c>
      <c r="T239" s="6">
        <v>1.4161200000000001E-2</v>
      </c>
      <c r="U239" s="7">
        <f t="shared" si="16"/>
        <v>0.25005107252298264</v>
      </c>
      <c r="V239">
        <f t="shared" si="17"/>
        <v>0.1420761542062203</v>
      </c>
      <c r="W239" s="5">
        <v>44067</v>
      </c>
      <c r="X239">
        <f t="shared" si="18"/>
        <v>2340317.9963793755</v>
      </c>
      <c r="Y239">
        <f t="shared" si="19"/>
        <v>104902</v>
      </c>
    </row>
    <row r="240" spans="1:25" x14ac:dyDescent="0.2">
      <c r="A240" s="5">
        <v>44068</v>
      </c>
      <c r="B240">
        <v>5859</v>
      </c>
      <c r="C240">
        <v>0</v>
      </c>
      <c r="D240">
        <v>0.37576961517333984</v>
      </c>
      <c r="E240">
        <v>39.865634918212891</v>
      </c>
      <c r="G240">
        <v>15592</v>
      </c>
      <c r="H240">
        <v>465</v>
      </c>
      <c r="I240">
        <v>13995.899958610535</v>
      </c>
      <c r="J240">
        <v>0.71648693084716797</v>
      </c>
      <c r="K240">
        <v>62.728813171386719</v>
      </c>
      <c r="L240">
        <v>8.69183349609375</v>
      </c>
      <c r="M240">
        <v>649</v>
      </c>
      <c r="N240">
        <f t="shared" si="15"/>
        <v>21.565331215116387</v>
      </c>
      <c r="P240" s="1">
        <v>44068</v>
      </c>
      <c r="Q240" s="3">
        <v>10954</v>
      </c>
      <c r="R240" s="3">
        <v>3582</v>
      </c>
      <c r="S240" s="6">
        <v>2.60179E-2</v>
      </c>
      <c r="T240" s="6">
        <v>1.6471199999999998E-2</v>
      </c>
      <c r="U240" s="7">
        <f t="shared" si="16"/>
        <v>0.24642267473858007</v>
      </c>
      <c r="V240">
        <f t="shared" si="17"/>
        <v>0.17151120051875593</v>
      </c>
      <c r="W240" s="5">
        <v>44068</v>
      </c>
      <c r="X240">
        <f t="shared" si="18"/>
        <v>2354313.896337986</v>
      </c>
      <c r="Y240">
        <f t="shared" si="19"/>
        <v>105551</v>
      </c>
    </row>
    <row r="241" spans="1:25" x14ac:dyDescent="0.2">
      <c r="A241" s="5">
        <v>44069</v>
      </c>
      <c r="B241">
        <v>6230</v>
      </c>
      <c r="C241">
        <v>0</v>
      </c>
      <c r="D241">
        <v>0.36242002248764038</v>
      </c>
      <c r="E241">
        <v>39.729259490966797</v>
      </c>
      <c r="G241">
        <v>17190</v>
      </c>
      <c r="H241">
        <v>412</v>
      </c>
      <c r="I241">
        <v>13799.999963283539</v>
      </c>
      <c r="J241">
        <v>0.65396827459335327</v>
      </c>
      <c r="K241">
        <v>62.431747436523438</v>
      </c>
      <c r="L241">
        <v>8.4555559158325195</v>
      </c>
      <c r="M241">
        <v>630</v>
      </c>
      <c r="N241">
        <f t="shared" si="15"/>
        <v>21.904761846481808</v>
      </c>
      <c r="P241" s="1">
        <v>44069</v>
      </c>
      <c r="Q241" s="3">
        <v>11066</v>
      </c>
      <c r="R241" s="3">
        <v>5179</v>
      </c>
      <c r="S241" s="6">
        <v>2.3133899999999999E-2</v>
      </c>
      <c r="T241" s="6">
        <v>1.06198E-2</v>
      </c>
      <c r="U241" s="7">
        <f t="shared" si="16"/>
        <v>0.31880578639581408</v>
      </c>
      <c r="V241">
        <f t="shared" si="17"/>
        <v>0.17684887623370482</v>
      </c>
      <c r="W241" s="5">
        <v>44069</v>
      </c>
      <c r="X241">
        <f t="shared" si="18"/>
        <v>2368113.8963012695</v>
      </c>
      <c r="Y241">
        <f t="shared" si="19"/>
        <v>106181</v>
      </c>
    </row>
    <row r="242" spans="1:25" x14ac:dyDescent="0.2">
      <c r="A242" s="5">
        <v>44070</v>
      </c>
      <c r="B242">
        <v>5778</v>
      </c>
      <c r="C242">
        <v>0</v>
      </c>
      <c r="D242">
        <v>0.35013937950134277</v>
      </c>
      <c r="E242">
        <v>39.965518951416016</v>
      </c>
      <c r="G242">
        <v>16502</v>
      </c>
      <c r="H242">
        <v>398</v>
      </c>
      <c r="I242">
        <v>12090.200005054474</v>
      </c>
      <c r="J242">
        <v>0.69702279567718506</v>
      </c>
      <c r="K242">
        <v>63.535900115966797</v>
      </c>
      <c r="L242">
        <v>8.4273204803466797</v>
      </c>
      <c r="M242">
        <v>571</v>
      </c>
      <c r="N242">
        <f t="shared" si="15"/>
        <v>21.173730306575262</v>
      </c>
      <c r="P242" s="1">
        <v>44070</v>
      </c>
      <c r="Q242" s="3">
        <v>10614</v>
      </c>
      <c r="R242" s="3">
        <v>5096</v>
      </c>
      <c r="S242" s="6">
        <v>2.1575299999999999E-2</v>
      </c>
      <c r="T242" s="6">
        <v>7.0644000000000002E-3</v>
      </c>
      <c r="U242" s="7">
        <f t="shared" si="16"/>
        <v>0.32437937619350732</v>
      </c>
      <c r="V242">
        <f t="shared" si="17"/>
        <v>0.13584953133994432</v>
      </c>
      <c r="W242" s="5">
        <v>44070</v>
      </c>
      <c r="X242">
        <f t="shared" si="18"/>
        <v>2380204.096306324</v>
      </c>
      <c r="Y242">
        <f t="shared" si="19"/>
        <v>106752</v>
      </c>
    </row>
    <row r="243" spans="1:25" x14ac:dyDescent="0.2">
      <c r="A243" s="5">
        <v>44071</v>
      </c>
      <c r="B243">
        <v>5593</v>
      </c>
      <c r="C243">
        <v>0</v>
      </c>
      <c r="D243">
        <v>0.34016543626785278</v>
      </c>
      <c r="E243">
        <v>40.059238433837891</v>
      </c>
      <c r="G243">
        <v>16442</v>
      </c>
      <c r="H243">
        <v>422</v>
      </c>
      <c r="I243">
        <v>11863.199923038483</v>
      </c>
      <c r="J243">
        <v>0.73391306400299072</v>
      </c>
      <c r="K243">
        <v>64.264350891113281</v>
      </c>
      <c r="L243">
        <v>7.9721736907958984</v>
      </c>
      <c r="M243">
        <v>575</v>
      </c>
      <c r="N243">
        <f t="shared" si="15"/>
        <v>20.631652040066925</v>
      </c>
      <c r="P243" s="1">
        <v>44071</v>
      </c>
      <c r="Q243">
        <v>10161</v>
      </c>
      <c r="R243">
        <v>5246</v>
      </c>
      <c r="S243" s="6">
        <v>2.1356199999999999E-2</v>
      </c>
      <c r="T243" s="6">
        <v>8.9592000000000005E-3</v>
      </c>
      <c r="U243" s="7">
        <f t="shared" si="16"/>
        <v>0.34049458038553904</v>
      </c>
      <c r="V243">
        <f t="shared" si="17"/>
        <v>0.17802995364194107</v>
      </c>
      <c r="W243" s="5">
        <v>44071</v>
      </c>
      <c r="X243">
        <f t="shared" si="18"/>
        <v>2392067.2962293625</v>
      </c>
      <c r="Y243">
        <f t="shared" si="19"/>
        <v>107327</v>
      </c>
    </row>
    <row r="244" spans="1:25" x14ac:dyDescent="0.2">
      <c r="A244" s="5">
        <v>44072</v>
      </c>
      <c r="B244">
        <v>2599</v>
      </c>
      <c r="C244">
        <v>0</v>
      </c>
      <c r="D244">
        <v>0.33956101536750793</v>
      </c>
      <c r="E244">
        <v>41.062973022460938</v>
      </c>
      <c r="G244">
        <v>7654</v>
      </c>
      <c r="H244">
        <v>333</v>
      </c>
      <c r="I244">
        <v>10155.099982261658</v>
      </c>
      <c r="J244">
        <v>0.66600000858306885</v>
      </c>
      <c r="K244">
        <v>64.46600341796875</v>
      </c>
      <c r="L244">
        <v>7.5500001907348633</v>
      </c>
      <c r="M244">
        <v>500</v>
      </c>
      <c r="N244">
        <f t="shared" si="15"/>
        <v>20.310199964523317</v>
      </c>
      <c r="P244" s="1">
        <v>44072</v>
      </c>
      <c r="Q244">
        <v>4517</v>
      </c>
      <c r="R244">
        <v>2765</v>
      </c>
      <c r="S244" s="6">
        <v>3.7857000000000002E-2</v>
      </c>
      <c r="T244" s="6">
        <v>1.26582E-2</v>
      </c>
      <c r="U244" s="7">
        <f t="shared" si="16"/>
        <v>0.3797033781928042</v>
      </c>
      <c r="V244">
        <f t="shared" si="17"/>
        <v>0.16990254543310859</v>
      </c>
      <c r="W244" s="5">
        <v>44072</v>
      </c>
      <c r="X244">
        <f t="shared" ref="X244:X253" si="20">X243+I244</f>
        <v>2402222.3962116241</v>
      </c>
      <c r="Y244">
        <f t="shared" ref="Y244:Y253" si="21">Y243+M244</f>
        <v>107827</v>
      </c>
    </row>
    <row r="245" spans="1:25" x14ac:dyDescent="0.2">
      <c r="A245" s="5">
        <v>44073</v>
      </c>
      <c r="B245">
        <v>1708</v>
      </c>
      <c r="C245">
        <v>0</v>
      </c>
      <c r="D245">
        <v>0.40851470828056335</v>
      </c>
      <c r="E245">
        <v>41.911266326904297</v>
      </c>
      <c r="G245">
        <v>4181</v>
      </c>
      <c r="H245">
        <v>354</v>
      </c>
      <c r="I245">
        <v>10289.699977874756</v>
      </c>
      <c r="J245">
        <v>0.71805274486541748</v>
      </c>
      <c r="K245">
        <v>63.807300567626953</v>
      </c>
      <c r="L245">
        <v>8.0162267684936523</v>
      </c>
      <c r="M245">
        <v>493</v>
      </c>
      <c r="N245">
        <f t="shared" si="15"/>
        <v>20.871602389198287</v>
      </c>
      <c r="P245" s="1">
        <v>44073</v>
      </c>
      <c r="Q245">
        <v>3482</v>
      </c>
      <c r="R245">
        <v>705</v>
      </c>
      <c r="S245" s="6">
        <v>4.4227500000000003E-2</v>
      </c>
      <c r="T245" s="6">
        <v>3.9716300000000003E-2</v>
      </c>
      <c r="U245" s="7">
        <f t="shared" si="16"/>
        <v>0.16837831382851684</v>
      </c>
      <c r="V245">
        <f t="shared" si="17"/>
        <v>0.15384598330529367</v>
      </c>
      <c r="W245" s="5">
        <v>44073</v>
      </c>
      <c r="X245">
        <f t="shared" si="20"/>
        <v>2412512.0961894989</v>
      </c>
      <c r="Y245">
        <f t="shared" si="21"/>
        <v>108320</v>
      </c>
    </row>
    <row r="246" spans="1:25" x14ac:dyDescent="0.2">
      <c r="A246" s="5">
        <v>44074</v>
      </c>
      <c r="B246">
        <v>6185</v>
      </c>
      <c r="C246">
        <v>0</v>
      </c>
      <c r="D246">
        <v>0.38545432686805725</v>
      </c>
      <c r="E246">
        <v>39.867256164550781</v>
      </c>
      <c r="G246">
        <v>16046</v>
      </c>
      <c r="H246">
        <v>458</v>
      </c>
      <c r="I246">
        <v>12916.999979019165</v>
      </c>
      <c r="J246">
        <v>0.73397433757781982</v>
      </c>
      <c r="K246">
        <v>64.004806518554688</v>
      </c>
      <c r="L246">
        <v>9.0272436141967773</v>
      </c>
      <c r="M246">
        <v>624</v>
      </c>
      <c r="N246">
        <f t="shared" si="15"/>
        <v>20.70032047919738</v>
      </c>
      <c r="P246" s="1">
        <v>44074</v>
      </c>
      <c r="Q246">
        <v>10936</v>
      </c>
      <c r="R246">
        <v>3816</v>
      </c>
      <c r="S246" s="6">
        <v>1.2984600000000001E-2</v>
      </c>
      <c r="T246" s="6">
        <v>8.3856999999999994E-3</v>
      </c>
      <c r="U246" s="7">
        <f t="shared" si="16"/>
        <v>0.25867678958785251</v>
      </c>
      <c r="V246">
        <f t="shared" si="17"/>
        <v>0.18390769226992029</v>
      </c>
      <c r="W246" s="5">
        <v>44074</v>
      </c>
      <c r="X246">
        <f t="shared" si="20"/>
        <v>2425429.0961685181</v>
      </c>
      <c r="Y246">
        <f t="shared" si="21"/>
        <v>108944</v>
      </c>
    </row>
    <row r="247" spans="1:25" x14ac:dyDescent="0.2">
      <c r="A247" s="5">
        <v>44075</v>
      </c>
      <c r="B247">
        <v>6363</v>
      </c>
      <c r="C247">
        <v>0</v>
      </c>
      <c r="D247">
        <v>0.36951220035552979</v>
      </c>
      <c r="E247">
        <v>39.829792022705078</v>
      </c>
      <c r="G247">
        <v>17220</v>
      </c>
      <c r="H247">
        <v>377</v>
      </c>
      <c r="I247">
        <v>11197.600001811981</v>
      </c>
      <c r="J247">
        <v>0.68921387195587158</v>
      </c>
      <c r="K247">
        <v>64.261428833007812</v>
      </c>
      <c r="L247">
        <v>8.4168186187744141</v>
      </c>
      <c r="M247">
        <v>547</v>
      </c>
      <c r="N247">
        <f t="shared" si="15"/>
        <v>20.470932361630677</v>
      </c>
      <c r="P247" s="1">
        <v>44075</v>
      </c>
      <c r="Q247">
        <v>10636</v>
      </c>
      <c r="R247">
        <v>5075</v>
      </c>
      <c r="S247" s="6">
        <v>9.8721E-3</v>
      </c>
      <c r="T247" s="6">
        <v>3.9408999999999998E-3</v>
      </c>
      <c r="U247" s="7">
        <f t="shared" si="16"/>
        <v>0.32302208643625485</v>
      </c>
      <c r="V247">
        <f t="shared" si="17"/>
        <v>0.16000089443398136</v>
      </c>
      <c r="W247" s="5">
        <v>44075</v>
      </c>
      <c r="X247">
        <f t="shared" si="20"/>
        <v>2436626.69617033</v>
      </c>
      <c r="Y247">
        <f t="shared" si="21"/>
        <v>109491</v>
      </c>
    </row>
    <row r="248" spans="1:25" x14ac:dyDescent="0.2">
      <c r="A248" s="5">
        <v>44076</v>
      </c>
      <c r="B248">
        <v>6247</v>
      </c>
      <c r="C248">
        <v>0</v>
      </c>
      <c r="D248">
        <v>0.3661138117313385</v>
      </c>
      <c r="E248">
        <v>39.770439147949219</v>
      </c>
      <c r="G248">
        <v>17063</v>
      </c>
      <c r="H248">
        <v>409</v>
      </c>
      <c r="I248">
        <v>12053.999963283539</v>
      </c>
      <c r="J248">
        <v>0.72389382123947144</v>
      </c>
      <c r="K248">
        <v>63.162830352783203</v>
      </c>
      <c r="L248">
        <v>9.1628322601318359</v>
      </c>
      <c r="M248">
        <v>565</v>
      </c>
      <c r="N248">
        <f t="shared" si="15"/>
        <v>21.334513209351396</v>
      </c>
      <c r="P248" s="1">
        <v>44076</v>
      </c>
      <c r="Q248">
        <v>10508</v>
      </c>
      <c r="R248">
        <v>5220</v>
      </c>
      <c r="S248" s="6">
        <v>8.0891000000000001E-3</v>
      </c>
      <c r="T248" s="6">
        <v>1.9157E-3</v>
      </c>
      <c r="U248" s="7">
        <f t="shared" si="16"/>
        <v>0.33189216683621564</v>
      </c>
      <c r="V248">
        <f t="shared" si="17"/>
        <v>0.10526243346425711</v>
      </c>
      <c r="W248" s="5">
        <v>44076</v>
      </c>
      <c r="X248">
        <f t="shared" si="20"/>
        <v>2448680.6961336136</v>
      </c>
      <c r="Y248">
        <f t="shared" si="21"/>
        <v>110056</v>
      </c>
    </row>
    <row r="249" spans="1:25" x14ac:dyDescent="0.2">
      <c r="A249" s="5">
        <v>44077</v>
      </c>
      <c r="B249">
        <v>5620</v>
      </c>
      <c r="C249">
        <v>0</v>
      </c>
      <c r="D249">
        <v>0.34368884563446045</v>
      </c>
      <c r="E249">
        <v>39.873409271240234</v>
      </c>
      <c r="G249">
        <v>16352</v>
      </c>
      <c r="H249">
        <v>415</v>
      </c>
      <c r="I249">
        <v>12514.699952125549</v>
      </c>
      <c r="J249">
        <v>0.68369030952453613</v>
      </c>
      <c r="K249">
        <v>64.087318420410156</v>
      </c>
      <c r="L249">
        <v>8.4448108673095703</v>
      </c>
      <c r="M249">
        <v>607</v>
      </c>
      <c r="N249">
        <f t="shared" si="15"/>
        <v>20.617298108938304</v>
      </c>
      <c r="P249" s="1">
        <v>44077</v>
      </c>
      <c r="Q249">
        <v>9698</v>
      </c>
      <c r="R249">
        <v>5235</v>
      </c>
      <c r="S249" s="6">
        <v>6.8054999999999999E-3</v>
      </c>
      <c r="T249" s="6">
        <v>3.4383999999999999E-3</v>
      </c>
      <c r="U249" s="7">
        <f t="shared" si="16"/>
        <v>0.35056586084510816</v>
      </c>
      <c r="V249">
        <f t="shared" si="17"/>
        <v>0.21428660459434867</v>
      </c>
      <c r="W249" s="5">
        <v>44077</v>
      </c>
      <c r="X249">
        <f t="shared" si="20"/>
        <v>2461195.3960857391</v>
      </c>
      <c r="Y249">
        <f t="shared" si="21"/>
        <v>110663</v>
      </c>
    </row>
    <row r="250" spans="1:25" x14ac:dyDescent="0.2">
      <c r="A250" s="5">
        <v>44078</v>
      </c>
      <c r="B250">
        <v>5416</v>
      </c>
      <c r="C250">
        <v>0</v>
      </c>
      <c r="D250">
        <v>0.3347342312335968</v>
      </c>
      <c r="E250">
        <v>39.795921325683594</v>
      </c>
      <c r="G250">
        <v>16180</v>
      </c>
      <c r="H250">
        <v>364</v>
      </c>
      <c r="I250">
        <v>11322.599983215332</v>
      </c>
      <c r="J250">
        <v>0.68037384748458862</v>
      </c>
      <c r="K250">
        <v>63.3831787109375</v>
      </c>
      <c r="L250">
        <v>8.7663555145263672</v>
      </c>
      <c r="M250">
        <v>535</v>
      </c>
      <c r="N250">
        <f t="shared" si="15"/>
        <v>21.163738286383797</v>
      </c>
      <c r="P250" s="1">
        <v>44078</v>
      </c>
      <c r="Q250">
        <v>9074</v>
      </c>
      <c r="R250">
        <v>5011</v>
      </c>
      <c r="S250" s="6">
        <v>3.3061000000000002E-3</v>
      </c>
      <c r="T250" s="6">
        <v>1.7960000000000001E-3</v>
      </c>
      <c r="U250" s="7">
        <f t="shared" si="16"/>
        <v>0.35576854810081648</v>
      </c>
      <c r="V250">
        <f t="shared" si="17"/>
        <v>0.23076707254549858</v>
      </c>
      <c r="W250" s="5">
        <v>44078</v>
      </c>
      <c r="X250">
        <f t="shared" si="20"/>
        <v>2472517.9960689545</v>
      </c>
      <c r="Y250">
        <f t="shared" si="21"/>
        <v>111198</v>
      </c>
    </row>
    <row r="251" spans="1:25" x14ac:dyDescent="0.2">
      <c r="A251" s="5">
        <v>44079</v>
      </c>
      <c r="B251">
        <v>2338</v>
      </c>
      <c r="C251">
        <v>0</v>
      </c>
      <c r="D251">
        <v>0.34382352232933044</v>
      </c>
      <c r="E251">
        <v>40.796619415283203</v>
      </c>
      <c r="G251">
        <v>6800</v>
      </c>
      <c r="H251">
        <v>316</v>
      </c>
      <c r="I251">
        <v>8897.599983215332</v>
      </c>
      <c r="J251">
        <v>0.71171170473098755</v>
      </c>
      <c r="K251">
        <v>65.031532287597656</v>
      </c>
      <c r="L251">
        <v>8.0878381729125977</v>
      </c>
      <c r="M251">
        <v>444</v>
      </c>
      <c r="N251">
        <f t="shared" si="15"/>
        <v>20.039639601836335</v>
      </c>
      <c r="P251" s="1">
        <v>44079</v>
      </c>
      <c r="Q251">
        <v>3103</v>
      </c>
      <c r="R251">
        <v>2267</v>
      </c>
      <c r="S251" s="6">
        <v>5.4786000000000001E-3</v>
      </c>
      <c r="T251" s="6">
        <v>4.4109999999999999E-4</v>
      </c>
      <c r="U251" s="7">
        <f t="shared" si="16"/>
        <v>0.42216014897579146</v>
      </c>
      <c r="V251">
        <f t="shared" si="17"/>
        <v>5.5553879944741313E-2</v>
      </c>
      <c r="W251" s="5">
        <v>44079</v>
      </c>
      <c r="X251">
        <f t="shared" si="20"/>
        <v>2481415.5960521698</v>
      </c>
      <c r="Y251">
        <f t="shared" si="21"/>
        <v>111642</v>
      </c>
    </row>
    <row r="252" spans="1:25" x14ac:dyDescent="0.2">
      <c r="A252" s="5">
        <v>44080</v>
      </c>
      <c r="B252">
        <v>1603</v>
      </c>
      <c r="C252">
        <v>0</v>
      </c>
      <c r="D252">
        <v>0.40316900610923767</v>
      </c>
      <c r="E252">
        <v>42.242202758789062</v>
      </c>
      <c r="G252">
        <v>3976</v>
      </c>
      <c r="H252">
        <v>342</v>
      </c>
      <c r="I252">
        <v>9870.9999833106995</v>
      </c>
      <c r="J252">
        <v>0.73390555381774902</v>
      </c>
      <c r="K252">
        <v>63.429183959960938</v>
      </c>
      <c r="L252">
        <v>8.9656648635864258</v>
      </c>
      <c r="M252">
        <v>466</v>
      </c>
      <c r="N252">
        <f t="shared" si="15"/>
        <v>21.182403397662444</v>
      </c>
      <c r="P252" s="1">
        <v>44080</v>
      </c>
      <c r="Q252">
        <v>1984</v>
      </c>
      <c r="R252">
        <v>586</v>
      </c>
      <c r="S252" s="6">
        <v>3.0241999999999999E-3</v>
      </c>
      <c r="T252" s="6">
        <v>0</v>
      </c>
      <c r="U252" s="7">
        <f t="shared" si="16"/>
        <v>0.22801556420233463</v>
      </c>
      <c r="V252">
        <f t="shared" si="17"/>
        <v>0</v>
      </c>
      <c r="W252" s="5">
        <v>44080</v>
      </c>
      <c r="X252">
        <f t="shared" si="20"/>
        <v>2491286.5960354805</v>
      </c>
      <c r="Y252">
        <f t="shared" si="21"/>
        <v>112108</v>
      </c>
    </row>
    <row r="253" spans="1:25" x14ac:dyDescent="0.2">
      <c r="A253" s="5">
        <v>44081</v>
      </c>
      <c r="B253">
        <v>5679</v>
      </c>
      <c r="C253">
        <v>0</v>
      </c>
      <c r="D253">
        <v>0.35816094279289246</v>
      </c>
      <c r="E253">
        <v>39.714557647705078</v>
      </c>
      <c r="G253">
        <v>15856</v>
      </c>
      <c r="H253">
        <v>389</v>
      </c>
      <c r="I253">
        <v>11804.799975395203</v>
      </c>
      <c r="J253">
        <v>0.68365556001663208</v>
      </c>
      <c r="K253">
        <v>63.648506164550781</v>
      </c>
      <c r="L253">
        <v>9.244288444519043</v>
      </c>
      <c r="M253">
        <v>569</v>
      </c>
      <c r="N253">
        <f t="shared" si="15"/>
        <v>20.746572891731464</v>
      </c>
      <c r="P253" s="1">
        <v>44081</v>
      </c>
      <c r="Q253">
        <v>381</v>
      </c>
      <c r="R253">
        <v>253</v>
      </c>
      <c r="S253" s="6">
        <v>0</v>
      </c>
      <c r="T253" s="6">
        <v>0</v>
      </c>
      <c r="U253" s="7">
        <f t="shared" si="16"/>
        <v>0.39905362776025238</v>
      </c>
      <c r="V253" t="e">
        <f t="shared" si="17"/>
        <v>#DIV/0!</v>
      </c>
      <c r="W253" s="5">
        <v>44081</v>
      </c>
      <c r="X253">
        <f t="shared" si="20"/>
        <v>2503091.3960108757</v>
      </c>
      <c r="Y253">
        <f t="shared" si="21"/>
        <v>112677</v>
      </c>
    </row>
    <row r="254" spans="1:25" x14ac:dyDescent="0.2">
      <c r="A254" s="5">
        <v>44082</v>
      </c>
      <c r="B254">
        <v>5965</v>
      </c>
      <c r="C254">
        <v>0</v>
      </c>
      <c r="D254">
        <v>0.3583013117313385</v>
      </c>
      <c r="E254">
        <v>39.43182373046875</v>
      </c>
      <c r="G254">
        <v>16648</v>
      </c>
      <c r="H254">
        <v>349</v>
      </c>
      <c r="I254">
        <v>11654.399989128113</v>
      </c>
      <c r="J254">
        <v>0.6523364782333374</v>
      </c>
      <c r="K254">
        <v>62.708412170410156</v>
      </c>
      <c r="L254">
        <v>8.790654182434082</v>
      </c>
      <c r="M254">
        <v>535</v>
      </c>
      <c r="N254">
        <f t="shared" si="15"/>
        <v>21.783925213323574</v>
      </c>
    </row>
    <row r="255" spans="1:25" x14ac:dyDescent="0.2">
      <c r="A255" s="5">
        <v>44083</v>
      </c>
      <c r="B255">
        <v>5415</v>
      </c>
      <c r="C255">
        <v>0</v>
      </c>
      <c r="D255">
        <v>0.33685848116874695</v>
      </c>
      <c r="E255">
        <v>39.409706115722656</v>
      </c>
      <c r="G255">
        <v>16075</v>
      </c>
      <c r="H255">
        <v>374</v>
      </c>
      <c r="I255">
        <v>11163.799943447113</v>
      </c>
      <c r="J255">
        <v>0.6750902533531189</v>
      </c>
      <c r="K255">
        <v>64.740074157714844</v>
      </c>
      <c r="L255">
        <v>8.9891700744628906</v>
      </c>
      <c r="M255">
        <v>554</v>
      </c>
      <c r="N255">
        <f t="shared" si="15"/>
        <v>20.151263435825115</v>
      </c>
    </row>
    <row r="256" spans="1:25" x14ac:dyDescent="0.2">
      <c r="A256" s="5">
        <v>44084</v>
      </c>
      <c r="B256">
        <v>5123</v>
      </c>
      <c r="C256">
        <v>0</v>
      </c>
      <c r="D256">
        <v>0.32368737459182739</v>
      </c>
      <c r="E256">
        <v>39.623237609863281</v>
      </c>
      <c r="G256">
        <v>15827</v>
      </c>
      <c r="H256">
        <v>322</v>
      </c>
      <c r="I256">
        <v>9520.3999724388123</v>
      </c>
      <c r="J256">
        <v>0.67505240440368652</v>
      </c>
      <c r="K256">
        <v>64.786163330078125</v>
      </c>
      <c r="L256">
        <v>8.2578620910644531</v>
      </c>
      <c r="M256">
        <v>477</v>
      </c>
      <c r="N256">
        <f t="shared" si="15"/>
        <v>19.958909795469207</v>
      </c>
    </row>
    <row r="257" spans="1:14" x14ac:dyDescent="0.2">
      <c r="A257" s="5">
        <v>44085</v>
      </c>
      <c r="B257">
        <v>4897</v>
      </c>
      <c r="C257">
        <v>0</v>
      </c>
      <c r="D257">
        <v>0.32492867112159729</v>
      </c>
      <c r="E257">
        <v>39.455909729003906</v>
      </c>
      <c r="G257">
        <v>15071</v>
      </c>
      <c r="H257">
        <v>338</v>
      </c>
      <c r="I257">
        <v>10889.799966812134</v>
      </c>
      <c r="J257">
        <v>0.67871487140655518</v>
      </c>
      <c r="K257">
        <v>62.638553619384766</v>
      </c>
      <c r="L257">
        <v>8.5542173385620117</v>
      </c>
      <c r="M257">
        <v>498</v>
      </c>
      <c r="N257">
        <f t="shared" si="15"/>
        <v>21.867068206450067</v>
      </c>
    </row>
    <row r="258" spans="1:14" x14ac:dyDescent="0.2">
      <c r="A258" s="5">
        <v>44086</v>
      </c>
      <c r="B258">
        <v>2308</v>
      </c>
      <c r="C258">
        <v>0</v>
      </c>
      <c r="D258">
        <v>0.36289307475090027</v>
      </c>
      <c r="E258">
        <v>41.086162567138672</v>
      </c>
      <c r="G258">
        <v>6360</v>
      </c>
      <c r="H258">
        <v>288</v>
      </c>
      <c r="I258">
        <v>9230.7999625205994</v>
      </c>
      <c r="J258">
        <v>0.65753424167633057</v>
      </c>
      <c r="K258">
        <v>63.586757659912109</v>
      </c>
      <c r="L258">
        <v>8.2922372817993164</v>
      </c>
      <c r="M258">
        <v>438</v>
      </c>
      <c r="N258">
        <f t="shared" si="15"/>
        <v>21.074885759179452</v>
      </c>
    </row>
    <row r="259" spans="1:14" x14ac:dyDescent="0.2">
      <c r="A259" s="5">
        <v>44087</v>
      </c>
      <c r="B259">
        <v>1457</v>
      </c>
      <c r="C259">
        <v>0</v>
      </c>
      <c r="D259">
        <v>0.38402742147445679</v>
      </c>
      <c r="E259">
        <v>42.237480163574219</v>
      </c>
      <c r="G259">
        <v>3794</v>
      </c>
      <c r="H259">
        <v>283</v>
      </c>
      <c r="I259">
        <v>8243.0999660491943</v>
      </c>
      <c r="J259">
        <v>0.69193154573440552</v>
      </c>
      <c r="K259">
        <v>64.6650390625</v>
      </c>
      <c r="L259">
        <v>8.205378532409668</v>
      </c>
      <c r="M259">
        <v>409</v>
      </c>
      <c r="N259">
        <f t="shared" si="15"/>
        <v>20.154278645597053</v>
      </c>
    </row>
    <row r="260" spans="1:14" x14ac:dyDescent="0.2">
      <c r="A260" s="5">
        <v>44088</v>
      </c>
      <c r="B260">
        <v>5567</v>
      </c>
      <c r="C260">
        <v>0</v>
      </c>
      <c r="D260">
        <v>0.35763844847679138</v>
      </c>
      <c r="E260">
        <v>39.510921478271484</v>
      </c>
      <c r="G260">
        <v>15566</v>
      </c>
      <c r="H260">
        <v>367</v>
      </c>
      <c r="I260">
        <v>11068.499974727631</v>
      </c>
      <c r="J260">
        <v>0.6796296238899231</v>
      </c>
      <c r="K260">
        <v>64.311111450195312</v>
      </c>
      <c r="L260">
        <v>8.3203706741333008</v>
      </c>
      <c r="M260">
        <v>540</v>
      </c>
      <c r="N260">
        <f t="shared" ref="N260:N323" si="22">I260/M260</f>
        <v>20.497222175421538</v>
      </c>
    </row>
    <row r="261" spans="1:14" x14ac:dyDescent="0.2">
      <c r="A261" s="5">
        <v>44089</v>
      </c>
      <c r="B261">
        <v>3753</v>
      </c>
      <c r="C261">
        <v>0</v>
      </c>
      <c r="D261">
        <v>0.32490694522857666</v>
      </c>
      <c r="E261">
        <v>39.681671142578125</v>
      </c>
      <c r="G261">
        <v>11551</v>
      </c>
      <c r="H261">
        <v>293</v>
      </c>
      <c r="I261">
        <v>8322.3999743461609</v>
      </c>
      <c r="J261">
        <v>0.68941175937652588</v>
      </c>
      <c r="K261">
        <v>65.378822326660156</v>
      </c>
      <c r="L261">
        <v>8.7647056579589844</v>
      </c>
      <c r="M261">
        <v>425</v>
      </c>
      <c r="N261">
        <f t="shared" si="22"/>
        <v>19.58211758669685</v>
      </c>
    </row>
    <row r="262" spans="1:14" x14ac:dyDescent="0.2">
      <c r="A262" s="5">
        <v>44090</v>
      </c>
      <c r="B262">
        <v>1759</v>
      </c>
      <c r="C262">
        <v>0</v>
      </c>
      <c r="D262">
        <v>0.40059211850166321</v>
      </c>
      <c r="E262">
        <v>40.911636352539062</v>
      </c>
      <c r="G262">
        <v>4391</v>
      </c>
      <c r="H262">
        <v>272</v>
      </c>
      <c r="I262">
        <v>8722.4999742507935</v>
      </c>
      <c r="J262">
        <v>0.67830425500869751</v>
      </c>
      <c r="K262">
        <v>62.630924224853516</v>
      </c>
      <c r="L262">
        <v>7.8478803634643555</v>
      </c>
      <c r="M262">
        <v>401</v>
      </c>
      <c r="N262">
        <f t="shared" si="22"/>
        <v>21.751870259977039</v>
      </c>
    </row>
    <row r="263" spans="1:14" x14ac:dyDescent="0.2">
      <c r="A263" s="5">
        <v>44091</v>
      </c>
      <c r="B263">
        <v>5687</v>
      </c>
      <c r="C263">
        <v>0</v>
      </c>
      <c r="D263">
        <v>0.3571338951587677</v>
      </c>
      <c r="E263">
        <v>39.408878326416016</v>
      </c>
      <c r="G263">
        <v>15924</v>
      </c>
      <c r="H263">
        <v>374</v>
      </c>
      <c r="I263">
        <v>11603.999969959259</v>
      </c>
      <c r="J263">
        <v>0.6977611780166626</v>
      </c>
      <c r="K263">
        <v>62.776119232177734</v>
      </c>
      <c r="L263">
        <v>8.3917913436889648</v>
      </c>
      <c r="M263">
        <v>536</v>
      </c>
      <c r="N263">
        <f t="shared" si="22"/>
        <v>21.649253675297125</v>
      </c>
    </row>
    <row r="264" spans="1:14" x14ac:dyDescent="0.2">
      <c r="A264" s="5">
        <v>44092</v>
      </c>
      <c r="B264">
        <v>5138</v>
      </c>
      <c r="C264">
        <v>0</v>
      </c>
      <c r="D264">
        <v>0.32940119504928589</v>
      </c>
      <c r="E264">
        <v>39.229133605957031</v>
      </c>
      <c r="G264">
        <v>15598</v>
      </c>
      <c r="H264">
        <v>321</v>
      </c>
      <c r="I264">
        <v>9294.7999768257141</v>
      </c>
      <c r="J264">
        <v>0.68297874927520752</v>
      </c>
      <c r="K264">
        <v>65.291488647460938</v>
      </c>
      <c r="L264">
        <v>8.7574472427368164</v>
      </c>
      <c r="M264">
        <v>470</v>
      </c>
      <c r="N264">
        <f t="shared" si="22"/>
        <v>19.776170163458968</v>
      </c>
    </row>
    <row r="265" spans="1:14" x14ac:dyDescent="0.2">
      <c r="A265" s="5">
        <v>44093</v>
      </c>
      <c r="B265">
        <v>2339</v>
      </c>
      <c r="C265">
        <v>0</v>
      </c>
      <c r="D265">
        <v>0.37032932043075562</v>
      </c>
      <c r="E265">
        <v>40.849746704101562</v>
      </c>
      <c r="G265">
        <v>6316</v>
      </c>
      <c r="H265">
        <v>299</v>
      </c>
      <c r="I265">
        <v>8653.9999613761902</v>
      </c>
      <c r="J265">
        <v>0.72397094964981079</v>
      </c>
      <c r="K265">
        <v>63.612590789794922</v>
      </c>
      <c r="L265">
        <v>8.0871667861938477</v>
      </c>
      <c r="M265">
        <v>413</v>
      </c>
      <c r="N265">
        <f t="shared" si="22"/>
        <v>20.953995063864866</v>
      </c>
    </row>
    <row r="266" spans="1:14" x14ac:dyDescent="0.2">
      <c r="A266" s="5">
        <v>44094</v>
      </c>
      <c r="B266">
        <v>1397</v>
      </c>
      <c r="C266">
        <v>0</v>
      </c>
      <c r="D266">
        <v>0.38179829716682434</v>
      </c>
      <c r="E266">
        <v>41.837387084960938</v>
      </c>
      <c r="G266">
        <v>3659</v>
      </c>
      <c r="H266">
        <v>249</v>
      </c>
      <c r="I266">
        <v>7320.4999647140503</v>
      </c>
      <c r="J266">
        <v>0.65354329347610474</v>
      </c>
      <c r="K266">
        <v>66.160102844238281</v>
      </c>
      <c r="L266">
        <v>7.5118112564086914</v>
      </c>
      <c r="M266">
        <v>381</v>
      </c>
      <c r="N266">
        <f t="shared" si="22"/>
        <v>19.213910668540816</v>
      </c>
    </row>
    <row r="267" spans="1:14" x14ac:dyDescent="0.2">
      <c r="A267" s="5">
        <v>44095</v>
      </c>
      <c r="B267">
        <v>5686</v>
      </c>
      <c r="C267">
        <v>0</v>
      </c>
      <c r="D267">
        <v>0.36797824501991272</v>
      </c>
      <c r="E267">
        <v>39.533523559570312</v>
      </c>
      <c r="G267">
        <v>15452</v>
      </c>
      <c r="H267">
        <v>349</v>
      </c>
      <c r="I267">
        <v>10832.699969291687</v>
      </c>
      <c r="J267">
        <v>0.68836289644241333</v>
      </c>
      <c r="K267">
        <v>63.307693481445312</v>
      </c>
      <c r="L267">
        <v>8.1203155517578125</v>
      </c>
      <c r="M267">
        <v>507</v>
      </c>
      <c r="N267">
        <f t="shared" si="22"/>
        <v>21.366272128780448</v>
      </c>
    </row>
    <row r="268" spans="1:14" x14ac:dyDescent="0.2">
      <c r="A268" s="5">
        <v>44096</v>
      </c>
      <c r="B268">
        <v>5556</v>
      </c>
      <c r="C268">
        <v>0</v>
      </c>
      <c r="D268">
        <v>0.34595268964767456</v>
      </c>
      <c r="E268">
        <v>39.2098388671875</v>
      </c>
      <c r="G268">
        <v>16060</v>
      </c>
      <c r="H268">
        <v>320</v>
      </c>
      <c r="I268">
        <v>9399.7999744415283</v>
      </c>
      <c r="J268">
        <v>0.7064017653465271</v>
      </c>
      <c r="K268">
        <v>63.715232849121094</v>
      </c>
      <c r="L268">
        <v>8.6004419326782227</v>
      </c>
      <c r="M268">
        <v>453</v>
      </c>
      <c r="N268">
        <f t="shared" si="22"/>
        <v>20.750110318855469</v>
      </c>
    </row>
    <row r="269" spans="1:14" x14ac:dyDescent="0.2">
      <c r="A269" s="5">
        <v>44097</v>
      </c>
      <c r="B269">
        <v>5205</v>
      </c>
      <c r="C269">
        <v>0</v>
      </c>
      <c r="D269">
        <v>0.33913213014602661</v>
      </c>
      <c r="E269">
        <v>39.106399536132812</v>
      </c>
      <c r="G269">
        <v>15348</v>
      </c>
      <c r="H269">
        <v>293</v>
      </c>
      <c r="I269">
        <v>8654.1999897956848</v>
      </c>
      <c r="J269">
        <v>0.66742599010467529</v>
      </c>
      <c r="K269">
        <v>65.551254272460938</v>
      </c>
      <c r="L269">
        <v>8.9134397506713867</v>
      </c>
      <c r="M269">
        <v>439</v>
      </c>
      <c r="N269">
        <f t="shared" si="22"/>
        <v>19.713439612290856</v>
      </c>
    </row>
    <row r="270" spans="1:14" x14ac:dyDescent="0.2">
      <c r="A270" s="5">
        <v>44098</v>
      </c>
      <c r="B270">
        <v>4842</v>
      </c>
      <c r="C270">
        <v>0</v>
      </c>
      <c r="D270">
        <v>0.33024144172668457</v>
      </c>
      <c r="E270">
        <v>38.753921508789062</v>
      </c>
      <c r="G270">
        <v>14662</v>
      </c>
      <c r="H270">
        <v>278</v>
      </c>
      <c r="I270">
        <v>8803.3999695777893</v>
      </c>
      <c r="J270">
        <v>0.65876775979995728</v>
      </c>
      <c r="K270">
        <v>64.116111755371094</v>
      </c>
      <c r="L270">
        <v>8.1800947189331055</v>
      </c>
      <c r="M270">
        <v>422</v>
      </c>
      <c r="N270">
        <f t="shared" si="22"/>
        <v>20.861137368667748</v>
      </c>
    </row>
    <row r="271" spans="1:14" x14ac:dyDescent="0.2">
      <c r="A271" s="5">
        <v>44099</v>
      </c>
      <c r="B271">
        <v>4751</v>
      </c>
      <c r="C271">
        <v>0</v>
      </c>
      <c r="D271">
        <v>0.3247658908367157</v>
      </c>
      <c r="E271">
        <v>39.143413543701172</v>
      </c>
      <c r="G271">
        <v>14629</v>
      </c>
      <c r="H271">
        <v>299</v>
      </c>
      <c r="I271">
        <v>9190.7000026702881</v>
      </c>
      <c r="J271">
        <v>0.67494356632232666</v>
      </c>
      <c r="K271">
        <v>63.911964416503906</v>
      </c>
      <c r="L271">
        <v>8.1083517074584961</v>
      </c>
      <c r="M271">
        <v>443</v>
      </c>
      <c r="N271">
        <f t="shared" si="22"/>
        <v>20.746501134695912</v>
      </c>
    </row>
    <row r="272" spans="1:14" x14ac:dyDescent="0.2">
      <c r="A272" s="5">
        <v>44100</v>
      </c>
      <c r="B272">
        <v>2258</v>
      </c>
      <c r="C272">
        <v>0</v>
      </c>
      <c r="D272">
        <v>0.35598295927047729</v>
      </c>
      <c r="E272">
        <v>40.399337768554688</v>
      </c>
      <c r="G272">
        <v>6343</v>
      </c>
      <c r="H272">
        <v>220</v>
      </c>
      <c r="I272">
        <v>6756.999979019165</v>
      </c>
      <c r="J272">
        <v>0.65281897783279419</v>
      </c>
      <c r="K272">
        <v>64.818992614746094</v>
      </c>
      <c r="L272">
        <v>7.7685461044311523</v>
      </c>
      <c r="M272">
        <v>337</v>
      </c>
      <c r="N272">
        <f t="shared" si="22"/>
        <v>20.050445041599897</v>
      </c>
    </row>
    <row r="273" spans="1:14" x14ac:dyDescent="0.2">
      <c r="A273" s="5">
        <v>44101</v>
      </c>
      <c r="B273">
        <v>1411</v>
      </c>
      <c r="C273">
        <v>0</v>
      </c>
      <c r="D273">
        <v>0.3848881721496582</v>
      </c>
      <c r="E273">
        <v>41.825149536132812</v>
      </c>
      <c r="G273">
        <v>3666</v>
      </c>
      <c r="H273">
        <v>251</v>
      </c>
      <c r="I273">
        <v>7837.399974822998</v>
      </c>
      <c r="J273">
        <v>0.65706807374954224</v>
      </c>
      <c r="K273">
        <v>64.630889892578125</v>
      </c>
      <c r="L273">
        <v>7.3350787162780762</v>
      </c>
      <c r="M273">
        <v>382</v>
      </c>
      <c r="N273">
        <f t="shared" si="22"/>
        <v>20.516753860793187</v>
      </c>
    </row>
    <row r="274" spans="1:14" x14ac:dyDescent="0.2">
      <c r="A274" s="5">
        <v>44102</v>
      </c>
      <c r="B274">
        <v>5579</v>
      </c>
      <c r="C274">
        <v>0</v>
      </c>
      <c r="D274">
        <v>0.35116761922836304</v>
      </c>
      <c r="E274">
        <v>39.165668487548828</v>
      </c>
      <c r="G274">
        <v>15887</v>
      </c>
      <c r="H274">
        <v>324</v>
      </c>
      <c r="I274">
        <v>10371.300005912781</v>
      </c>
      <c r="J274">
        <v>0.68354427814483643</v>
      </c>
      <c r="K274">
        <v>62.449367523193359</v>
      </c>
      <c r="L274">
        <v>7.7025318145751953</v>
      </c>
      <c r="M274">
        <v>474</v>
      </c>
      <c r="N274">
        <f t="shared" si="22"/>
        <v>21.880379759309665</v>
      </c>
    </row>
    <row r="275" spans="1:14" x14ac:dyDescent="0.2">
      <c r="A275" s="5">
        <v>44103</v>
      </c>
      <c r="B275">
        <v>5439</v>
      </c>
      <c r="C275">
        <v>0</v>
      </c>
      <c r="D275">
        <v>0.33782607316970825</v>
      </c>
      <c r="E275">
        <v>38.894287109375</v>
      </c>
      <c r="G275">
        <v>16100</v>
      </c>
      <c r="H275">
        <v>304</v>
      </c>
      <c r="I275">
        <v>9961.9999766349792</v>
      </c>
      <c r="J275">
        <v>0.65376341342926025</v>
      </c>
      <c r="K275">
        <v>62.961288452148438</v>
      </c>
      <c r="L275">
        <v>8.8301076889038086</v>
      </c>
      <c r="M275">
        <v>465</v>
      </c>
      <c r="N275">
        <f t="shared" si="22"/>
        <v>21.423655863731138</v>
      </c>
    </row>
    <row r="276" spans="1:14" x14ac:dyDescent="0.2">
      <c r="A276" s="5">
        <v>44104</v>
      </c>
      <c r="B276">
        <v>4945</v>
      </c>
      <c r="C276">
        <v>0</v>
      </c>
      <c r="D276">
        <v>0.32726672291755676</v>
      </c>
      <c r="E276">
        <v>38.784183502197266</v>
      </c>
      <c r="G276">
        <v>15110</v>
      </c>
      <c r="H276">
        <v>312</v>
      </c>
      <c r="I276">
        <v>9345.5</v>
      </c>
      <c r="J276">
        <v>0.69179600477218628</v>
      </c>
      <c r="K276">
        <v>63.827049255371094</v>
      </c>
      <c r="L276">
        <v>8.7827053070068359</v>
      </c>
      <c r="M276">
        <v>451</v>
      </c>
      <c r="N276">
        <f t="shared" si="22"/>
        <v>20.721729490022174</v>
      </c>
    </row>
    <row r="277" spans="1:14" x14ac:dyDescent="0.2">
      <c r="A277" s="5">
        <v>44105</v>
      </c>
      <c r="B277">
        <v>4708</v>
      </c>
      <c r="C277">
        <v>0</v>
      </c>
      <c r="D277">
        <v>0.33138594031333923</v>
      </c>
      <c r="E277">
        <v>39.131061553955078</v>
      </c>
      <c r="G277">
        <v>14207</v>
      </c>
      <c r="H277">
        <v>323</v>
      </c>
      <c r="I277">
        <v>9382.5999732017517</v>
      </c>
      <c r="J277">
        <v>0.7209821343421936</v>
      </c>
      <c r="K277">
        <v>63.662944793701172</v>
      </c>
      <c r="L277">
        <v>8.299107551574707</v>
      </c>
      <c r="M277">
        <v>448</v>
      </c>
      <c r="N277">
        <f t="shared" si="22"/>
        <v>20.943303511611052</v>
      </c>
    </row>
    <row r="278" spans="1:14" x14ac:dyDescent="0.2">
      <c r="A278" s="5">
        <v>44106</v>
      </c>
      <c r="B278">
        <v>4466</v>
      </c>
      <c r="C278">
        <v>0</v>
      </c>
      <c r="D278">
        <v>0.32117941975593567</v>
      </c>
      <c r="E278">
        <v>39.148506164550781</v>
      </c>
      <c r="G278">
        <v>13905</v>
      </c>
      <c r="H278">
        <v>269</v>
      </c>
      <c r="I278">
        <v>8476.0999817848206</v>
      </c>
      <c r="J278">
        <v>0.67250001430511475</v>
      </c>
      <c r="K278">
        <v>63.252498626708984</v>
      </c>
      <c r="L278">
        <v>9.2124996185302734</v>
      </c>
      <c r="M278">
        <v>400</v>
      </c>
      <c r="N278">
        <f t="shared" si="22"/>
        <v>21.19024995446205</v>
      </c>
    </row>
    <row r="279" spans="1:14" x14ac:dyDescent="0.2">
      <c r="A279" s="5">
        <v>44107</v>
      </c>
      <c r="B279">
        <v>2019</v>
      </c>
      <c r="C279">
        <v>0</v>
      </c>
      <c r="D279">
        <v>0.34518721699714661</v>
      </c>
      <c r="E279">
        <v>41.232688903808594</v>
      </c>
      <c r="G279">
        <v>5849</v>
      </c>
      <c r="H279">
        <v>260</v>
      </c>
      <c r="I279">
        <v>8295.8999838829041</v>
      </c>
      <c r="J279">
        <v>0.68421053886413574</v>
      </c>
      <c r="K279">
        <v>62.452632904052734</v>
      </c>
      <c r="L279">
        <v>8.6552629470825195</v>
      </c>
      <c r="M279">
        <v>380</v>
      </c>
      <c r="N279">
        <f t="shared" si="22"/>
        <v>21.831315747060273</v>
      </c>
    </row>
    <row r="280" spans="1:14" x14ac:dyDescent="0.2">
      <c r="A280" s="5">
        <v>44108</v>
      </c>
      <c r="B280">
        <v>1339</v>
      </c>
      <c r="C280">
        <v>0</v>
      </c>
      <c r="D280">
        <v>0.37019628286361694</v>
      </c>
      <c r="E280">
        <v>40.926181793212891</v>
      </c>
      <c r="G280">
        <v>3617</v>
      </c>
      <c r="H280">
        <v>248</v>
      </c>
      <c r="I280">
        <v>7549.499979019165</v>
      </c>
      <c r="J280">
        <v>0.68698060512542725</v>
      </c>
      <c r="K280">
        <v>64.052635192871094</v>
      </c>
      <c r="L280">
        <v>8.7119112014770508</v>
      </c>
      <c r="M280">
        <v>361</v>
      </c>
      <c r="N280">
        <f t="shared" si="22"/>
        <v>20.912742324152813</v>
      </c>
    </row>
    <row r="281" spans="1:14" x14ac:dyDescent="0.2">
      <c r="A281" s="5">
        <v>44109</v>
      </c>
      <c r="B281">
        <v>5137</v>
      </c>
      <c r="C281">
        <v>0</v>
      </c>
      <c r="D281">
        <v>0.36656200885772705</v>
      </c>
      <c r="E281">
        <v>39.5831298828125</v>
      </c>
      <c r="G281">
        <v>14014</v>
      </c>
      <c r="H281">
        <v>329</v>
      </c>
      <c r="I281">
        <v>10425.099983692169</v>
      </c>
      <c r="J281">
        <v>0.66869920492172241</v>
      </c>
      <c r="K281">
        <v>63.317073822021484</v>
      </c>
      <c r="L281">
        <v>8.443089485168457</v>
      </c>
      <c r="M281">
        <v>492</v>
      </c>
      <c r="N281">
        <f t="shared" si="22"/>
        <v>21.189227609130427</v>
      </c>
    </row>
    <row r="282" spans="1:14" x14ac:dyDescent="0.2">
      <c r="A282" s="5">
        <v>44110</v>
      </c>
      <c r="B282">
        <v>5329</v>
      </c>
      <c r="C282">
        <v>0</v>
      </c>
      <c r="D282">
        <v>0.34485211968421936</v>
      </c>
      <c r="E282">
        <v>38.911731719970703</v>
      </c>
      <c r="G282">
        <v>15453</v>
      </c>
      <c r="H282">
        <v>359</v>
      </c>
      <c r="I282">
        <v>10269.299975395203</v>
      </c>
      <c r="J282">
        <v>0.7296748161315918</v>
      </c>
      <c r="K282">
        <v>63.652439117431641</v>
      </c>
      <c r="L282">
        <v>8.5142278671264648</v>
      </c>
      <c r="M282">
        <v>492</v>
      </c>
      <c r="N282">
        <f t="shared" si="22"/>
        <v>20.872560925600006</v>
      </c>
    </row>
    <row r="283" spans="1:14" x14ac:dyDescent="0.2">
      <c r="A283" s="5">
        <v>44111</v>
      </c>
      <c r="B283">
        <v>5143</v>
      </c>
      <c r="C283">
        <v>0</v>
      </c>
      <c r="D283">
        <v>0.34298098087310791</v>
      </c>
      <c r="E283">
        <v>39.44134521484375</v>
      </c>
      <c r="G283">
        <v>14995</v>
      </c>
      <c r="H283">
        <v>339</v>
      </c>
      <c r="I283">
        <v>9650.8999781608582</v>
      </c>
      <c r="J283">
        <v>0.72281450033187866</v>
      </c>
      <c r="K283">
        <v>64.044776916503906</v>
      </c>
      <c r="L283">
        <v>9.1918973922729492</v>
      </c>
      <c r="M283">
        <v>469</v>
      </c>
      <c r="N283">
        <f t="shared" si="22"/>
        <v>20.577611893733174</v>
      </c>
    </row>
    <row r="284" spans="1:14" x14ac:dyDescent="0.2">
      <c r="A284" s="5">
        <v>44112</v>
      </c>
      <c r="B284">
        <v>4965</v>
      </c>
      <c r="C284">
        <v>0</v>
      </c>
      <c r="D284">
        <v>0.34575209021568298</v>
      </c>
      <c r="E284">
        <v>39.544986724853516</v>
      </c>
      <c r="G284">
        <v>14360</v>
      </c>
      <c r="H284">
        <v>312</v>
      </c>
      <c r="I284">
        <v>8897.6999640464783</v>
      </c>
      <c r="J284">
        <v>0.71724140644073486</v>
      </c>
      <c r="K284">
        <v>64.574714660644531</v>
      </c>
      <c r="L284">
        <v>8.2022991180419922</v>
      </c>
      <c r="M284">
        <v>435</v>
      </c>
      <c r="N284">
        <f t="shared" si="22"/>
        <v>20.454482675968915</v>
      </c>
    </row>
    <row r="285" spans="1:14" x14ac:dyDescent="0.2">
      <c r="A285" s="5">
        <v>44113</v>
      </c>
      <c r="B285">
        <v>5200</v>
      </c>
      <c r="C285">
        <v>0</v>
      </c>
      <c r="D285">
        <v>0.36320456862449646</v>
      </c>
      <c r="E285">
        <v>39.378849029541016</v>
      </c>
      <c r="G285">
        <v>14317</v>
      </c>
      <c r="H285">
        <v>285</v>
      </c>
      <c r="I285">
        <v>9419.1999702453613</v>
      </c>
      <c r="J285">
        <v>0.65217393636703491</v>
      </c>
      <c r="K285">
        <v>62.837528228759766</v>
      </c>
      <c r="L285">
        <v>8.0572080612182617</v>
      </c>
      <c r="M285">
        <v>437</v>
      </c>
      <c r="N285">
        <f t="shared" si="22"/>
        <v>21.554233341522565</v>
      </c>
    </row>
    <row r="286" spans="1:14" x14ac:dyDescent="0.2">
      <c r="A286" s="5">
        <v>44114</v>
      </c>
      <c r="B286">
        <v>2524</v>
      </c>
      <c r="C286">
        <v>0</v>
      </c>
      <c r="D286">
        <v>0.4048115611076355</v>
      </c>
      <c r="E286">
        <v>41.046993255615234</v>
      </c>
      <c r="G286">
        <v>6235</v>
      </c>
      <c r="H286">
        <v>304</v>
      </c>
      <c r="I286">
        <v>8348.8999786376953</v>
      </c>
      <c r="J286">
        <v>0.72727274894714355</v>
      </c>
      <c r="K286">
        <v>64.86602783203125</v>
      </c>
      <c r="L286">
        <v>8.2727270126342773</v>
      </c>
      <c r="M286">
        <v>418</v>
      </c>
      <c r="N286">
        <f t="shared" si="22"/>
        <v>19.973444924970561</v>
      </c>
    </row>
    <row r="287" spans="1:14" x14ac:dyDescent="0.2">
      <c r="A287" s="5">
        <v>44115</v>
      </c>
      <c r="B287">
        <v>1720</v>
      </c>
      <c r="C287">
        <v>0</v>
      </c>
      <c r="D287">
        <v>0.42989253997802734</v>
      </c>
      <c r="E287">
        <v>41.798801422119141</v>
      </c>
      <c r="G287">
        <v>4001</v>
      </c>
      <c r="H287">
        <v>332</v>
      </c>
      <c r="I287">
        <v>8563.8999943733215</v>
      </c>
      <c r="J287">
        <v>0.75283443927764893</v>
      </c>
      <c r="K287">
        <v>65.755104064941406</v>
      </c>
      <c r="L287">
        <v>7.9183673858642578</v>
      </c>
      <c r="M287">
        <v>441</v>
      </c>
      <c r="N287">
        <f t="shared" si="22"/>
        <v>19.419274363658324</v>
      </c>
    </row>
    <row r="288" spans="1:14" x14ac:dyDescent="0.2">
      <c r="A288" s="5">
        <v>44116</v>
      </c>
      <c r="B288">
        <v>6064</v>
      </c>
      <c r="C288">
        <v>0</v>
      </c>
      <c r="D288">
        <v>0.38073712587356567</v>
      </c>
      <c r="E288">
        <v>39.593898773193359</v>
      </c>
      <c r="G288">
        <v>15927</v>
      </c>
      <c r="H288">
        <v>381</v>
      </c>
      <c r="I288">
        <v>11217.199983119965</v>
      </c>
      <c r="J288">
        <v>0.7298850417137146</v>
      </c>
      <c r="K288">
        <v>63.080459594726562</v>
      </c>
      <c r="L288">
        <v>8.1858234405517578</v>
      </c>
      <c r="M288">
        <v>522</v>
      </c>
      <c r="N288">
        <f t="shared" si="22"/>
        <v>21.488888856551657</v>
      </c>
    </row>
    <row r="289" spans="1:14" x14ac:dyDescent="0.2">
      <c r="A289" s="5">
        <v>44117</v>
      </c>
      <c r="B289">
        <v>6392</v>
      </c>
      <c r="C289">
        <v>0</v>
      </c>
      <c r="D289">
        <v>0.36807554960250854</v>
      </c>
      <c r="E289">
        <v>39.593460083007812</v>
      </c>
      <c r="G289">
        <v>17366</v>
      </c>
      <c r="H289">
        <v>335</v>
      </c>
      <c r="I289">
        <v>10623</v>
      </c>
      <c r="J289">
        <v>0.66205531358718872</v>
      </c>
      <c r="K289">
        <v>63.561264038085938</v>
      </c>
      <c r="L289">
        <v>7.5316205024719238</v>
      </c>
      <c r="M289">
        <v>506</v>
      </c>
      <c r="N289">
        <f t="shared" si="22"/>
        <v>20.994071146245059</v>
      </c>
    </row>
    <row r="290" spans="1:14" x14ac:dyDescent="0.2">
      <c r="A290" s="5">
        <v>44118</v>
      </c>
      <c r="B290">
        <v>5763</v>
      </c>
      <c r="C290">
        <v>0</v>
      </c>
      <c r="D290">
        <v>0.35534590482711792</v>
      </c>
      <c r="E290">
        <v>39.346221923828125</v>
      </c>
      <c r="G290">
        <v>16218</v>
      </c>
      <c r="H290">
        <v>357</v>
      </c>
      <c r="I290">
        <v>11196.899985790253</v>
      </c>
      <c r="J290">
        <v>0.67105263471603394</v>
      </c>
      <c r="K290">
        <v>63.785713195800781</v>
      </c>
      <c r="L290">
        <v>7.9680452346801758</v>
      </c>
      <c r="M290">
        <v>532</v>
      </c>
      <c r="N290">
        <f t="shared" si="22"/>
        <v>21.046804484568145</v>
      </c>
    </row>
    <row r="291" spans="1:14" x14ac:dyDescent="0.2">
      <c r="A291" s="5">
        <v>44119</v>
      </c>
      <c r="B291">
        <v>5720</v>
      </c>
      <c r="C291">
        <v>0</v>
      </c>
      <c r="D291">
        <v>0.37678676843643188</v>
      </c>
      <c r="E291">
        <v>39.749160766601562</v>
      </c>
      <c r="G291">
        <v>15181</v>
      </c>
      <c r="H291">
        <v>341</v>
      </c>
      <c r="I291">
        <v>10416.499965667725</v>
      </c>
      <c r="J291">
        <v>0.67793238162994385</v>
      </c>
      <c r="K291">
        <v>64.063621520996094</v>
      </c>
      <c r="L291">
        <v>8.2922468185424805</v>
      </c>
      <c r="M291">
        <v>503</v>
      </c>
      <c r="N291">
        <f t="shared" si="22"/>
        <v>20.708747446655515</v>
      </c>
    </row>
    <row r="292" spans="1:14" x14ac:dyDescent="0.2">
      <c r="A292" s="5">
        <v>44120</v>
      </c>
      <c r="B292">
        <v>5841</v>
      </c>
      <c r="C292">
        <v>0</v>
      </c>
      <c r="D292">
        <v>0.35869565606117249</v>
      </c>
      <c r="E292">
        <v>39.857223510742188</v>
      </c>
      <c r="G292">
        <v>16284</v>
      </c>
      <c r="H292">
        <v>345</v>
      </c>
      <c r="I292">
        <v>10169.89998292923</v>
      </c>
      <c r="J292">
        <v>0.70408165454864502</v>
      </c>
      <c r="K292">
        <v>64.0653076171875</v>
      </c>
      <c r="L292">
        <v>8.17755126953125</v>
      </c>
      <c r="M292">
        <v>490</v>
      </c>
      <c r="N292">
        <f t="shared" si="22"/>
        <v>20.754897924345368</v>
      </c>
    </row>
    <row r="293" spans="1:14" x14ac:dyDescent="0.2">
      <c r="A293" s="5">
        <v>44121</v>
      </c>
      <c r="B293">
        <v>2752</v>
      </c>
      <c r="C293">
        <v>0</v>
      </c>
      <c r="D293">
        <v>0.39965146780014038</v>
      </c>
      <c r="E293">
        <v>41.423175811767578</v>
      </c>
      <c r="G293">
        <v>6886</v>
      </c>
      <c r="H293">
        <v>302</v>
      </c>
      <c r="I293">
        <v>8808.1999807357788</v>
      </c>
      <c r="J293">
        <v>0.7330096960067749</v>
      </c>
      <c r="K293">
        <v>63.300971984863281</v>
      </c>
      <c r="L293">
        <v>7.167475700378418</v>
      </c>
      <c r="M293">
        <v>412</v>
      </c>
      <c r="N293">
        <f t="shared" si="22"/>
        <v>21.379126166834414</v>
      </c>
    </row>
    <row r="294" spans="1:14" x14ac:dyDescent="0.2">
      <c r="A294" s="5">
        <v>44122</v>
      </c>
      <c r="B294">
        <v>1749</v>
      </c>
      <c r="C294">
        <v>0</v>
      </c>
      <c r="D294">
        <v>0.40448659658432007</v>
      </c>
      <c r="E294">
        <v>42.28839111328125</v>
      </c>
      <c r="G294">
        <v>4324</v>
      </c>
      <c r="H294">
        <v>340</v>
      </c>
      <c r="I294">
        <v>10376.400001049042</v>
      </c>
      <c r="J294">
        <v>0.68548387289047241</v>
      </c>
      <c r="K294">
        <v>63.667339324951172</v>
      </c>
      <c r="L294">
        <v>6.973790168762207</v>
      </c>
      <c r="M294">
        <v>496</v>
      </c>
      <c r="N294">
        <f t="shared" si="22"/>
        <v>20.920161292437584</v>
      </c>
    </row>
    <row r="295" spans="1:14" x14ac:dyDescent="0.2">
      <c r="A295" s="5">
        <v>44123</v>
      </c>
      <c r="B295">
        <v>7248</v>
      </c>
      <c r="C295">
        <v>0</v>
      </c>
      <c r="D295">
        <v>0.38073226809501648</v>
      </c>
      <c r="E295">
        <v>40.094078063964844</v>
      </c>
      <c r="G295">
        <v>19037</v>
      </c>
      <c r="H295">
        <v>431</v>
      </c>
      <c r="I295">
        <v>12389.799991130829</v>
      </c>
      <c r="J295">
        <v>0.73174870014190674</v>
      </c>
      <c r="K295">
        <v>63.446517944335938</v>
      </c>
      <c r="L295">
        <v>7.7164688110351562</v>
      </c>
      <c r="M295">
        <v>589</v>
      </c>
      <c r="N295">
        <f t="shared" si="22"/>
        <v>21.0353140766228</v>
      </c>
    </row>
    <row r="296" spans="1:14" x14ac:dyDescent="0.2">
      <c r="A296" s="5">
        <v>44124</v>
      </c>
      <c r="B296">
        <v>7509</v>
      </c>
      <c r="C296">
        <v>0</v>
      </c>
      <c r="D296">
        <v>0.37754538655281067</v>
      </c>
      <c r="E296">
        <v>40.130222320556641</v>
      </c>
      <c r="G296">
        <v>19889</v>
      </c>
      <c r="H296">
        <v>376</v>
      </c>
      <c r="I296">
        <v>11251.199996471405</v>
      </c>
      <c r="J296">
        <v>0.69629627466201782</v>
      </c>
      <c r="K296">
        <v>64.031478881835938</v>
      </c>
      <c r="L296">
        <v>7.6666665077209473</v>
      </c>
      <c r="M296">
        <v>540</v>
      </c>
      <c r="N296">
        <f t="shared" si="22"/>
        <v>20.83555554902112</v>
      </c>
    </row>
    <row r="297" spans="1:14" x14ac:dyDescent="0.2">
      <c r="A297" s="5">
        <v>44125</v>
      </c>
      <c r="B297">
        <v>6545</v>
      </c>
      <c r="C297">
        <v>0</v>
      </c>
      <c r="D297">
        <v>0.34409338235855103</v>
      </c>
      <c r="E297">
        <v>40.000156402587891</v>
      </c>
      <c r="G297">
        <v>19021</v>
      </c>
      <c r="H297">
        <v>333</v>
      </c>
      <c r="I297">
        <v>10020.199965953827</v>
      </c>
      <c r="J297">
        <v>0.68377822637557983</v>
      </c>
      <c r="K297">
        <v>64.135520935058594</v>
      </c>
      <c r="L297">
        <v>7.921971321105957</v>
      </c>
      <c r="M297">
        <v>487</v>
      </c>
      <c r="N297">
        <f t="shared" si="22"/>
        <v>20.575359273005805</v>
      </c>
    </row>
    <row r="298" spans="1:14" x14ac:dyDescent="0.2">
      <c r="A298" s="5">
        <v>44126</v>
      </c>
      <c r="B298">
        <v>6418</v>
      </c>
      <c r="C298">
        <v>0</v>
      </c>
      <c r="D298">
        <v>0.33827018737792969</v>
      </c>
      <c r="E298">
        <v>40.061351776123047</v>
      </c>
      <c r="G298">
        <v>18973</v>
      </c>
      <c r="H298">
        <v>343</v>
      </c>
      <c r="I298">
        <v>10481.199995040894</v>
      </c>
      <c r="J298">
        <v>0.68055558204650879</v>
      </c>
      <c r="K298">
        <v>63.898811340332031</v>
      </c>
      <c r="L298">
        <v>6.720238208770752</v>
      </c>
      <c r="M298">
        <v>504</v>
      </c>
      <c r="N298">
        <f t="shared" si="22"/>
        <v>20.796031736192248</v>
      </c>
    </row>
    <row r="299" spans="1:14" x14ac:dyDescent="0.2">
      <c r="A299" s="5">
        <v>44127</v>
      </c>
      <c r="B299">
        <v>6421</v>
      </c>
      <c r="C299">
        <v>0</v>
      </c>
      <c r="D299">
        <v>0.34540075063705444</v>
      </c>
      <c r="E299">
        <v>40.222702026367188</v>
      </c>
      <c r="G299">
        <v>18590</v>
      </c>
      <c r="H299">
        <v>335</v>
      </c>
      <c r="I299">
        <v>9781.5999827384949</v>
      </c>
      <c r="J299">
        <v>0.71276593208312988</v>
      </c>
      <c r="K299">
        <v>63.874469757080078</v>
      </c>
      <c r="L299">
        <v>7.0510640144348145</v>
      </c>
      <c r="M299">
        <v>470</v>
      </c>
      <c r="N299">
        <f t="shared" si="22"/>
        <v>20.811914856890414</v>
      </c>
    </row>
    <row r="300" spans="1:14" x14ac:dyDescent="0.2">
      <c r="A300" s="5">
        <v>44128</v>
      </c>
      <c r="B300">
        <v>2755</v>
      </c>
      <c r="C300">
        <v>0</v>
      </c>
      <c r="D300">
        <v>0.36660012602806091</v>
      </c>
      <c r="E300">
        <v>41.213706970214844</v>
      </c>
      <c r="G300">
        <v>7515</v>
      </c>
      <c r="H300">
        <v>350</v>
      </c>
      <c r="I300">
        <v>9280.0999636650085</v>
      </c>
      <c r="J300">
        <v>0.746268630027771</v>
      </c>
      <c r="K300">
        <v>64.904052734375</v>
      </c>
      <c r="L300">
        <v>6.9616203308105469</v>
      </c>
      <c r="M300">
        <v>469</v>
      </c>
      <c r="N300">
        <f t="shared" si="22"/>
        <v>19.786993525938186</v>
      </c>
    </row>
    <row r="301" spans="1:14" x14ac:dyDescent="0.2">
      <c r="A301" s="5">
        <v>44129</v>
      </c>
      <c r="B301">
        <v>1858</v>
      </c>
      <c r="C301">
        <v>0</v>
      </c>
      <c r="D301">
        <v>0.39198312163352966</v>
      </c>
      <c r="E301">
        <v>42.042194366455078</v>
      </c>
      <c r="G301">
        <v>4740</v>
      </c>
      <c r="H301">
        <v>330</v>
      </c>
      <c r="I301">
        <v>9727.9999814033508</v>
      </c>
      <c r="J301">
        <v>0.70815449953079224</v>
      </c>
      <c r="K301">
        <v>63.699569702148438</v>
      </c>
      <c r="L301">
        <v>6.4206008911132812</v>
      </c>
      <c r="M301">
        <v>466</v>
      </c>
      <c r="N301">
        <f t="shared" si="22"/>
        <v>20.875536440779722</v>
      </c>
    </row>
    <row r="302" spans="1:14" x14ac:dyDescent="0.2">
      <c r="A302" s="5">
        <v>44130</v>
      </c>
      <c r="B302">
        <v>7258</v>
      </c>
      <c r="C302">
        <v>0</v>
      </c>
      <c r="D302">
        <v>0.35461962223052979</v>
      </c>
      <c r="E302">
        <v>40.075489044189453</v>
      </c>
      <c r="G302">
        <v>20467</v>
      </c>
      <c r="H302">
        <v>387</v>
      </c>
      <c r="I302">
        <v>11751.09997844696</v>
      </c>
      <c r="J302">
        <v>0.68617022037506104</v>
      </c>
      <c r="K302">
        <v>63.840427398681641</v>
      </c>
      <c r="L302">
        <v>6.8563828468322754</v>
      </c>
      <c r="M302">
        <v>564</v>
      </c>
      <c r="N302">
        <f t="shared" si="22"/>
        <v>20.835283649728652</v>
      </c>
    </row>
    <row r="303" spans="1:14" x14ac:dyDescent="0.2">
      <c r="A303" s="5">
        <v>44131</v>
      </c>
      <c r="B303">
        <v>7082</v>
      </c>
      <c r="C303">
        <v>0</v>
      </c>
      <c r="D303">
        <v>0.33878684043884277</v>
      </c>
      <c r="E303">
        <v>39.707473754882812</v>
      </c>
      <c r="G303">
        <v>20904</v>
      </c>
      <c r="H303">
        <v>330</v>
      </c>
      <c r="I303">
        <v>9983.199981212616</v>
      </c>
      <c r="J303">
        <v>0.66937118768692017</v>
      </c>
      <c r="K303">
        <v>64.419876098632812</v>
      </c>
      <c r="L303">
        <v>6.9188642501831055</v>
      </c>
      <c r="M303">
        <v>493</v>
      </c>
      <c r="N303">
        <f t="shared" si="22"/>
        <v>20.249898542013419</v>
      </c>
    </row>
    <row r="304" spans="1:14" x14ac:dyDescent="0.2">
      <c r="A304" s="5">
        <v>44132</v>
      </c>
      <c r="B304">
        <v>6334</v>
      </c>
      <c r="C304">
        <v>0</v>
      </c>
      <c r="D304">
        <v>0.31704875826835632</v>
      </c>
      <c r="E304">
        <v>40.262138366699219</v>
      </c>
      <c r="G304">
        <v>19978</v>
      </c>
      <c r="H304">
        <v>338</v>
      </c>
      <c r="I304">
        <v>9940.9999589920044</v>
      </c>
      <c r="J304">
        <v>0.68699187040328979</v>
      </c>
      <c r="K304">
        <v>64.827232360839844</v>
      </c>
      <c r="L304">
        <v>6.6158537864685059</v>
      </c>
      <c r="M304">
        <v>492</v>
      </c>
      <c r="N304">
        <f t="shared" si="22"/>
        <v>20.205284469495943</v>
      </c>
    </row>
    <row r="305" spans="1:14" x14ac:dyDescent="0.2">
      <c r="A305" s="5">
        <v>44133</v>
      </c>
      <c r="B305">
        <v>6033</v>
      </c>
      <c r="C305">
        <v>0</v>
      </c>
      <c r="D305">
        <v>0.31664305925369263</v>
      </c>
      <c r="E305">
        <v>40.172412872314453</v>
      </c>
      <c r="G305">
        <v>19053</v>
      </c>
      <c r="H305">
        <v>298</v>
      </c>
      <c r="I305">
        <v>9426.0999979972839</v>
      </c>
      <c r="J305">
        <v>0.65494507551193237</v>
      </c>
      <c r="K305">
        <v>63.925273895263672</v>
      </c>
      <c r="L305">
        <v>5.9252748489379883</v>
      </c>
      <c r="M305">
        <v>455</v>
      </c>
      <c r="N305">
        <f t="shared" si="22"/>
        <v>20.716703292301723</v>
      </c>
    </row>
    <row r="306" spans="1:14" x14ac:dyDescent="0.2">
      <c r="A306" s="5">
        <v>44134</v>
      </c>
      <c r="B306">
        <v>5452</v>
      </c>
      <c r="C306">
        <v>0</v>
      </c>
      <c r="D306">
        <v>0.32689771056175232</v>
      </c>
      <c r="E306">
        <v>39.974998474121094</v>
      </c>
      <c r="G306">
        <v>16678</v>
      </c>
      <c r="H306">
        <v>282</v>
      </c>
      <c r="I306">
        <v>9339.0999941825867</v>
      </c>
      <c r="J306">
        <v>0.63656884431838989</v>
      </c>
      <c r="K306">
        <v>63.498870849609375</v>
      </c>
      <c r="L306">
        <v>6.0496616363525391</v>
      </c>
      <c r="M306">
        <v>443</v>
      </c>
      <c r="N306">
        <f t="shared" si="22"/>
        <v>21.081489828854597</v>
      </c>
    </row>
    <row r="307" spans="1:14" x14ac:dyDescent="0.2">
      <c r="A307" s="5">
        <v>44135</v>
      </c>
      <c r="B307">
        <v>2383</v>
      </c>
      <c r="C307">
        <v>0</v>
      </c>
      <c r="D307">
        <v>0.36193802952766418</v>
      </c>
      <c r="E307">
        <v>41.549209594726562</v>
      </c>
      <c r="G307">
        <v>6584</v>
      </c>
      <c r="H307">
        <v>259</v>
      </c>
      <c r="I307">
        <v>8011.0999960899353</v>
      </c>
      <c r="J307">
        <v>0.65075379610061646</v>
      </c>
      <c r="K307">
        <v>64.819091796875</v>
      </c>
      <c r="L307">
        <v>5.9698491096496582</v>
      </c>
      <c r="M307">
        <v>398</v>
      </c>
      <c r="N307">
        <f t="shared" si="22"/>
        <v>20.128391949974713</v>
      </c>
    </row>
    <row r="308" spans="1:14" x14ac:dyDescent="0.2">
      <c r="A308" s="5">
        <v>44136</v>
      </c>
      <c r="B308">
        <v>1560</v>
      </c>
      <c r="C308">
        <v>0</v>
      </c>
      <c r="D308">
        <v>0.40414509177207947</v>
      </c>
      <c r="E308">
        <v>42.351295471191406</v>
      </c>
      <c r="G308">
        <v>3860</v>
      </c>
      <c r="H308">
        <v>269</v>
      </c>
      <c r="I308">
        <v>8368.8999853134155</v>
      </c>
      <c r="J308">
        <v>0.65291261672973633</v>
      </c>
      <c r="K308">
        <v>64.451454162597656</v>
      </c>
      <c r="L308">
        <v>5.6529126167297363</v>
      </c>
      <c r="M308">
        <v>412</v>
      </c>
      <c r="N308">
        <f t="shared" si="22"/>
        <v>20.312864042022852</v>
      </c>
    </row>
    <row r="309" spans="1:14" x14ac:dyDescent="0.2">
      <c r="A309" s="5">
        <v>44137</v>
      </c>
      <c r="B309">
        <v>4233</v>
      </c>
      <c r="C309">
        <v>0</v>
      </c>
      <c r="D309">
        <v>0.40835422277450562</v>
      </c>
      <c r="E309">
        <v>39.921089172363281</v>
      </c>
      <c r="G309">
        <v>10366</v>
      </c>
      <c r="H309">
        <v>326</v>
      </c>
      <c r="I309">
        <v>9634.9999732971191</v>
      </c>
      <c r="J309">
        <v>0.69361704587936401</v>
      </c>
      <c r="K309">
        <v>64.153190612792969</v>
      </c>
      <c r="L309">
        <v>5.3893618583679199</v>
      </c>
      <c r="M309">
        <v>470</v>
      </c>
      <c r="N309">
        <f t="shared" si="22"/>
        <v>20.499999943185358</v>
      </c>
    </row>
    <row r="310" spans="1:14" x14ac:dyDescent="0.2">
      <c r="A310" s="5">
        <v>44138</v>
      </c>
      <c r="B310">
        <v>6900</v>
      </c>
      <c r="C310">
        <v>0</v>
      </c>
      <c r="D310">
        <v>0.35587188601493835</v>
      </c>
      <c r="E310">
        <v>39.619373321533203</v>
      </c>
      <c r="G310">
        <v>19389</v>
      </c>
      <c r="H310">
        <v>304</v>
      </c>
      <c r="I310">
        <v>9736.4999971389771</v>
      </c>
      <c r="J310">
        <v>0.66375547647476196</v>
      </c>
      <c r="K310">
        <v>63.316593170166016</v>
      </c>
      <c r="L310">
        <v>5.5480351448059082</v>
      </c>
      <c r="M310">
        <v>458</v>
      </c>
      <c r="N310">
        <f t="shared" si="22"/>
        <v>21.258733618207373</v>
      </c>
    </row>
    <row r="311" spans="1:14" x14ac:dyDescent="0.2">
      <c r="A311" s="5">
        <v>44139</v>
      </c>
      <c r="B311">
        <v>6113</v>
      </c>
      <c r="C311">
        <v>0</v>
      </c>
      <c r="D311">
        <v>0.32851460576057434</v>
      </c>
      <c r="E311">
        <v>39.408103942871094</v>
      </c>
      <c r="G311">
        <v>18608</v>
      </c>
      <c r="H311">
        <v>345</v>
      </c>
      <c r="I311">
        <v>10186.699989795685</v>
      </c>
      <c r="J311">
        <v>0.70408165454864502</v>
      </c>
      <c r="K311">
        <v>63.930610656738281</v>
      </c>
      <c r="L311">
        <v>5.148979663848877</v>
      </c>
      <c r="M311">
        <v>490</v>
      </c>
      <c r="N311">
        <f t="shared" si="22"/>
        <v>20.789183652644255</v>
      </c>
    </row>
    <row r="312" spans="1:14" x14ac:dyDescent="0.2">
      <c r="A312" s="5">
        <v>44140</v>
      </c>
      <c r="B312">
        <v>5814</v>
      </c>
      <c r="C312">
        <v>0</v>
      </c>
      <c r="D312">
        <v>0.31310248374938965</v>
      </c>
      <c r="E312">
        <v>39.619796752929688</v>
      </c>
      <c r="G312">
        <v>18569</v>
      </c>
      <c r="H312">
        <v>284</v>
      </c>
      <c r="I312">
        <v>9192.8999714851379</v>
      </c>
      <c r="J312">
        <v>0.64692485332489014</v>
      </c>
      <c r="K312">
        <v>63.697040557861328</v>
      </c>
      <c r="L312">
        <v>5.3280181884765625</v>
      </c>
      <c r="M312">
        <v>439</v>
      </c>
      <c r="N312">
        <f t="shared" si="22"/>
        <v>20.940546632084597</v>
      </c>
    </row>
    <row r="313" spans="1:14" x14ac:dyDescent="0.2">
      <c r="A313" s="5">
        <v>44141</v>
      </c>
      <c r="B313">
        <v>4970</v>
      </c>
      <c r="C313">
        <v>0</v>
      </c>
      <c r="D313">
        <v>0.28939095139503479</v>
      </c>
      <c r="E313">
        <v>40.00762939453125</v>
      </c>
      <c r="G313">
        <v>17174</v>
      </c>
      <c r="H313">
        <v>280</v>
      </c>
      <c r="I313">
        <v>8635.5999784469604</v>
      </c>
      <c r="J313">
        <v>0.6603773832321167</v>
      </c>
      <c r="K313">
        <v>64.448112487792969</v>
      </c>
      <c r="L313">
        <v>4.8915095329284668</v>
      </c>
      <c r="M313">
        <v>424</v>
      </c>
      <c r="N313">
        <f t="shared" si="22"/>
        <v>20.36698108124283</v>
      </c>
    </row>
    <row r="314" spans="1:14" x14ac:dyDescent="0.2">
      <c r="A314" s="5">
        <v>44142</v>
      </c>
      <c r="B314">
        <v>2431</v>
      </c>
      <c r="C314">
        <v>0</v>
      </c>
      <c r="D314">
        <v>0.34487161040306091</v>
      </c>
      <c r="E314">
        <v>42.033195495605469</v>
      </c>
      <c r="G314">
        <v>7049</v>
      </c>
      <c r="H314">
        <v>229</v>
      </c>
      <c r="I314">
        <v>6771.0999889373779</v>
      </c>
      <c r="J314">
        <v>0.69184291362762451</v>
      </c>
      <c r="K314">
        <v>64.126884460449219</v>
      </c>
      <c r="L314">
        <v>4.8066463470458984</v>
      </c>
      <c r="M314">
        <v>331</v>
      </c>
      <c r="N314">
        <f t="shared" si="22"/>
        <v>20.456495434856127</v>
      </c>
    </row>
    <row r="315" spans="1:14" x14ac:dyDescent="0.2">
      <c r="A315" s="5">
        <v>44143</v>
      </c>
      <c r="B315">
        <v>1747</v>
      </c>
      <c r="C315">
        <v>0</v>
      </c>
      <c r="D315">
        <v>0.39596554636955261</v>
      </c>
      <c r="E315">
        <v>43.417270660400391</v>
      </c>
      <c r="G315">
        <v>4412</v>
      </c>
      <c r="H315">
        <v>248</v>
      </c>
      <c r="I315">
        <v>7854.5999550819397</v>
      </c>
      <c r="J315">
        <v>0.65957444906234741</v>
      </c>
      <c r="K315">
        <v>63.861701965332031</v>
      </c>
      <c r="L315">
        <v>4.0638298988342285</v>
      </c>
      <c r="M315">
        <v>376</v>
      </c>
      <c r="N315">
        <f t="shared" si="22"/>
        <v>20.889893497558351</v>
      </c>
    </row>
    <row r="316" spans="1:14" x14ac:dyDescent="0.2">
      <c r="A316" s="5">
        <v>44144</v>
      </c>
      <c r="B316">
        <v>4958</v>
      </c>
      <c r="C316">
        <v>0</v>
      </c>
      <c r="D316">
        <v>0.24522702395915985</v>
      </c>
      <c r="E316">
        <v>40.359283447265625</v>
      </c>
      <c r="G316">
        <v>20218</v>
      </c>
      <c r="H316">
        <v>273</v>
      </c>
      <c r="I316">
        <v>8125.7999877929688</v>
      </c>
      <c r="J316">
        <v>0.66585367918014526</v>
      </c>
      <c r="K316">
        <v>65.275611877441406</v>
      </c>
      <c r="L316">
        <v>4.148780345916748</v>
      </c>
      <c r="M316">
        <v>410</v>
      </c>
      <c r="N316">
        <f t="shared" si="22"/>
        <v>19.819024360470657</v>
      </c>
    </row>
    <row r="317" spans="1:14" x14ac:dyDescent="0.2">
      <c r="A317" s="5">
        <v>44145</v>
      </c>
      <c r="B317">
        <v>5023</v>
      </c>
      <c r="C317">
        <v>0</v>
      </c>
      <c r="D317">
        <v>0.2514265775680542</v>
      </c>
      <c r="E317">
        <v>40.091300964355469</v>
      </c>
      <c r="G317">
        <v>19978</v>
      </c>
      <c r="H317">
        <v>234</v>
      </c>
      <c r="I317">
        <v>6900.8999743461609</v>
      </c>
      <c r="J317">
        <v>0.68621701002120972</v>
      </c>
      <c r="K317">
        <v>64.715545654296875</v>
      </c>
      <c r="L317">
        <v>3.6480939388275146</v>
      </c>
      <c r="M317">
        <v>341</v>
      </c>
      <c r="N317">
        <f t="shared" si="22"/>
        <v>20.237243326528333</v>
      </c>
    </row>
    <row r="318" spans="1:14" x14ac:dyDescent="0.2">
      <c r="A318" s="5">
        <v>44146</v>
      </c>
      <c r="B318">
        <v>6241</v>
      </c>
      <c r="C318">
        <v>0</v>
      </c>
      <c r="D318">
        <v>0.36482140421867371</v>
      </c>
      <c r="E318">
        <v>40.191265106201172</v>
      </c>
      <c r="G318">
        <v>17107</v>
      </c>
      <c r="H318">
        <v>257</v>
      </c>
      <c r="I318">
        <v>7036.3999538421631</v>
      </c>
      <c r="J318">
        <v>0.70410960912704468</v>
      </c>
      <c r="K318">
        <v>66.065750122070312</v>
      </c>
      <c r="L318">
        <v>3.7232875823974609</v>
      </c>
      <c r="M318">
        <v>365</v>
      </c>
      <c r="N318">
        <f t="shared" si="22"/>
        <v>19.277808092718256</v>
      </c>
    </row>
    <row r="319" spans="1:14" x14ac:dyDescent="0.2">
      <c r="A319" s="5">
        <v>44147</v>
      </c>
      <c r="B319">
        <v>5889</v>
      </c>
      <c r="C319">
        <v>0</v>
      </c>
      <c r="D319">
        <v>0.34610638022422791</v>
      </c>
      <c r="E319">
        <v>40.045841217041016</v>
      </c>
      <c r="G319">
        <v>17015</v>
      </c>
      <c r="H319">
        <v>218</v>
      </c>
      <c r="I319">
        <v>6684.8999943733215</v>
      </c>
      <c r="J319">
        <v>0.67912775278091431</v>
      </c>
      <c r="K319">
        <v>63.993770599365234</v>
      </c>
      <c r="L319">
        <v>3.5919003486633301</v>
      </c>
      <c r="M319">
        <v>321</v>
      </c>
      <c r="N319">
        <f t="shared" si="22"/>
        <v>20.825233627331219</v>
      </c>
    </row>
    <row r="320" spans="1:14" x14ac:dyDescent="0.2">
      <c r="A320" s="5">
        <v>44148</v>
      </c>
      <c r="B320">
        <v>4263</v>
      </c>
      <c r="C320">
        <v>0</v>
      </c>
      <c r="D320">
        <v>0.284465491771698</v>
      </c>
      <c r="E320">
        <v>40.382492065429688</v>
      </c>
      <c r="G320">
        <v>14986</v>
      </c>
      <c r="H320">
        <v>163</v>
      </c>
      <c r="I320">
        <v>6029.699987411499</v>
      </c>
      <c r="J320">
        <v>0.56597220897674561</v>
      </c>
      <c r="K320">
        <v>63.611110687255859</v>
      </c>
      <c r="L320">
        <v>2.9201388359069824</v>
      </c>
      <c r="M320">
        <v>288</v>
      </c>
      <c r="N320">
        <f t="shared" si="22"/>
        <v>20.93645828962326</v>
      </c>
    </row>
    <row r="321" spans="1:14" x14ac:dyDescent="0.2">
      <c r="A321" s="5">
        <v>44149</v>
      </c>
      <c r="B321">
        <v>2818</v>
      </c>
      <c r="C321">
        <v>0</v>
      </c>
      <c r="D321">
        <v>0.39166086912155151</v>
      </c>
      <c r="E321">
        <v>42.016262054443359</v>
      </c>
      <c r="G321">
        <v>7195</v>
      </c>
      <c r="H321">
        <v>136</v>
      </c>
      <c r="I321">
        <v>5044.9999966621399</v>
      </c>
      <c r="J321">
        <v>0.56903767585754395</v>
      </c>
      <c r="K321">
        <v>63.594142913818359</v>
      </c>
      <c r="L321">
        <v>2.4979078769683838</v>
      </c>
      <c r="M321">
        <v>239</v>
      </c>
      <c r="N321">
        <f t="shared" si="22"/>
        <v>21.108786596912719</v>
      </c>
    </row>
    <row r="322" spans="1:14" x14ac:dyDescent="0.2">
      <c r="A322" s="5">
        <v>44150</v>
      </c>
      <c r="B322">
        <v>1922</v>
      </c>
      <c r="C322">
        <v>0</v>
      </c>
      <c r="D322">
        <v>0.42484527826309204</v>
      </c>
      <c r="E322">
        <v>42.98187255859375</v>
      </c>
      <c r="G322">
        <v>4524</v>
      </c>
      <c r="H322">
        <v>107</v>
      </c>
      <c r="I322">
        <v>3786.0999708175659</v>
      </c>
      <c r="J322">
        <v>0.57526880502700806</v>
      </c>
      <c r="K322">
        <v>64.607528686523438</v>
      </c>
      <c r="L322">
        <v>2.3924732208251953</v>
      </c>
      <c r="M322">
        <v>186</v>
      </c>
      <c r="N322">
        <f t="shared" si="22"/>
        <v>20.355376187191215</v>
      </c>
    </row>
    <row r="323" spans="1:14" x14ac:dyDescent="0.2">
      <c r="A323" s="5">
        <v>44151</v>
      </c>
      <c r="B323">
        <v>1870</v>
      </c>
      <c r="C323">
        <v>0</v>
      </c>
      <c r="D323">
        <v>0.38548752665519714</v>
      </c>
      <c r="E323">
        <v>42.854667663574219</v>
      </c>
      <c r="G323">
        <v>4851</v>
      </c>
      <c r="H323">
        <v>104</v>
      </c>
      <c r="I323">
        <v>4069.9999980926514</v>
      </c>
      <c r="J323">
        <v>0.5445026159286499</v>
      </c>
      <c r="K323">
        <v>63.900524139404297</v>
      </c>
      <c r="L323">
        <v>1.9371727705001831</v>
      </c>
      <c r="M323">
        <v>191</v>
      </c>
      <c r="N323">
        <f t="shared" si="22"/>
        <v>21.308900513574091</v>
      </c>
    </row>
    <row r="324" spans="1:14" x14ac:dyDescent="0.2">
      <c r="A324" s="5">
        <v>44152</v>
      </c>
      <c r="B324">
        <v>4728</v>
      </c>
      <c r="C324">
        <v>0</v>
      </c>
      <c r="D324">
        <v>0.26656141877174377</v>
      </c>
      <c r="E324">
        <v>40.515419006347656</v>
      </c>
      <c r="G324">
        <v>17737</v>
      </c>
      <c r="H324">
        <v>106</v>
      </c>
      <c r="I324">
        <v>4323.4999837875366</v>
      </c>
      <c r="J324">
        <v>0.53266334533691406</v>
      </c>
      <c r="K324">
        <v>62.467338562011719</v>
      </c>
      <c r="L324">
        <v>1.7085427045822144</v>
      </c>
      <c r="M324">
        <v>199</v>
      </c>
      <c r="N324">
        <f t="shared" ref="N324:N329" si="23">I324/M324</f>
        <v>21.726130571796666</v>
      </c>
    </row>
    <row r="325" spans="1:14" x14ac:dyDescent="0.2">
      <c r="A325" s="5">
        <v>44153</v>
      </c>
      <c r="B325">
        <v>4228</v>
      </c>
      <c r="C325">
        <v>0</v>
      </c>
      <c r="D325">
        <v>0.22802287340164185</v>
      </c>
      <c r="E325">
        <v>40.281578063964844</v>
      </c>
      <c r="G325">
        <v>18542</v>
      </c>
      <c r="H325">
        <v>68</v>
      </c>
      <c r="I325">
        <v>3148.2000074386597</v>
      </c>
      <c r="J325">
        <v>0.47552448511123657</v>
      </c>
      <c r="K325">
        <v>62.013984680175781</v>
      </c>
      <c r="L325">
        <v>1.3706294298171997</v>
      </c>
      <c r="M325">
        <v>143</v>
      </c>
      <c r="N325">
        <f t="shared" si="23"/>
        <v>22.015384667403215</v>
      </c>
    </row>
    <row r="326" spans="1:14" x14ac:dyDescent="0.2">
      <c r="A326" s="5">
        <v>44154</v>
      </c>
      <c r="B326">
        <v>3597</v>
      </c>
      <c r="C326">
        <v>0</v>
      </c>
      <c r="D326">
        <v>0.21140170097351074</v>
      </c>
      <c r="E326">
        <v>40.447368621826172</v>
      </c>
      <c r="G326">
        <v>17015</v>
      </c>
      <c r="H326">
        <v>26</v>
      </c>
      <c r="I326">
        <v>1607.2999925613403</v>
      </c>
      <c r="J326">
        <v>0.3611111044883728</v>
      </c>
      <c r="K326">
        <v>62.305557250976562</v>
      </c>
      <c r="L326">
        <v>1.1944444179534912</v>
      </c>
      <c r="M326">
        <v>72</v>
      </c>
      <c r="N326">
        <f t="shared" si="23"/>
        <v>22.323611007796394</v>
      </c>
    </row>
    <row r="327" spans="1:14" x14ac:dyDescent="0.2">
      <c r="A327" s="5">
        <v>44155</v>
      </c>
      <c r="B327">
        <v>2382</v>
      </c>
      <c r="C327">
        <v>0</v>
      </c>
      <c r="D327">
        <v>0.15770657360553741</v>
      </c>
      <c r="E327">
        <v>40.766750335693359</v>
      </c>
      <c r="G327">
        <v>15104</v>
      </c>
      <c r="H327">
        <v>13</v>
      </c>
      <c r="I327">
        <v>833.09999704360962</v>
      </c>
      <c r="J327">
        <v>0.27659574151039124</v>
      </c>
      <c r="K327">
        <v>67.723403930664062</v>
      </c>
      <c r="L327">
        <v>0.87234044075012207</v>
      </c>
      <c r="M327">
        <v>47</v>
      </c>
      <c r="N327">
        <f t="shared" si="23"/>
        <v>17.725531851991693</v>
      </c>
    </row>
    <row r="328" spans="1:14" x14ac:dyDescent="0.2">
      <c r="A328" s="5">
        <v>44156</v>
      </c>
      <c r="B328">
        <v>434</v>
      </c>
      <c r="C328">
        <v>0</v>
      </c>
      <c r="D328">
        <v>6.0319665819406509E-2</v>
      </c>
      <c r="E328">
        <v>41.995273590087891</v>
      </c>
      <c r="G328">
        <v>7195</v>
      </c>
      <c r="H328">
        <v>3</v>
      </c>
      <c r="I328">
        <v>641.70000076293945</v>
      </c>
      <c r="J328">
        <v>0.10344827920198441</v>
      </c>
      <c r="K328">
        <v>61.379310607910156</v>
      </c>
      <c r="L328">
        <v>0.62068963050842285</v>
      </c>
      <c r="M328">
        <v>29</v>
      </c>
      <c r="N328">
        <f t="shared" si="23"/>
        <v>22.127586233204809</v>
      </c>
    </row>
    <row r="329" spans="1:14" x14ac:dyDescent="0.2">
      <c r="A329" s="5">
        <v>44157</v>
      </c>
      <c r="B329">
        <v>95</v>
      </c>
      <c r="C329">
        <v>0</v>
      </c>
      <c r="D329">
        <v>2.9275808483362198E-2</v>
      </c>
      <c r="E329">
        <v>43.576271057128906</v>
      </c>
      <c r="G329">
        <v>3245</v>
      </c>
      <c r="H329">
        <v>0</v>
      </c>
      <c r="I329">
        <v>63.5</v>
      </c>
      <c r="J329">
        <v>0</v>
      </c>
      <c r="K329">
        <v>70.75</v>
      </c>
      <c r="L329">
        <v>0</v>
      </c>
      <c r="M329">
        <v>4</v>
      </c>
      <c r="N329">
        <f t="shared" si="23"/>
        <v>15.875</v>
      </c>
    </row>
    <row r="330" spans="1:14" x14ac:dyDescent="0.2">
      <c r="A330" s="5">
        <v>44158</v>
      </c>
      <c r="B330">
        <v>4</v>
      </c>
      <c r="C330">
        <v>0</v>
      </c>
      <c r="D330">
        <v>3.125E-2</v>
      </c>
      <c r="E330">
        <v>48.0625</v>
      </c>
      <c r="G330">
        <v>128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Charts</vt:lpstr>
      </vt:variant>
      <vt:variant>
        <vt:i4>11</vt:i4>
      </vt:variant>
    </vt:vector>
  </HeadingPairs>
  <TitlesOfParts>
    <vt:vector size="17" baseType="lpstr">
      <vt:lpstr>Sheet1</vt:lpstr>
      <vt:lpstr>PositivityData</vt:lpstr>
      <vt:lpstr>CFRdata</vt:lpstr>
      <vt:lpstr>AgeDeath</vt:lpstr>
      <vt:lpstr>Establecimiento</vt:lpstr>
      <vt:lpstr>muertes</vt:lpstr>
      <vt:lpstr>Positividad</vt:lpstr>
      <vt:lpstr>PositivityShort</vt:lpstr>
      <vt:lpstr>PositividadCorto</vt:lpstr>
      <vt:lpstr>TasaFatalidad</vt:lpstr>
      <vt:lpstr>CFR</vt:lpstr>
      <vt:lpstr>CFREstablecimiento</vt:lpstr>
      <vt:lpstr>PositividadEstablecimiento</vt:lpstr>
      <vt:lpstr>ylldiarios</vt:lpstr>
      <vt:lpstr>Muertes y YLL</vt:lpstr>
      <vt:lpstr>ZMCM CFR</vt:lpstr>
      <vt:lpstr>CDMXcasesdeaths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 Diaz</dc:creator>
  <cp:lastModifiedBy>Alberto Diaz</cp:lastModifiedBy>
  <dcterms:created xsi:type="dcterms:W3CDTF">2020-06-16T01:17:28Z</dcterms:created>
  <dcterms:modified xsi:type="dcterms:W3CDTF">2020-11-26T22:03:01Z</dcterms:modified>
</cp:coreProperties>
</file>