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705" windowHeight="49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" i="1"/>
  <c r="I9" i="1"/>
  <c r="I4" i="1"/>
  <c r="I5" i="1"/>
  <c r="I6" i="1"/>
  <c r="I7" i="1"/>
  <c r="I8" i="1"/>
  <c r="I3" i="1"/>
  <c r="I2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<sst xmlns="http://schemas.openxmlformats.org/spreadsheetml/2006/main" count="208" uniqueCount="18">
  <si>
    <t>Wireless Services</t>
  </si>
  <si>
    <t>Basic Cost</t>
  </si>
  <si>
    <t>Month</t>
  </si>
  <si>
    <t>Free Part</t>
  </si>
  <si>
    <t>Wireless Cost</t>
  </si>
  <si>
    <t>public</t>
  </si>
  <si>
    <t>private</t>
  </si>
  <si>
    <t>CLASS</t>
  </si>
  <si>
    <t>Context</t>
  </si>
  <si>
    <t>Total</t>
  </si>
  <si>
    <t>plus</t>
  </si>
  <si>
    <t>not plus</t>
  </si>
  <si>
    <t>e-service</t>
  </si>
  <si>
    <t>basic</t>
  </si>
  <si>
    <t>not total</t>
  </si>
  <si>
    <t>not e-service</t>
  </si>
  <si>
    <t>not basic</t>
  </si>
  <si>
    <t>context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</si>
</sst>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 applyProtection="1">
      <alignment horizontal="center"/>
      <protection hidden="1"/>
    </xf>
    <xf numFmtId="0" fontId="3" fillId="3" borderId="0" xfId="2" applyAlignment="1">
      <alignment horizontal="center"/>
    </xf>
    <xf numFmtId="0" fontId="2" fillId="3" borderId="1" xfId="2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0" fillId="0" borderId="0" xfId="0" applyNumberFormat="1" applyAlignment="1" applyProtection="1">
      <alignment horizontal="center"/>
      <protection hidden="1"/>
    </xf>
  </cellXfs>
  <cellStyles count="3">
    <cellStyle name="Accent6" xfId="2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I47" sqref="I1:I1048576"/>
    </sheetView>
  </sheetViews>
  <sheetFormatPr defaultRowHeight="15" x14ac:dyDescent="0.25"/>
  <cols>
    <col min="2" max="2" width="21.28515625" style="1" customWidth="1"/>
    <col min="3" max="3" width="17.28515625" style="1" customWidth="1"/>
    <col min="4" max="4" width="18.5703125" style="1" customWidth="1"/>
    <col min="5" max="6" width="17.7109375" style="1" customWidth="1"/>
    <col min="7" max="7" width="20.5703125" style="1" customWidth="1"/>
    <col min="8" max="8" width="23" style="5" customWidth="1"/>
    <col min="9" max="9" width="9.28515625" style="1" customWidth="1"/>
  </cols>
  <sheetData>
    <row r="1" spans="1:9" s="3" customFormat="1" x14ac:dyDescent="0.25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17</v>
      </c>
      <c r="G1" s="3" t="s">
        <v>8</v>
      </c>
      <c r="H1" s="4" t="s">
        <v>7</v>
      </c>
    </row>
    <row r="2" spans="1:9" x14ac:dyDescent="0.25">
      <c r="A2">
        <v>45</v>
      </c>
      <c r="B2" s="1">
        <v>1</v>
      </c>
      <c r="C2" s="2">
        <v>105.98201711161155</v>
      </c>
      <c r="D2" s="2">
        <v>0.3159484376196342</v>
      </c>
      <c r="E2" s="2">
        <v>33.723545101696104</v>
      </c>
      <c r="F2" s="6">
        <f>IF(G2="public",1,0)</f>
        <v>1</v>
      </c>
      <c r="G2" s="1" t="s">
        <v>5</v>
      </c>
      <c r="H2" s="5" t="s">
        <v>9</v>
      </c>
      <c r="I2" s="1">
        <f>IF(H2="Total",1,(IF(H2="plus",2,(IF(H2="basic",3,(IF(H2="e-service",4)))))))</f>
        <v>1</v>
      </c>
    </row>
    <row r="3" spans="1:9" x14ac:dyDescent="0.25">
      <c r="A3">
        <v>11</v>
      </c>
      <c r="B3" s="1">
        <v>1</v>
      </c>
      <c r="C3" s="2">
        <v>84.554695792182287</v>
      </c>
      <c r="D3" s="2">
        <v>37.453266523188027</v>
      </c>
      <c r="E3" s="2">
        <v>9.2299799475291096</v>
      </c>
      <c r="F3" s="6">
        <f t="shared" ref="F3:F66" si="0">IF(G3="public",1,0)</f>
        <v>1</v>
      </c>
      <c r="G3" s="1" t="s">
        <v>5</v>
      </c>
      <c r="H3" s="5" t="s">
        <v>10</v>
      </c>
      <c r="I3" s="1">
        <f>IF(H3="Total",1,(IF(H3="plus",2,(IF(H3="basic",3,(IF(H3="e-service",4)))))))</f>
        <v>2</v>
      </c>
    </row>
    <row r="4" spans="1:9" x14ac:dyDescent="0.25">
      <c r="A4">
        <v>28</v>
      </c>
      <c r="B4" s="1">
        <v>1</v>
      </c>
      <c r="C4" s="2">
        <v>169.54678871019698</v>
      </c>
      <c r="D4" s="2">
        <v>45.986803897999614</v>
      </c>
      <c r="E4" s="2">
        <v>31.785942353546442</v>
      </c>
      <c r="F4" s="6">
        <f t="shared" si="0"/>
        <v>0</v>
      </c>
      <c r="G4" s="1" t="s">
        <v>6</v>
      </c>
      <c r="H4" s="5" t="s">
        <v>11</v>
      </c>
      <c r="I4" s="1" t="b">
        <f t="shared" ref="I4:I8" si="1">IF(H4="Total",1,(IF(H4="plus",2,(IF(H4="basic",3,(IF(H4="e-service",4)))))))</f>
        <v>0</v>
      </c>
    </row>
    <row r="5" spans="1:9" x14ac:dyDescent="0.25">
      <c r="A5">
        <v>27</v>
      </c>
      <c r="B5" s="1">
        <v>1</v>
      </c>
      <c r="C5" s="2">
        <v>119.41960896035087</v>
      </c>
      <c r="D5" s="2">
        <v>4.70100672732055</v>
      </c>
      <c r="E5" s="2">
        <v>21.74153783991526</v>
      </c>
      <c r="F5" s="6">
        <f t="shared" si="0"/>
        <v>0</v>
      </c>
      <c r="G5" s="1" t="s">
        <v>6</v>
      </c>
      <c r="H5" s="5" t="s">
        <v>12</v>
      </c>
      <c r="I5" s="1">
        <f t="shared" si="1"/>
        <v>4</v>
      </c>
    </row>
    <row r="6" spans="1:9" x14ac:dyDescent="0.25">
      <c r="A6">
        <v>8</v>
      </c>
      <c r="B6" s="1">
        <v>0</v>
      </c>
      <c r="C6" s="2">
        <v>66.984484339848478</v>
      </c>
      <c r="D6" s="2">
        <v>3.2623964785926218</v>
      </c>
      <c r="E6" s="2">
        <v>7.6006908560989519</v>
      </c>
      <c r="F6" s="6">
        <f t="shared" si="0"/>
        <v>0</v>
      </c>
      <c r="G6" s="1" t="s">
        <v>6</v>
      </c>
      <c r="H6" s="5" t="s">
        <v>12</v>
      </c>
      <c r="I6" s="1">
        <f t="shared" si="1"/>
        <v>4</v>
      </c>
    </row>
    <row r="7" spans="1:9" x14ac:dyDescent="0.25">
      <c r="A7">
        <v>7</v>
      </c>
      <c r="B7" s="1">
        <v>1</v>
      </c>
      <c r="C7" s="2">
        <v>95.117787223674213</v>
      </c>
      <c r="D7" s="2">
        <v>28.478655665352047</v>
      </c>
      <c r="E7" s="2">
        <v>9.137995561025642</v>
      </c>
      <c r="F7" s="6">
        <f t="shared" si="0"/>
        <v>1</v>
      </c>
      <c r="G7" s="1" t="s">
        <v>5</v>
      </c>
      <c r="H7" s="5" t="s">
        <v>10</v>
      </c>
      <c r="I7" s="1">
        <f t="shared" si="1"/>
        <v>2</v>
      </c>
    </row>
    <row r="8" spans="1:9" x14ac:dyDescent="0.25">
      <c r="A8">
        <v>28</v>
      </c>
      <c r="B8" s="1">
        <v>1</v>
      </c>
      <c r="C8" s="2">
        <v>90.3135049755615</v>
      </c>
      <c r="D8" s="2">
        <v>33.787533264567358</v>
      </c>
      <c r="E8" s="2">
        <v>49.969752900957261</v>
      </c>
      <c r="F8" s="6">
        <f t="shared" si="0"/>
        <v>0</v>
      </c>
      <c r="G8" s="1" t="s">
        <v>6</v>
      </c>
      <c r="H8" s="5" t="s">
        <v>11</v>
      </c>
      <c r="I8" s="1" t="b">
        <f t="shared" si="1"/>
        <v>0</v>
      </c>
    </row>
    <row r="9" spans="1:9" x14ac:dyDescent="0.25">
      <c r="A9">
        <v>17</v>
      </c>
      <c r="B9" s="1">
        <v>0</v>
      </c>
      <c r="C9" s="2">
        <v>178.30773481144263</v>
      </c>
      <c r="D9" s="2">
        <v>20.202383312727619</v>
      </c>
      <c r="E9" s="2">
        <v>41.422585635122807</v>
      </c>
      <c r="F9" s="6">
        <f t="shared" si="0"/>
        <v>1</v>
      </c>
      <c r="G9" s="1" t="s">
        <v>5</v>
      </c>
      <c r="H9" s="5" t="s">
        <v>9</v>
      </c>
      <c r="I9" s="1">
        <f>IF(H9="Total",1,(IF(H9="plus",2,(IF(H9="basic",3,(IF(H9="e-service",4)))))))</f>
        <v>1</v>
      </c>
    </row>
    <row r="10" spans="1:9" x14ac:dyDescent="0.25">
      <c r="A10">
        <v>15</v>
      </c>
      <c r="B10" s="1">
        <v>1</v>
      </c>
      <c r="C10" s="2">
        <v>50.202872483366569</v>
      </c>
      <c r="D10" s="2">
        <v>17.288491077041918</v>
      </c>
      <c r="E10" s="2">
        <v>15.851440945497819</v>
      </c>
      <c r="F10" s="6">
        <f t="shared" si="0"/>
        <v>0</v>
      </c>
      <c r="G10" s="1" t="s">
        <v>6</v>
      </c>
      <c r="H10" s="5" t="s">
        <v>13</v>
      </c>
      <c r="I10" s="1">
        <f>IF(H10="Total",1,(IF(H10="plus",2,(IF(H10="basic",3,(IF(H10="e-service",4)))))))</f>
        <v>3</v>
      </c>
    </row>
    <row r="11" spans="1:9" x14ac:dyDescent="0.25">
      <c r="A11">
        <v>30</v>
      </c>
      <c r="B11" s="1">
        <v>0</v>
      </c>
      <c r="C11" s="2">
        <v>77.923935802040219</v>
      </c>
      <c r="D11" s="2">
        <v>6.6350366883849654</v>
      </c>
      <c r="E11" s="2">
        <v>11.373569135522853</v>
      </c>
      <c r="F11" s="6">
        <f t="shared" si="0"/>
        <v>0</v>
      </c>
      <c r="G11" s="1" t="s">
        <v>6</v>
      </c>
      <c r="H11" s="5" t="s">
        <v>12</v>
      </c>
      <c r="I11" s="1">
        <f t="shared" ref="I11:I74" si="2">IF(H11="Total",1,(IF(H11="plus",2,(IF(H11="basic",3,(IF(H11="e-service",4)))))))</f>
        <v>4</v>
      </c>
    </row>
    <row r="12" spans="1:9" x14ac:dyDescent="0.25">
      <c r="A12">
        <v>29</v>
      </c>
      <c r="B12" s="1">
        <v>1</v>
      </c>
      <c r="C12" s="2">
        <v>113.50573694531856</v>
      </c>
      <c r="D12" s="2">
        <v>20.288087430976276</v>
      </c>
      <c r="E12" s="2">
        <v>13.494117643336073</v>
      </c>
      <c r="F12" s="6">
        <f t="shared" si="0"/>
        <v>0</v>
      </c>
      <c r="G12" s="1" t="s">
        <v>6</v>
      </c>
      <c r="H12" s="5" t="s">
        <v>12</v>
      </c>
      <c r="I12" s="1">
        <f t="shared" si="2"/>
        <v>4</v>
      </c>
    </row>
    <row r="13" spans="1:9" x14ac:dyDescent="0.25">
      <c r="A13">
        <v>19</v>
      </c>
      <c r="B13" s="1">
        <v>0</v>
      </c>
      <c r="C13" s="2">
        <v>57.810959758760582</v>
      </c>
      <c r="D13" s="2">
        <v>6.7033072024805627</v>
      </c>
      <c r="E13" s="2">
        <v>31.345867838305765</v>
      </c>
      <c r="F13" s="6">
        <f t="shared" si="0"/>
        <v>0</v>
      </c>
      <c r="G13" s="1" t="s">
        <v>6</v>
      </c>
      <c r="H13" s="5" t="s">
        <v>14</v>
      </c>
      <c r="I13" s="1" t="b">
        <f t="shared" si="2"/>
        <v>0</v>
      </c>
    </row>
    <row r="14" spans="1:9" x14ac:dyDescent="0.25">
      <c r="A14">
        <v>43</v>
      </c>
      <c r="B14" s="1">
        <v>1</v>
      </c>
      <c r="C14" s="2">
        <v>148.50608440985326</v>
      </c>
      <c r="D14" s="2">
        <v>37.673980274300575</v>
      </c>
      <c r="E14" s="2">
        <v>31.227896370171614</v>
      </c>
      <c r="F14" s="6">
        <f t="shared" si="0"/>
        <v>1</v>
      </c>
      <c r="G14" s="1" t="s">
        <v>5</v>
      </c>
      <c r="H14" s="5" t="s">
        <v>9</v>
      </c>
      <c r="I14" s="1">
        <f t="shared" si="2"/>
        <v>1</v>
      </c>
    </row>
    <row r="15" spans="1:9" x14ac:dyDescent="0.25">
      <c r="A15">
        <v>45</v>
      </c>
      <c r="B15" s="1">
        <v>0</v>
      </c>
      <c r="C15" s="2">
        <v>142.62329530066592</v>
      </c>
      <c r="D15" s="2">
        <v>9.3648749149787491</v>
      </c>
      <c r="E15" s="2">
        <v>28.085294352549141</v>
      </c>
      <c r="F15" s="6">
        <f t="shared" si="0"/>
        <v>0</v>
      </c>
      <c r="G15" s="1" t="s">
        <v>6</v>
      </c>
      <c r="H15" s="5" t="s">
        <v>14</v>
      </c>
      <c r="I15" s="1" t="b">
        <f t="shared" si="2"/>
        <v>0</v>
      </c>
    </row>
    <row r="16" spans="1:9" x14ac:dyDescent="0.25">
      <c r="A16">
        <v>2</v>
      </c>
      <c r="B16" s="1">
        <v>0</v>
      </c>
      <c r="C16" s="2">
        <v>248.44576404098967</v>
      </c>
      <c r="D16" s="2">
        <v>11.657324880346753</v>
      </c>
      <c r="E16" s="2">
        <v>32.98164174453602</v>
      </c>
      <c r="F16" s="6">
        <f t="shared" si="0"/>
        <v>0</v>
      </c>
      <c r="G16" s="1" t="s">
        <v>6</v>
      </c>
      <c r="H16" s="5" t="s">
        <v>14</v>
      </c>
      <c r="I16" s="1" t="b">
        <f t="shared" si="2"/>
        <v>0</v>
      </c>
    </row>
    <row r="17" spans="1:9" x14ac:dyDescent="0.25">
      <c r="A17">
        <v>41</v>
      </c>
      <c r="B17" s="1">
        <v>0</v>
      </c>
      <c r="C17" s="2">
        <v>239.40364109676096</v>
      </c>
      <c r="D17" s="2">
        <v>31.80163408280529</v>
      </c>
      <c r="E17" s="2">
        <v>8.4835651488717527</v>
      </c>
      <c r="F17" s="6">
        <f t="shared" si="0"/>
        <v>0</v>
      </c>
      <c r="G17" s="1" t="s">
        <v>6</v>
      </c>
      <c r="H17" s="5" t="s">
        <v>12</v>
      </c>
      <c r="I17" s="1">
        <f t="shared" si="2"/>
        <v>4</v>
      </c>
    </row>
    <row r="18" spans="1:9" x14ac:dyDescent="0.25">
      <c r="A18">
        <v>13</v>
      </c>
      <c r="B18" s="1">
        <v>0</v>
      </c>
      <c r="C18" s="2">
        <v>186.06467141987758</v>
      </c>
      <c r="D18" s="2">
        <v>5.1577603639496763</v>
      </c>
      <c r="E18" s="2">
        <v>21.306995196291052</v>
      </c>
      <c r="F18" s="6">
        <f t="shared" si="0"/>
        <v>1</v>
      </c>
      <c r="G18" s="1" t="s">
        <v>5</v>
      </c>
      <c r="H18" s="5" t="s">
        <v>14</v>
      </c>
      <c r="I18" s="1" t="b">
        <f t="shared" si="2"/>
        <v>0</v>
      </c>
    </row>
    <row r="19" spans="1:9" x14ac:dyDescent="0.25">
      <c r="A19">
        <v>19</v>
      </c>
      <c r="B19" s="1">
        <v>0</v>
      </c>
      <c r="C19" s="2">
        <v>239.73299371736329</v>
      </c>
      <c r="D19" s="2">
        <v>21.059694198172689</v>
      </c>
      <c r="E19" s="2">
        <v>33.397452086368581</v>
      </c>
      <c r="F19" s="6">
        <f t="shared" si="0"/>
        <v>1</v>
      </c>
      <c r="G19" s="1" t="s">
        <v>5</v>
      </c>
      <c r="H19" s="5" t="s">
        <v>9</v>
      </c>
      <c r="I19" s="1">
        <f t="shared" si="2"/>
        <v>1</v>
      </c>
    </row>
    <row r="20" spans="1:9" x14ac:dyDescent="0.25">
      <c r="A20">
        <v>30</v>
      </c>
      <c r="B20" s="1">
        <v>0</v>
      </c>
      <c r="C20" s="2">
        <v>136.46673706200164</v>
      </c>
      <c r="D20" s="2">
        <v>34.486473841646472</v>
      </c>
      <c r="E20" s="2">
        <v>49.777387206605582</v>
      </c>
      <c r="F20" s="6">
        <f t="shared" si="0"/>
        <v>0</v>
      </c>
      <c r="G20" s="1" t="s">
        <v>6</v>
      </c>
      <c r="H20" s="5" t="s">
        <v>15</v>
      </c>
      <c r="I20" s="1" t="b">
        <f t="shared" si="2"/>
        <v>0</v>
      </c>
    </row>
    <row r="21" spans="1:9" x14ac:dyDescent="0.25">
      <c r="A21">
        <v>32</v>
      </c>
      <c r="B21" s="1">
        <v>1</v>
      </c>
      <c r="C21" s="2">
        <v>168.54661042641345</v>
      </c>
      <c r="D21" s="2">
        <v>7.8638355979853749</v>
      </c>
      <c r="E21" s="2">
        <v>9.7173813423941269</v>
      </c>
      <c r="F21" s="6">
        <f t="shared" si="0"/>
        <v>0</v>
      </c>
      <c r="G21" s="1" t="s">
        <v>6</v>
      </c>
      <c r="H21" s="5" t="s">
        <v>12</v>
      </c>
      <c r="I21" s="1">
        <f t="shared" si="2"/>
        <v>4</v>
      </c>
    </row>
    <row r="22" spans="1:9" x14ac:dyDescent="0.25">
      <c r="A22">
        <v>4</v>
      </c>
      <c r="B22" s="1">
        <v>1</v>
      </c>
      <c r="C22" s="2">
        <v>208.28744456811933</v>
      </c>
      <c r="D22" s="2">
        <v>12</v>
      </c>
      <c r="E22" s="2">
        <v>23</v>
      </c>
      <c r="F22" s="6">
        <f t="shared" si="0"/>
        <v>0</v>
      </c>
      <c r="G22" s="1" t="s">
        <v>6</v>
      </c>
      <c r="H22" s="5" t="s">
        <v>13</v>
      </c>
      <c r="I22" s="1">
        <f t="shared" si="2"/>
        <v>3</v>
      </c>
    </row>
    <row r="23" spans="1:9" x14ac:dyDescent="0.25">
      <c r="A23">
        <v>21</v>
      </c>
      <c r="B23" s="1">
        <v>1</v>
      </c>
      <c r="C23" s="2">
        <v>163.49750273727793</v>
      </c>
      <c r="D23" s="2">
        <v>25.648098808266127</v>
      </c>
      <c r="E23" s="2">
        <v>34.610802031761139</v>
      </c>
      <c r="F23" s="6">
        <f t="shared" si="0"/>
        <v>0</v>
      </c>
      <c r="G23" s="1" t="s">
        <v>6</v>
      </c>
      <c r="H23" s="5" t="s">
        <v>15</v>
      </c>
      <c r="I23" s="1" t="b">
        <f t="shared" si="2"/>
        <v>0</v>
      </c>
    </row>
    <row r="24" spans="1:9" x14ac:dyDescent="0.25">
      <c r="A24">
        <v>1</v>
      </c>
      <c r="B24" s="1">
        <v>0</v>
      </c>
      <c r="C24" s="2">
        <v>94.764072916382247</v>
      </c>
      <c r="D24" s="2">
        <v>13.52</v>
      </c>
      <c r="E24" s="2">
        <v>18.060987040906014</v>
      </c>
      <c r="F24" s="6">
        <f t="shared" si="0"/>
        <v>1</v>
      </c>
      <c r="G24" s="1" t="s">
        <v>5</v>
      </c>
      <c r="H24" s="5" t="s">
        <v>10</v>
      </c>
      <c r="I24" s="1">
        <f t="shared" si="2"/>
        <v>2</v>
      </c>
    </row>
    <row r="25" spans="1:9" x14ac:dyDescent="0.25">
      <c r="A25">
        <v>44</v>
      </c>
      <c r="B25" s="1">
        <v>0</v>
      </c>
      <c r="C25" s="2">
        <v>72.870246915099358</v>
      </c>
      <c r="D25" s="2">
        <v>26.162284839077149</v>
      </c>
      <c r="E25" s="2">
        <v>23.56</v>
      </c>
      <c r="F25" s="6">
        <f t="shared" si="0"/>
        <v>1</v>
      </c>
      <c r="G25" s="1" t="s">
        <v>5</v>
      </c>
      <c r="H25" s="5" t="s">
        <v>10</v>
      </c>
      <c r="I25" s="1">
        <f t="shared" si="2"/>
        <v>2</v>
      </c>
    </row>
    <row r="26" spans="1:9" x14ac:dyDescent="0.25">
      <c r="A26">
        <v>14</v>
      </c>
      <c r="B26" s="1">
        <v>0</v>
      </c>
      <c r="C26" s="2">
        <v>75.486739795042382</v>
      </c>
      <c r="D26" s="2">
        <v>7.19</v>
      </c>
      <c r="E26" s="2">
        <v>27.183413996795437</v>
      </c>
      <c r="F26" s="6">
        <f t="shared" si="0"/>
        <v>0</v>
      </c>
      <c r="G26" s="1" t="s">
        <v>6</v>
      </c>
      <c r="H26" s="5" t="s">
        <v>13</v>
      </c>
      <c r="I26" s="1">
        <f t="shared" si="2"/>
        <v>3</v>
      </c>
    </row>
    <row r="27" spans="1:9" x14ac:dyDescent="0.25">
      <c r="A27">
        <v>47</v>
      </c>
      <c r="B27" s="1">
        <v>0</v>
      </c>
      <c r="C27" s="2">
        <v>200.97145949580599</v>
      </c>
      <c r="D27" s="2">
        <v>49.851525032033329</v>
      </c>
      <c r="E27" s="2">
        <v>10.230296824000456</v>
      </c>
      <c r="F27" s="6">
        <f t="shared" si="0"/>
        <v>1</v>
      </c>
      <c r="G27" s="1" t="s">
        <v>5</v>
      </c>
      <c r="H27" s="5" t="s">
        <v>10</v>
      </c>
      <c r="I27" s="1">
        <f t="shared" si="2"/>
        <v>2</v>
      </c>
    </row>
    <row r="28" spans="1:9" x14ac:dyDescent="0.25">
      <c r="A28">
        <v>10</v>
      </c>
      <c r="B28" s="1">
        <v>1</v>
      </c>
      <c r="C28" s="2">
        <v>125.73669736032349</v>
      </c>
      <c r="D28" s="2">
        <v>23.421056584768763</v>
      </c>
      <c r="E28" s="2">
        <v>33.393967885003221</v>
      </c>
      <c r="F28" s="6">
        <f t="shared" si="0"/>
        <v>1</v>
      </c>
      <c r="G28" s="1" t="s">
        <v>5</v>
      </c>
      <c r="H28" s="5" t="s">
        <v>9</v>
      </c>
      <c r="I28" s="1">
        <f t="shared" si="2"/>
        <v>1</v>
      </c>
    </row>
    <row r="29" spans="1:9" x14ac:dyDescent="0.25">
      <c r="A29">
        <v>38</v>
      </c>
      <c r="B29" s="1">
        <v>0</v>
      </c>
      <c r="C29" s="2">
        <v>122.26363026373292</v>
      </c>
      <c r="D29" s="2">
        <v>31.388069119128353</v>
      </c>
      <c r="E29" s="2">
        <v>8.3648252246397767</v>
      </c>
      <c r="F29" s="6">
        <f t="shared" si="0"/>
        <v>0</v>
      </c>
      <c r="G29" s="1" t="s">
        <v>6</v>
      </c>
      <c r="H29" s="5" t="s">
        <v>15</v>
      </c>
      <c r="I29" s="1" t="b">
        <f t="shared" si="2"/>
        <v>0</v>
      </c>
    </row>
    <row r="30" spans="1:9" x14ac:dyDescent="0.25">
      <c r="A30">
        <v>45</v>
      </c>
      <c r="B30" s="1">
        <v>1</v>
      </c>
      <c r="C30" s="2">
        <v>157.68239822052954</v>
      </c>
      <c r="D30" s="2">
        <v>31.000663182570321</v>
      </c>
      <c r="E30" s="2">
        <v>43.195529607280982</v>
      </c>
      <c r="F30" s="6">
        <f t="shared" si="0"/>
        <v>1</v>
      </c>
      <c r="G30" s="1" t="s">
        <v>5</v>
      </c>
      <c r="H30" s="5" t="s">
        <v>9</v>
      </c>
      <c r="I30" s="1">
        <f t="shared" si="2"/>
        <v>1</v>
      </c>
    </row>
    <row r="31" spans="1:9" x14ac:dyDescent="0.25">
      <c r="A31">
        <v>3</v>
      </c>
      <c r="B31" s="1">
        <v>0</v>
      </c>
      <c r="C31" s="2">
        <v>164.40990010094345</v>
      </c>
      <c r="D31" s="2">
        <v>15.603999385611367</v>
      </c>
      <c r="E31" s="2">
        <v>33.990186417485369</v>
      </c>
      <c r="F31" s="6">
        <f t="shared" si="0"/>
        <v>1</v>
      </c>
      <c r="G31" s="1" t="s">
        <v>5</v>
      </c>
      <c r="H31" s="5" t="s">
        <v>9</v>
      </c>
      <c r="I31" s="1">
        <f t="shared" si="2"/>
        <v>1</v>
      </c>
    </row>
    <row r="32" spans="1:9" x14ac:dyDescent="0.25">
      <c r="A32">
        <v>34</v>
      </c>
      <c r="B32" s="1">
        <v>1</v>
      </c>
      <c r="C32" s="2">
        <v>87.763582667271095</v>
      </c>
      <c r="D32" s="2">
        <v>29.754934711546678</v>
      </c>
      <c r="E32" s="2">
        <v>9.6710865886711304</v>
      </c>
      <c r="F32" s="6">
        <f t="shared" si="0"/>
        <v>0</v>
      </c>
      <c r="G32" s="1" t="s">
        <v>6</v>
      </c>
      <c r="H32" s="5" t="s">
        <v>11</v>
      </c>
      <c r="I32" s="1" t="b">
        <f t="shared" si="2"/>
        <v>0</v>
      </c>
    </row>
    <row r="33" spans="1:9" x14ac:dyDescent="0.25">
      <c r="A33">
        <v>38</v>
      </c>
      <c r="B33" s="1">
        <v>0</v>
      </c>
      <c r="C33" s="2">
        <v>154.62620368944232</v>
      </c>
      <c r="D33" s="2">
        <v>39.917526128295783</v>
      </c>
      <c r="E33" s="2">
        <v>30.976741971242038</v>
      </c>
      <c r="F33" s="6">
        <f t="shared" si="0"/>
        <v>0</v>
      </c>
      <c r="G33" s="1" t="s">
        <v>6</v>
      </c>
      <c r="H33" s="5" t="s">
        <v>15</v>
      </c>
      <c r="I33" s="1" t="b">
        <f t="shared" si="2"/>
        <v>0</v>
      </c>
    </row>
    <row r="34" spans="1:9" x14ac:dyDescent="0.25">
      <c r="A34">
        <v>7</v>
      </c>
      <c r="B34" s="1">
        <v>0</v>
      </c>
      <c r="C34" s="2">
        <v>124.27698517130095</v>
      </c>
      <c r="D34" s="2">
        <v>12.64</v>
      </c>
      <c r="E34" s="2">
        <v>9.2182777704829579</v>
      </c>
      <c r="F34" s="6">
        <f t="shared" si="0"/>
        <v>0</v>
      </c>
      <c r="G34" s="1" t="s">
        <v>6</v>
      </c>
      <c r="H34" s="5" t="s">
        <v>13</v>
      </c>
      <c r="I34" s="1">
        <f t="shared" si="2"/>
        <v>3</v>
      </c>
    </row>
    <row r="35" spans="1:9" x14ac:dyDescent="0.25">
      <c r="A35">
        <v>28</v>
      </c>
      <c r="B35" s="1">
        <v>0</v>
      </c>
      <c r="C35" s="2">
        <v>93.408034428163262</v>
      </c>
      <c r="D35" s="2">
        <v>36.291929008175522</v>
      </c>
      <c r="E35" s="2">
        <v>35.097404074398767</v>
      </c>
      <c r="F35" s="6">
        <f t="shared" si="0"/>
        <v>1</v>
      </c>
      <c r="G35" s="1" t="s">
        <v>5</v>
      </c>
      <c r="H35" s="5" t="s">
        <v>9</v>
      </c>
      <c r="I35" s="1">
        <f t="shared" si="2"/>
        <v>1</v>
      </c>
    </row>
    <row r="36" spans="1:9" x14ac:dyDescent="0.25">
      <c r="A36">
        <v>42</v>
      </c>
      <c r="B36" s="1">
        <v>1</v>
      </c>
      <c r="C36" s="2">
        <v>186.37568697095114</v>
      </c>
      <c r="D36" s="2">
        <v>10.745694212138352</v>
      </c>
      <c r="E36" s="2">
        <v>6.720297815668685</v>
      </c>
      <c r="F36" s="6">
        <f t="shared" si="0"/>
        <v>0</v>
      </c>
      <c r="G36" s="1" t="s">
        <v>6</v>
      </c>
      <c r="H36" s="5" t="s">
        <v>12</v>
      </c>
      <c r="I36" s="1">
        <f t="shared" si="2"/>
        <v>4</v>
      </c>
    </row>
    <row r="37" spans="1:9" x14ac:dyDescent="0.25">
      <c r="A37">
        <v>40</v>
      </c>
      <c r="B37" s="1">
        <v>1</v>
      </c>
      <c r="C37" s="2">
        <v>176.06151135045184</v>
      </c>
      <c r="D37" s="2">
        <v>1.9879388651218632</v>
      </c>
      <c r="E37" s="2">
        <v>45.434546763617462</v>
      </c>
      <c r="F37" s="6">
        <f t="shared" si="0"/>
        <v>1</v>
      </c>
      <c r="G37" s="1" t="s">
        <v>5</v>
      </c>
      <c r="H37" s="5" t="s">
        <v>9</v>
      </c>
      <c r="I37" s="1">
        <f t="shared" si="2"/>
        <v>1</v>
      </c>
    </row>
    <row r="38" spans="1:9" x14ac:dyDescent="0.25">
      <c r="A38">
        <v>37</v>
      </c>
      <c r="B38" s="1">
        <v>0</v>
      </c>
      <c r="C38" s="2">
        <v>73.190299951231964</v>
      </c>
      <c r="D38" s="2">
        <v>48.146797138373458</v>
      </c>
      <c r="E38" s="2">
        <v>40.582852282888751</v>
      </c>
      <c r="F38" s="6">
        <f t="shared" si="0"/>
        <v>0</v>
      </c>
      <c r="G38" s="1" t="s">
        <v>6</v>
      </c>
      <c r="H38" s="5" t="s">
        <v>14</v>
      </c>
      <c r="I38" s="1" t="b">
        <f t="shared" si="2"/>
        <v>0</v>
      </c>
    </row>
    <row r="39" spans="1:9" x14ac:dyDescent="0.25">
      <c r="A39">
        <v>46</v>
      </c>
      <c r="B39" s="1">
        <v>1</v>
      </c>
      <c r="C39" s="2">
        <v>126.08116626486374</v>
      </c>
      <c r="D39" s="2">
        <v>0.3223706922773073</v>
      </c>
      <c r="E39" s="2">
        <v>6.3060549709939568</v>
      </c>
      <c r="F39" s="6">
        <f t="shared" si="0"/>
        <v>0</v>
      </c>
      <c r="G39" s="1" t="s">
        <v>6</v>
      </c>
      <c r="H39" s="5" t="s">
        <v>12</v>
      </c>
      <c r="I39" s="1">
        <f t="shared" si="2"/>
        <v>4</v>
      </c>
    </row>
    <row r="40" spans="1:9" x14ac:dyDescent="0.25">
      <c r="A40">
        <v>36</v>
      </c>
      <c r="B40" s="1">
        <v>0</v>
      </c>
      <c r="C40" s="2">
        <v>182.69436532435969</v>
      </c>
      <c r="D40" s="2">
        <v>32.731215596934391</v>
      </c>
      <c r="E40" s="2">
        <v>29.082597148874363</v>
      </c>
      <c r="F40" s="6">
        <f t="shared" si="0"/>
        <v>1</v>
      </c>
      <c r="G40" s="1" t="s">
        <v>5</v>
      </c>
      <c r="H40" s="5" t="s">
        <v>9</v>
      </c>
      <c r="I40" s="1">
        <f t="shared" si="2"/>
        <v>1</v>
      </c>
    </row>
    <row r="41" spans="1:9" x14ac:dyDescent="0.25">
      <c r="A41">
        <v>41</v>
      </c>
      <c r="B41" s="1">
        <v>1</v>
      </c>
      <c r="C41" s="2">
        <v>178.17123658778712</v>
      </c>
      <c r="D41" s="2">
        <v>39.787606218198519</v>
      </c>
      <c r="E41" s="2">
        <v>3.4489996722513681</v>
      </c>
      <c r="F41" s="6">
        <f t="shared" si="0"/>
        <v>0</v>
      </c>
      <c r="G41" s="1" t="s">
        <v>6</v>
      </c>
      <c r="H41" s="5" t="s">
        <v>15</v>
      </c>
      <c r="I41" s="1" t="b">
        <f t="shared" si="2"/>
        <v>0</v>
      </c>
    </row>
    <row r="42" spans="1:9" x14ac:dyDescent="0.25">
      <c r="A42">
        <v>27</v>
      </c>
      <c r="B42" s="1">
        <v>0</v>
      </c>
      <c r="C42" s="2">
        <v>172.13551609566929</v>
      </c>
      <c r="D42" s="2">
        <v>38.394786499141389</v>
      </c>
      <c r="E42" s="2">
        <v>34.196632166697718</v>
      </c>
      <c r="F42" s="6">
        <f t="shared" si="0"/>
        <v>1</v>
      </c>
      <c r="G42" s="1" t="s">
        <v>5</v>
      </c>
      <c r="H42" s="5" t="s">
        <v>9</v>
      </c>
      <c r="I42" s="1">
        <f t="shared" si="2"/>
        <v>1</v>
      </c>
    </row>
    <row r="43" spans="1:9" x14ac:dyDescent="0.25">
      <c r="A43">
        <v>42</v>
      </c>
      <c r="B43" s="1">
        <v>0</v>
      </c>
      <c r="C43" s="2">
        <v>193.24275158982226</v>
      </c>
      <c r="D43" s="2">
        <v>34.715572101935358</v>
      </c>
      <c r="E43" s="2">
        <v>17.777467499433847</v>
      </c>
      <c r="F43" s="6">
        <f t="shared" si="0"/>
        <v>0</v>
      </c>
      <c r="G43" s="1" t="s">
        <v>6</v>
      </c>
      <c r="H43" s="5" t="s">
        <v>11</v>
      </c>
      <c r="I43" s="1" t="b">
        <f t="shared" si="2"/>
        <v>0</v>
      </c>
    </row>
    <row r="44" spans="1:9" x14ac:dyDescent="0.25">
      <c r="A44">
        <v>40</v>
      </c>
      <c r="B44" s="1">
        <v>1</v>
      </c>
      <c r="C44" s="2">
        <v>180.89260253091524</v>
      </c>
      <c r="D44" s="2">
        <v>17.427660800505073</v>
      </c>
      <c r="E44" s="2">
        <v>37.478915561135537</v>
      </c>
      <c r="F44" s="6">
        <f t="shared" si="0"/>
        <v>1</v>
      </c>
      <c r="G44" s="1" t="s">
        <v>5</v>
      </c>
      <c r="H44" s="5" t="s">
        <v>9</v>
      </c>
      <c r="I44" s="1">
        <f t="shared" si="2"/>
        <v>1</v>
      </c>
    </row>
    <row r="45" spans="1:9" x14ac:dyDescent="0.25">
      <c r="A45">
        <v>37</v>
      </c>
      <c r="B45" s="1">
        <v>0</v>
      </c>
      <c r="C45" s="2">
        <v>133.24504586524381</v>
      </c>
      <c r="D45" s="2">
        <v>9.1511632849474225</v>
      </c>
      <c r="E45" s="2">
        <v>19.770820744870548</v>
      </c>
      <c r="F45" s="6">
        <f t="shared" si="0"/>
        <v>0</v>
      </c>
      <c r="G45" s="1" t="s">
        <v>6</v>
      </c>
      <c r="H45" s="5" t="s">
        <v>12</v>
      </c>
      <c r="I45" s="1">
        <f t="shared" si="2"/>
        <v>4</v>
      </c>
    </row>
    <row r="46" spans="1:9" x14ac:dyDescent="0.25">
      <c r="A46">
        <v>40</v>
      </c>
      <c r="B46" s="1">
        <v>0</v>
      </c>
      <c r="C46" s="2">
        <v>159.57639466049736</v>
      </c>
      <c r="D46" s="2">
        <v>4.3767064844291053</v>
      </c>
      <c r="E46" s="2">
        <v>49.352916983772346</v>
      </c>
      <c r="F46" s="6">
        <f t="shared" si="0"/>
        <v>1</v>
      </c>
      <c r="G46" s="1" t="s">
        <v>5</v>
      </c>
      <c r="H46" s="5" t="s">
        <v>9</v>
      </c>
      <c r="I46" s="1">
        <f t="shared" si="2"/>
        <v>1</v>
      </c>
    </row>
    <row r="47" spans="1:9" x14ac:dyDescent="0.25">
      <c r="A47">
        <v>19</v>
      </c>
      <c r="B47" s="1">
        <v>0</v>
      </c>
      <c r="C47" s="2">
        <v>206.38305626921837</v>
      </c>
      <c r="D47" s="2">
        <v>29.389560511413716</v>
      </c>
      <c r="E47" s="2">
        <v>34.888780506474419</v>
      </c>
      <c r="F47" s="6">
        <f t="shared" si="0"/>
        <v>1</v>
      </c>
      <c r="G47" s="1" t="s">
        <v>5</v>
      </c>
      <c r="H47" s="5" t="s">
        <v>9</v>
      </c>
      <c r="I47" s="1">
        <f t="shared" si="2"/>
        <v>1</v>
      </c>
    </row>
    <row r="48" spans="1:9" x14ac:dyDescent="0.25">
      <c r="A48">
        <v>38</v>
      </c>
      <c r="B48" s="1">
        <v>1</v>
      </c>
      <c r="C48" s="2">
        <v>213.76938136021568</v>
      </c>
      <c r="D48" s="2">
        <v>28.390148321051072</v>
      </c>
      <c r="E48" s="2">
        <v>2.2987027211817832</v>
      </c>
      <c r="F48" s="6">
        <f t="shared" si="0"/>
        <v>0</v>
      </c>
      <c r="G48" s="1" t="s">
        <v>6</v>
      </c>
      <c r="H48" s="5" t="s">
        <v>15</v>
      </c>
      <c r="I48" s="1" t="b">
        <f t="shared" si="2"/>
        <v>0</v>
      </c>
    </row>
    <row r="49" spans="1:9" x14ac:dyDescent="0.25">
      <c r="A49">
        <v>21</v>
      </c>
      <c r="B49" s="1">
        <v>0</v>
      </c>
      <c r="C49" s="2">
        <v>140.46577179664058</v>
      </c>
      <c r="D49" s="2">
        <v>23.875458813353763</v>
      </c>
      <c r="E49" s="2">
        <v>17.01752642039191</v>
      </c>
      <c r="F49" s="6">
        <f t="shared" si="0"/>
        <v>0</v>
      </c>
      <c r="G49" s="1" t="s">
        <v>6</v>
      </c>
      <c r="H49" s="5" t="s">
        <v>15</v>
      </c>
      <c r="I49" s="1" t="b">
        <f t="shared" si="2"/>
        <v>0</v>
      </c>
    </row>
    <row r="50" spans="1:9" x14ac:dyDescent="0.25">
      <c r="A50">
        <v>4</v>
      </c>
      <c r="B50" s="1">
        <v>1</v>
      </c>
      <c r="C50" s="2">
        <v>224.94004899751121</v>
      </c>
      <c r="D50" s="2">
        <v>34.473181624693815</v>
      </c>
      <c r="E50" s="2">
        <v>11.719387802510479</v>
      </c>
      <c r="F50" s="6">
        <f t="shared" si="0"/>
        <v>1</v>
      </c>
      <c r="G50" s="1" t="s">
        <v>5</v>
      </c>
      <c r="H50" s="5" t="s">
        <v>10</v>
      </c>
      <c r="I50" s="1">
        <f t="shared" si="2"/>
        <v>2</v>
      </c>
    </row>
    <row r="51" spans="1:9" x14ac:dyDescent="0.25">
      <c r="A51">
        <v>25</v>
      </c>
      <c r="B51" s="1">
        <v>0</v>
      </c>
      <c r="C51" s="2">
        <v>93.096639385422094</v>
      </c>
      <c r="D51" s="2">
        <v>10.9384969313</v>
      </c>
      <c r="E51" s="2">
        <v>21.160826204775457</v>
      </c>
      <c r="F51" s="6">
        <f t="shared" si="0"/>
        <v>0</v>
      </c>
      <c r="G51" s="1" t="s">
        <v>6</v>
      </c>
      <c r="H51" s="5" t="s">
        <v>12</v>
      </c>
      <c r="I51" s="1">
        <f t="shared" si="2"/>
        <v>4</v>
      </c>
    </row>
    <row r="52" spans="1:9" x14ac:dyDescent="0.25">
      <c r="A52">
        <v>22</v>
      </c>
      <c r="B52" s="1">
        <v>0</v>
      </c>
      <c r="C52" s="2">
        <v>95.756562721985432</v>
      </c>
      <c r="D52" s="2">
        <v>29.472973416649733</v>
      </c>
      <c r="E52" s="2">
        <v>23.092625417697448</v>
      </c>
      <c r="F52" s="6">
        <f t="shared" si="0"/>
        <v>1</v>
      </c>
      <c r="G52" s="1" t="s">
        <v>5</v>
      </c>
      <c r="H52" s="5" t="s">
        <v>10</v>
      </c>
      <c r="I52" s="1">
        <f t="shared" si="2"/>
        <v>2</v>
      </c>
    </row>
    <row r="53" spans="1:9" x14ac:dyDescent="0.25">
      <c r="A53">
        <v>11</v>
      </c>
      <c r="B53" s="1">
        <v>1</v>
      </c>
      <c r="C53" s="2">
        <v>157.84457937360418</v>
      </c>
      <c r="D53" s="2">
        <v>1.9801414908994841</v>
      </c>
      <c r="E53" s="2">
        <v>28.188688458147286</v>
      </c>
      <c r="F53" s="6">
        <f t="shared" si="0"/>
        <v>0</v>
      </c>
      <c r="G53" s="1" t="s">
        <v>6</v>
      </c>
      <c r="H53" s="5" t="s">
        <v>9</v>
      </c>
      <c r="I53" s="1">
        <f t="shared" si="2"/>
        <v>1</v>
      </c>
    </row>
    <row r="54" spans="1:9" x14ac:dyDescent="0.25">
      <c r="A54">
        <v>5</v>
      </c>
      <c r="B54" s="1">
        <v>0</v>
      </c>
      <c r="C54" s="2">
        <v>119.92292848175354</v>
      </c>
      <c r="D54" s="2">
        <v>19.071185499286504</v>
      </c>
      <c r="E54" s="2">
        <v>22.364097280065241</v>
      </c>
      <c r="F54" s="6">
        <f t="shared" si="0"/>
        <v>1</v>
      </c>
      <c r="G54" s="1" t="s">
        <v>5</v>
      </c>
      <c r="H54" s="5" t="s">
        <v>10</v>
      </c>
      <c r="I54" s="1">
        <f t="shared" si="2"/>
        <v>2</v>
      </c>
    </row>
    <row r="55" spans="1:9" x14ac:dyDescent="0.25">
      <c r="A55">
        <v>31</v>
      </c>
      <c r="B55" s="1">
        <v>0</v>
      </c>
      <c r="C55" s="2">
        <v>52.356887962914932</v>
      </c>
      <c r="D55" s="2">
        <v>19.222599435610448</v>
      </c>
      <c r="E55" s="2">
        <v>47.065589051250619</v>
      </c>
      <c r="F55" s="6">
        <f t="shared" si="0"/>
        <v>1</v>
      </c>
      <c r="G55" s="1" t="s">
        <v>5</v>
      </c>
      <c r="H55" s="5" t="s">
        <v>9</v>
      </c>
      <c r="I55" s="1">
        <f t="shared" si="2"/>
        <v>1</v>
      </c>
    </row>
    <row r="56" spans="1:9" x14ac:dyDescent="0.25">
      <c r="A56">
        <v>16</v>
      </c>
      <c r="B56" s="1">
        <v>1</v>
      </c>
      <c r="C56" s="2">
        <v>185.23317526645869</v>
      </c>
      <c r="D56" s="2">
        <v>30.79654456398583</v>
      </c>
      <c r="E56" s="2">
        <v>43.288190830754374</v>
      </c>
      <c r="F56" s="6">
        <f t="shared" si="0"/>
        <v>1</v>
      </c>
      <c r="G56" s="1" t="s">
        <v>5</v>
      </c>
      <c r="H56" s="5" t="s">
        <v>9</v>
      </c>
      <c r="I56" s="1">
        <f t="shared" si="2"/>
        <v>1</v>
      </c>
    </row>
    <row r="57" spans="1:9" x14ac:dyDescent="0.25">
      <c r="A57">
        <v>1</v>
      </c>
      <c r="B57" s="1">
        <v>1</v>
      </c>
      <c r="C57" s="2">
        <v>125.44299619300602</v>
      </c>
      <c r="D57" s="2">
        <v>23.752845894595826</v>
      </c>
      <c r="E57" s="2">
        <v>44.343669359750933</v>
      </c>
      <c r="F57" s="6">
        <f t="shared" si="0"/>
        <v>0</v>
      </c>
      <c r="G57" s="1" t="s">
        <v>6</v>
      </c>
      <c r="H57" s="5" t="s">
        <v>14</v>
      </c>
      <c r="I57" s="1" t="b">
        <f t="shared" si="2"/>
        <v>0</v>
      </c>
    </row>
    <row r="58" spans="1:9" x14ac:dyDescent="0.25">
      <c r="A58">
        <v>5</v>
      </c>
      <c r="B58" s="1">
        <v>1</v>
      </c>
      <c r="C58" s="2">
        <v>140.27273889944655</v>
      </c>
      <c r="D58" s="2">
        <v>13.8</v>
      </c>
      <c r="E58" s="2">
        <v>9.785286135022691</v>
      </c>
      <c r="F58" s="6">
        <f t="shared" si="0"/>
        <v>1</v>
      </c>
      <c r="G58" s="1" t="s">
        <v>5</v>
      </c>
      <c r="H58" s="5" t="s">
        <v>10</v>
      </c>
      <c r="I58" s="1">
        <f t="shared" si="2"/>
        <v>2</v>
      </c>
    </row>
    <row r="59" spans="1:9" x14ac:dyDescent="0.25">
      <c r="A59">
        <v>40</v>
      </c>
      <c r="B59" s="1">
        <v>1</v>
      </c>
      <c r="C59" s="2">
        <v>126.28432871937308</v>
      </c>
      <c r="D59" s="2">
        <v>42.825047742615574</v>
      </c>
      <c r="E59" s="2">
        <v>13.260203584697766</v>
      </c>
      <c r="F59" s="6">
        <f t="shared" si="0"/>
        <v>1</v>
      </c>
      <c r="G59" s="1" t="s">
        <v>5</v>
      </c>
      <c r="H59" s="5" t="s">
        <v>10</v>
      </c>
      <c r="I59" s="1">
        <f t="shared" si="2"/>
        <v>2</v>
      </c>
    </row>
    <row r="60" spans="1:9" x14ac:dyDescent="0.25">
      <c r="A60">
        <v>31</v>
      </c>
      <c r="B60" s="1">
        <v>1</v>
      </c>
      <c r="C60" s="2">
        <v>215.89690154365888</v>
      </c>
      <c r="D60" s="2">
        <v>12.592755874040668</v>
      </c>
      <c r="E60" s="2">
        <v>28.387656204586914</v>
      </c>
      <c r="F60" s="6">
        <f t="shared" si="0"/>
        <v>0</v>
      </c>
      <c r="G60" s="1" t="s">
        <v>6</v>
      </c>
      <c r="H60" s="5" t="s">
        <v>14</v>
      </c>
      <c r="I60" s="1" t="b">
        <f t="shared" si="2"/>
        <v>0</v>
      </c>
    </row>
    <row r="61" spans="1:9" x14ac:dyDescent="0.25">
      <c r="A61">
        <v>30</v>
      </c>
      <c r="B61" s="1">
        <v>1</v>
      </c>
      <c r="C61" s="2">
        <v>58.829490880736813</v>
      </c>
      <c r="D61" s="2">
        <v>44.953528432649499</v>
      </c>
      <c r="E61" s="2">
        <v>21.047583057337825</v>
      </c>
      <c r="F61" s="6">
        <f t="shared" si="0"/>
        <v>1</v>
      </c>
      <c r="G61" s="1" t="s">
        <v>5</v>
      </c>
      <c r="H61" s="5" t="s">
        <v>10</v>
      </c>
      <c r="I61" s="1">
        <f t="shared" si="2"/>
        <v>2</v>
      </c>
    </row>
    <row r="62" spans="1:9" x14ac:dyDescent="0.25">
      <c r="A62">
        <v>9</v>
      </c>
      <c r="B62" s="1">
        <v>0</v>
      </c>
      <c r="C62" s="2">
        <v>228.03361297996969</v>
      </c>
      <c r="D62" s="2">
        <v>49.669118118088129</v>
      </c>
      <c r="E62" s="2">
        <v>39.608804970760318</v>
      </c>
      <c r="F62" s="6">
        <f t="shared" si="0"/>
        <v>1</v>
      </c>
      <c r="G62" s="1" t="s">
        <v>5</v>
      </c>
      <c r="H62" s="5" t="s">
        <v>9</v>
      </c>
      <c r="I62" s="1">
        <f t="shared" si="2"/>
        <v>1</v>
      </c>
    </row>
    <row r="63" spans="1:9" x14ac:dyDescent="0.25">
      <c r="A63">
        <v>36</v>
      </c>
      <c r="B63" s="1">
        <v>1</v>
      </c>
      <c r="C63" s="2">
        <v>240.36135135462132</v>
      </c>
      <c r="D63" s="2">
        <v>22.487421975729376</v>
      </c>
      <c r="E63" s="2">
        <v>41.905542547521726</v>
      </c>
      <c r="F63" s="6">
        <f t="shared" si="0"/>
        <v>0</v>
      </c>
      <c r="G63" s="1" t="s">
        <v>6</v>
      </c>
      <c r="H63" s="5" t="s">
        <v>15</v>
      </c>
      <c r="I63" s="1" t="b">
        <f t="shared" si="2"/>
        <v>0</v>
      </c>
    </row>
    <row r="64" spans="1:9" x14ac:dyDescent="0.25">
      <c r="A64">
        <v>8</v>
      </c>
      <c r="B64" s="1">
        <v>1</v>
      </c>
      <c r="C64" s="2">
        <v>83.902179611146565</v>
      </c>
      <c r="D64" s="2">
        <v>9.75</v>
      </c>
      <c r="E64" s="2">
        <v>16.692375544027222</v>
      </c>
      <c r="F64" s="6">
        <f t="shared" si="0"/>
        <v>0</v>
      </c>
      <c r="G64" s="1" t="s">
        <v>6</v>
      </c>
      <c r="H64" s="5" t="s">
        <v>13</v>
      </c>
      <c r="I64" s="1">
        <f t="shared" si="2"/>
        <v>3</v>
      </c>
    </row>
    <row r="65" spans="1:9" x14ac:dyDescent="0.25">
      <c r="A65">
        <v>12</v>
      </c>
      <c r="B65" s="1">
        <v>1</v>
      </c>
      <c r="C65" s="2">
        <v>238.52523092182221</v>
      </c>
      <c r="D65" s="2">
        <v>24.59577472726216</v>
      </c>
      <c r="E65" s="2">
        <v>18.17428593842461</v>
      </c>
      <c r="F65" s="6">
        <f t="shared" si="0"/>
        <v>1</v>
      </c>
      <c r="G65" s="1" t="s">
        <v>5</v>
      </c>
      <c r="H65" s="5" t="s">
        <v>10</v>
      </c>
      <c r="I65" s="1">
        <f t="shared" si="2"/>
        <v>2</v>
      </c>
    </row>
    <row r="66" spans="1:9" x14ac:dyDescent="0.25">
      <c r="A66">
        <v>14</v>
      </c>
      <c r="B66" s="1">
        <v>1</v>
      </c>
      <c r="C66" s="2">
        <v>217.13218750294416</v>
      </c>
      <c r="D66" s="2">
        <v>1.8249588003915407</v>
      </c>
      <c r="E66" s="2">
        <v>46.297035103502338</v>
      </c>
      <c r="F66" s="6">
        <f t="shared" si="0"/>
        <v>0</v>
      </c>
      <c r="G66" s="1" t="s">
        <v>6</v>
      </c>
      <c r="H66" s="5" t="s">
        <v>16</v>
      </c>
      <c r="I66" s="1" t="b">
        <f t="shared" si="2"/>
        <v>0</v>
      </c>
    </row>
    <row r="67" spans="1:9" x14ac:dyDescent="0.25">
      <c r="A67">
        <v>16</v>
      </c>
      <c r="B67" s="1">
        <v>0</v>
      </c>
      <c r="C67" s="2">
        <v>234.32373616458261</v>
      </c>
      <c r="D67" s="2">
        <v>3.3787478004509373</v>
      </c>
      <c r="E67" s="2">
        <v>41.081160165369845</v>
      </c>
      <c r="F67" s="6">
        <f t="shared" ref="F67:F101" si="3">IF(G67="public",1,0)</f>
        <v>1</v>
      </c>
      <c r="G67" s="1" t="s">
        <v>5</v>
      </c>
      <c r="H67" s="5" t="s">
        <v>9</v>
      </c>
      <c r="I67" s="1">
        <f t="shared" si="2"/>
        <v>1</v>
      </c>
    </row>
    <row r="68" spans="1:9" x14ac:dyDescent="0.25">
      <c r="A68">
        <v>17</v>
      </c>
      <c r="B68" s="1">
        <v>0</v>
      </c>
      <c r="C68" s="2">
        <v>211.80197747234132</v>
      </c>
      <c r="D68" s="2">
        <v>1.4302830436570435</v>
      </c>
      <c r="E68" s="2">
        <v>15.376096113470089</v>
      </c>
      <c r="F68" s="6">
        <f t="shared" si="3"/>
        <v>1</v>
      </c>
      <c r="G68" s="1" t="s">
        <v>5</v>
      </c>
      <c r="H68" s="5" t="s">
        <v>11</v>
      </c>
      <c r="I68" s="1" t="b">
        <f t="shared" si="2"/>
        <v>0</v>
      </c>
    </row>
    <row r="69" spans="1:9" x14ac:dyDescent="0.25">
      <c r="A69">
        <v>38</v>
      </c>
      <c r="B69" s="1">
        <v>0</v>
      </c>
      <c r="C69" s="2">
        <v>87.958410439147542</v>
      </c>
      <c r="D69" s="2">
        <v>26.434382836228522</v>
      </c>
      <c r="E69" s="2">
        <v>12.202304640048894</v>
      </c>
      <c r="F69" s="6">
        <f t="shared" si="3"/>
        <v>1</v>
      </c>
      <c r="G69" s="1" t="s">
        <v>5</v>
      </c>
      <c r="H69" s="5" t="s">
        <v>10</v>
      </c>
      <c r="I69" s="1">
        <f t="shared" si="2"/>
        <v>2</v>
      </c>
    </row>
    <row r="70" spans="1:9" x14ac:dyDescent="0.25">
      <c r="A70">
        <v>27</v>
      </c>
      <c r="B70" s="1">
        <v>1</v>
      </c>
      <c r="C70" s="2">
        <v>126.31249546112815</v>
      </c>
      <c r="D70" s="2">
        <v>39.4174031229999</v>
      </c>
      <c r="E70" s="2">
        <v>16.961068638810822</v>
      </c>
      <c r="F70" s="6">
        <f t="shared" si="3"/>
        <v>0</v>
      </c>
      <c r="G70" s="1" t="s">
        <v>6</v>
      </c>
      <c r="H70" s="5" t="s">
        <v>15</v>
      </c>
      <c r="I70" s="1" t="b">
        <f t="shared" si="2"/>
        <v>0</v>
      </c>
    </row>
    <row r="71" spans="1:9" x14ac:dyDescent="0.25">
      <c r="A71">
        <v>17</v>
      </c>
      <c r="B71" s="1">
        <v>0</v>
      </c>
      <c r="C71" s="2">
        <v>238.39153847403654</v>
      </c>
      <c r="D71" s="2">
        <v>32.92658686647146</v>
      </c>
      <c r="E71" s="2">
        <v>21.931456074427913</v>
      </c>
      <c r="F71" s="6">
        <f t="shared" si="3"/>
        <v>1</v>
      </c>
      <c r="G71" s="1" t="s">
        <v>5</v>
      </c>
      <c r="H71" s="5" t="s">
        <v>10</v>
      </c>
      <c r="I71" s="1">
        <f t="shared" si="2"/>
        <v>2</v>
      </c>
    </row>
    <row r="72" spans="1:9" x14ac:dyDescent="0.25">
      <c r="A72">
        <v>20</v>
      </c>
      <c r="B72" s="1">
        <v>1</v>
      </c>
      <c r="C72" s="2">
        <v>241.62731202902765</v>
      </c>
      <c r="D72" s="2">
        <v>43.095411932361735</v>
      </c>
      <c r="E72" s="2">
        <v>46.456175013524017</v>
      </c>
      <c r="F72" s="6">
        <f t="shared" si="3"/>
        <v>0</v>
      </c>
      <c r="G72" s="1" t="s">
        <v>6</v>
      </c>
      <c r="H72" s="5" t="s">
        <v>15</v>
      </c>
      <c r="I72" s="1" t="b">
        <f t="shared" si="2"/>
        <v>0</v>
      </c>
    </row>
    <row r="73" spans="1:9" x14ac:dyDescent="0.25">
      <c r="A73">
        <v>49</v>
      </c>
      <c r="B73" s="1">
        <v>1</v>
      </c>
      <c r="C73" s="2">
        <v>97.697970880770413</v>
      </c>
      <c r="D73" s="2">
        <v>28.672397614189922</v>
      </c>
      <c r="E73" s="2">
        <v>15.65091321563502</v>
      </c>
      <c r="F73" s="6">
        <f t="shared" si="3"/>
        <v>1</v>
      </c>
      <c r="G73" s="1" t="s">
        <v>5</v>
      </c>
      <c r="H73" s="5" t="s">
        <v>10</v>
      </c>
      <c r="I73" s="1">
        <f t="shared" si="2"/>
        <v>2</v>
      </c>
    </row>
    <row r="74" spans="1:9" x14ac:dyDescent="0.25">
      <c r="A74">
        <v>3</v>
      </c>
      <c r="B74" s="1">
        <v>0</v>
      </c>
      <c r="C74" s="2">
        <v>55.823682480498135</v>
      </c>
      <c r="D74" s="2">
        <v>32.544833273851822</v>
      </c>
      <c r="E74" s="2">
        <v>0.20863982494178646</v>
      </c>
      <c r="F74" s="6">
        <f t="shared" si="3"/>
        <v>1</v>
      </c>
      <c r="G74" s="1" t="s">
        <v>5</v>
      </c>
      <c r="H74" s="5" t="s">
        <v>10</v>
      </c>
      <c r="I74" s="1">
        <f t="shared" si="2"/>
        <v>2</v>
      </c>
    </row>
    <row r="75" spans="1:9" x14ac:dyDescent="0.25">
      <c r="A75">
        <v>2</v>
      </c>
      <c r="B75" s="1">
        <v>0</v>
      </c>
      <c r="C75" s="2">
        <v>114.88325738964448</v>
      </c>
      <c r="D75" s="2">
        <v>39.09214763106764</v>
      </c>
      <c r="E75" s="2">
        <v>14.648768439870269</v>
      </c>
      <c r="F75" s="6">
        <f t="shared" si="3"/>
        <v>1</v>
      </c>
      <c r="G75" s="1" t="s">
        <v>5</v>
      </c>
      <c r="H75" s="5" t="s">
        <v>10</v>
      </c>
      <c r="I75" s="1">
        <f t="shared" ref="I75:I101" si="4">IF(H75="Total",1,(IF(H75="plus",2,(IF(H75="basic",3,(IF(H75="e-service",4)))))))</f>
        <v>2</v>
      </c>
    </row>
    <row r="76" spans="1:9" x14ac:dyDescent="0.25">
      <c r="A76">
        <v>27</v>
      </c>
      <c r="B76" s="1">
        <v>0</v>
      </c>
      <c r="C76" s="2">
        <v>117.81759299546437</v>
      </c>
      <c r="D76" s="2">
        <v>37.505854929235198</v>
      </c>
      <c r="E76" s="2">
        <v>50</v>
      </c>
      <c r="F76" s="6">
        <f t="shared" si="3"/>
        <v>1</v>
      </c>
      <c r="G76" s="1" t="s">
        <v>5</v>
      </c>
      <c r="H76" s="5" t="s">
        <v>9</v>
      </c>
      <c r="I76" s="1">
        <f t="shared" si="4"/>
        <v>1</v>
      </c>
    </row>
    <row r="77" spans="1:9" x14ac:dyDescent="0.25">
      <c r="A77">
        <v>42</v>
      </c>
      <c r="B77" s="1">
        <v>0</v>
      </c>
      <c r="C77" s="2">
        <v>129.03184477400993</v>
      </c>
      <c r="D77" s="2">
        <v>29.469652309834231</v>
      </c>
      <c r="E77" s="2">
        <v>33.050649581631362</v>
      </c>
      <c r="F77" s="6">
        <f t="shared" si="3"/>
        <v>0</v>
      </c>
      <c r="G77" s="1" t="s">
        <v>6</v>
      </c>
      <c r="H77" s="5" t="s">
        <v>15</v>
      </c>
      <c r="I77" s="1" t="b">
        <f t="shared" si="4"/>
        <v>0</v>
      </c>
    </row>
    <row r="78" spans="1:9" x14ac:dyDescent="0.25">
      <c r="A78">
        <v>30</v>
      </c>
      <c r="B78" s="1">
        <v>0</v>
      </c>
      <c r="C78" s="2">
        <v>114.2255440505169</v>
      </c>
      <c r="D78" s="2">
        <v>10.354305678937958</v>
      </c>
      <c r="E78" s="2">
        <v>34.808624803248371</v>
      </c>
      <c r="F78" s="6">
        <f t="shared" si="3"/>
        <v>0</v>
      </c>
      <c r="G78" s="1" t="s">
        <v>6</v>
      </c>
      <c r="H78" s="5" t="s">
        <v>15</v>
      </c>
      <c r="I78" s="1" t="b">
        <f t="shared" si="4"/>
        <v>0</v>
      </c>
    </row>
    <row r="79" spans="1:9" x14ac:dyDescent="0.25">
      <c r="A79">
        <v>49</v>
      </c>
      <c r="B79" s="1">
        <v>0</v>
      </c>
      <c r="C79" s="2">
        <v>233.53807287634339</v>
      </c>
      <c r="D79" s="2">
        <v>27.809874403625756</v>
      </c>
      <c r="E79" s="2">
        <v>36.586712455628358</v>
      </c>
      <c r="F79" s="6">
        <f t="shared" si="3"/>
        <v>1</v>
      </c>
      <c r="G79" s="1" t="s">
        <v>5</v>
      </c>
      <c r="H79" s="5" t="s">
        <v>9</v>
      </c>
      <c r="I79" s="1">
        <f t="shared" si="4"/>
        <v>1</v>
      </c>
    </row>
    <row r="80" spans="1:9" x14ac:dyDescent="0.25">
      <c r="A80">
        <v>7</v>
      </c>
      <c r="B80" s="1">
        <v>1</v>
      </c>
      <c r="C80" s="2">
        <v>192.898757198683</v>
      </c>
      <c r="D80" s="2">
        <v>11.163074178874421</v>
      </c>
      <c r="E80" s="2">
        <v>41.936081954153003</v>
      </c>
      <c r="F80" s="6">
        <f t="shared" si="3"/>
        <v>0</v>
      </c>
      <c r="G80" s="1" t="s">
        <v>6</v>
      </c>
      <c r="H80" s="5" t="s">
        <v>16</v>
      </c>
      <c r="I80" s="1" t="b">
        <f t="shared" si="4"/>
        <v>0</v>
      </c>
    </row>
    <row r="81" spans="1:9" x14ac:dyDescent="0.25">
      <c r="A81">
        <v>15</v>
      </c>
      <c r="B81" s="1">
        <v>1</v>
      </c>
      <c r="C81" s="2">
        <v>221.63335896980851</v>
      </c>
      <c r="D81" s="2">
        <v>15.478083443282776</v>
      </c>
      <c r="E81" s="2">
        <v>38.247476323183086</v>
      </c>
      <c r="F81" s="6">
        <f t="shared" si="3"/>
        <v>1</v>
      </c>
      <c r="G81" s="1" t="s">
        <v>5</v>
      </c>
      <c r="H81" s="5" t="s">
        <v>9</v>
      </c>
      <c r="I81" s="1">
        <f t="shared" si="4"/>
        <v>1</v>
      </c>
    </row>
    <row r="82" spans="1:9" x14ac:dyDescent="0.25">
      <c r="A82">
        <v>42</v>
      </c>
      <c r="B82" s="1">
        <v>0</v>
      </c>
      <c r="C82" s="2">
        <v>154.71315149527027</v>
      </c>
      <c r="D82" s="2">
        <v>4.96</v>
      </c>
      <c r="E82" s="2">
        <v>5.5966062136754147</v>
      </c>
      <c r="F82" s="6">
        <f t="shared" si="3"/>
        <v>0</v>
      </c>
      <c r="G82" s="1" t="s">
        <v>6</v>
      </c>
      <c r="H82" s="5" t="s">
        <v>12</v>
      </c>
      <c r="I82" s="1">
        <f t="shared" si="4"/>
        <v>4</v>
      </c>
    </row>
    <row r="83" spans="1:9" x14ac:dyDescent="0.25">
      <c r="A83">
        <v>14</v>
      </c>
      <c r="B83" s="1">
        <v>1</v>
      </c>
      <c r="C83" s="2">
        <v>244.72838998212481</v>
      </c>
      <c r="D83" s="2">
        <v>22.512572930603834</v>
      </c>
      <c r="E83" s="2">
        <v>4.5566455764211806</v>
      </c>
      <c r="F83" s="6">
        <f t="shared" si="3"/>
        <v>1</v>
      </c>
      <c r="G83" s="1" t="s">
        <v>5</v>
      </c>
      <c r="H83" s="5" t="s">
        <v>10</v>
      </c>
      <c r="I83" s="1">
        <f t="shared" si="4"/>
        <v>2</v>
      </c>
    </row>
    <row r="84" spans="1:9" x14ac:dyDescent="0.25">
      <c r="A84">
        <v>10</v>
      </c>
      <c r="B84" s="1">
        <v>0</v>
      </c>
      <c r="C84" s="2">
        <v>144.3447281631733</v>
      </c>
      <c r="D84" s="2">
        <v>17.027954029713154</v>
      </c>
      <c r="E84" s="2">
        <v>36.602368486338897</v>
      </c>
      <c r="F84" s="6">
        <f t="shared" si="3"/>
        <v>1</v>
      </c>
      <c r="G84" s="1" t="s">
        <v>5</v>
      </c>
      <c r="H84" s="5" t="s">
        <v>9</v>
      </c>
      <c r="I84" s="1">
        <f t="shared" si="4"/>
        <v>1</v>
      </c>
    </row>
    <row r="85" spans="1:9" x14ac:dyDescent="0.25">
      <c r="A85">
        <v>13</v>
      </c>
      <c r="B85" s="1">
        <v>1</v>
      </c>
      <c r="C85" s="2">
        <v>106.45345450283227</v>
      </c>
      <c r="D85" s="2">
        <v>14.732925090696202</v>
      </c>
      <c r="E85" s="2">
        <v>0.26820874550542717</v>
      </c>
      <c r="F85" s="6">
        <f t="shared" si="3"/>
        <v>1</v>
      </c>
      <c r="G85" s="1" t="s">
        <v>5</v>
      </c>
      <c r="H85" s="5" t="s">
        <v>10</v>
      </c>
      <c r="I85" s="1">
        <f t="shared" si="4"/>
        <v>2</v>
      </c>
    </row>
    <row r="86" spans="1:9" x14ac:dyDescent="0.25">
      <c r="A86">
        <v>16</v>
      </c>
      <c r="B86" s="1">
        <v>1</v>
      </c>
      <c r="C86" s="2">
        <v>159.18334363726154</v>
      </c>
      <c r="D86" s="2">
        <v>7.3629274618734195</v>
      </c>
      <c r="E86" s="2">
        <v>1.5879916154448892</v>
      </c>
      <c r="F86" s="6">
        <f t="shared" si="3"/>
        <v>0</v>
      </c>
      <c r="G86" s="1" t="s">
        <v>6</v>
      </c>
      <c r="H86" s="5" t="s">
        <v>13</v>
      </c>
      <c r="I86" s="1">
        <f t="shared" si="4"/>
        <v>3</v>
      </c>
    </row>
    <row r="87" spans="1:9" x14ac:dyDescent="0.25">
      <c r="A87">
        <v>31</v>
      </c>
      <c r="B87" s="1">
        <v>1</v>
      </c>
      <c r="C87" s="2">
        <v>77.113720612650212</v>
      </c>
      <c r="D87" s="2">
        <v>0.36275265876806184</v>
      </c>
      <c r="E87" s="2">
        <v>44.39166582741619</v>
      </c>
      <c r="F87" s="6">
        <f t="shared" si="3"/>
        <v>0</v>
      </c>
      <c r="G87" s="1" t="s">
        <v>6</v>
      </c>
      <c r="H87" s="5" t="s">
        <v>15</v>
      </c>
      <c r="I87" s="1" t="b">
        <f t="shared" si="4"/>
        <v>0</v>
      </c>
    </row>
    <row r="88" spans="1:9" x14ac:dyDescent="0.25">
      <c r="A88">
        <v>45</v>
      </c>
      <c r="B88" s="1">
        <v>1</v>
      </c>
      <c r="C88" s="2">
        <v>123.96472739818915</v>
      </c>
      <c r="D88" s="2">
        <v>7.4824679585703544</v>
      </c>
      <c r="E88" s="2">
        <v>45.148648339362488</v>
      </c>
      <c r="F88" s="6">
        <f t="shared" si="3"/>
        <v>1</v>
      </c>
      <c r="G88" s="1" t="s">
        <v>5</v>
      </c>
      <c r="H88" s="5" t="s">
        <v>9</v>
      </c>
      <c r="I88" s="1">
        <f t="shared" si="4"/>
        <v>1</v>
      </c>
    </row>
    <row r="89" spans="1:9" x14ac:dyDescent="0.25">
      <c r="A89">
        <v>20</v>
      </c>
      <c r="B89" s="1">
        <v>0</v>
      </c>
      <c r="C89" s="2">
        <v>60.746246263556891</v>
      </c>
      <c r="D89" s="2">
        <v>41.103060510454235</v>
      </c>
      <c r="E89" s="2">
        <v>38.819288640372122</v>
      </c>
      <c r="F89" s="6">
        <f t="shared" si="3"/>
        <v>0</v>
      </c>
      <c r="G89" s="1" t="s">
        <v>6</v>
      </c>
      <c r="H89" s="5" t="s">
        <v>15</v>
      </c>
      <c r="I89" s="1" t="b">
        <f t="shared" si="4"/>
        <v>0</v>
      </c>
    </row>
    <row r="90" spans="1:9" x14ac:dyDescent="0.25">
      <c r="A90">
        <v>4</v>
      </c>
      <c r="B90" s="1">
        <v>1</v>
      </c>
      <c r="C90" s="2">
        <v>86.427054157653401</v>
      </c>
      <c r="D90" s="2">
        <v>49.858370281678219</v>
      </c>
      <c r="E90" s="2">
        <v>2.2291452242791387</v>
      </c>
      <c r="F90" s="6">
        <f t="shared" si="3"/>
        <v>1</v>
      </c>
      <c r="G90" s="1" t="s">
        <v>5</v>
      </c>
      <c r="H90" s="5" t="s">
        <v>10</v>
      </c>
      <c r="I90" s="1">
        <f t="shared" si="4"/>
        <v>2</v>
      </c>
    </row>
    <row r="91" spans="1:9" x14ac:dyDescent="0.25">
      <c r="A91">
        <v>45</v>
      </c>
      <c r="B91" s="1">
        <v>0</v>
      </c>
      <c r="C91" s="2">
        <v>206.3487834506185</v>
      </c>
      <c r="D91" s="2">
        <v>41.348199562155884</v>
      </c>
      <c r="E91" s="2">
        <v>20.37700810470907</v>
      </c>
      <c r="F91" s="6">
        <f t="shared" si="3"/>
        <v>0</v>
      </c>
      <c r="G91" s="1" t="s">
        <v>6</v>
      </c>
      <c r="H91" s="5" t="s">
        <v>15</v>
      </c>
      <c r="I91" s="1" t="b">
        <f t="shared" si="4"/>
        <v>0</v>
      </c>
    </row>
    <row r="92" spans="1:9" x14ac:dyDescent="0.25">
      <c r="A92">
        <v>39</v>
      </c>
      <c r="B92" s="1">
        <v>1</v>
      </c>
      <c r="C92" s="2">
        <v>184.56490776460009</v>
      </c>
      <c r="D92" s="2">
        <v>11.026990200338037</v>
      </c>
      <c r="E92" s="2">
        <v>1.4801128577179079</v>
      </c>
      <c r="F92" s="6">
        <f t="shared" si="3"/>
        <v>1</v>
      </c>
      <c r="G92" s="1" t="s">
        <v>5</v>
      </c>
      <c r="H92" s="5" t="s">
        <v>11</v>
      </c>
      <c r="I92" s="1" t="b">
        <f t="shared" si="4"/>
        <v>0</v>
      </c>
    </row>
    <row r="93" spans="1:9" x14ac:dyDescent="0.25">
      <c r="A93">
        <v>30</v>
      </c>
      <c r="B93" s="1">
        <v>0</v>
      </c>
      <c r="C93" s="2">
        <v>209.48942496089367</v>
      </c>
      <c r="D93" s="2">
        <v>37.400666788996837</v>
      </c>
      <c r="E93" s="2">
        <v>22.820019540096503</v>
      </c>
      <c r="F93" s="6">
        <f t="shared" si="3"/>
        <v>0</v>
      </c>
      <c r="G93" s="1" t="s">
        <v>6</v>
      </c>
      <c r="H93" s="5" t="s">
        <v>15</v>
      </c>
      <c r="I93" s="1" t="b">
        <f t="shared" si="4"/>
        <v>0</v>
      </c>
    </row>
    <row r="94" spans="1:9" x14ac:dyDescent="0.25">
      <c r="A94">
        <v>24</v>
      </c>
      <c r="B94" s="1">
        <v>1</v>
      </c>
      <c r="C94" s="2">
        <v>137.78494144851453</v>
      </c>
      <c r="D94" s="2">
        <v>42.485906134642768</v>
      </c>
      <c r="E94" s="2">
        <v>18.343115455822691</v>
      </c>
      <c r="F94" s="6">
        <f t="shared" si="3"/>
        <v>1</v>
      </c>
      <c r="G94" s="1" t="s">
        <v>5</v>
      </c>
      <c r="H94" s="5" t="s">
        <v>10</v>
      </c>
      <c r="I94" s="1">
        <f t="shared" si="4"/>
        <v>2</v>
      </c>
    </row>
    <row r="95" spans="1:9" x14ac:dyDescent="0.25">
      <c r="A95">
        <v>26</v>
      </c>
      <c r="B95" s="1">
        <v>0</v>
      </c>
      <c r="C95" s="2">
        <v>195.83372747656452</v>
      </c>
      <c r="D95" s="2">
        <v>27.441562921800113</v>
      </c>
      <c r="E95" s="2">
        <v>26.114435282355135</v>
      </c>
      <c r="F95" s="6">
        <f t="shared" si="3"/>
        <v>1</v>
      </c>
      <c r="G95" s="1" t="s">
        <v>5</v>
      </c>
      <c r="H95" s="5" t="s">
        <v>10</v>
      </c>
      <c r="I95" s="1">
        <f t="shared" si="4"/>
        <v>2</v>
      </c>
    </row>
    <row r="96" spans="1:9" x14ac:dyDescent="0.25">
      <c r="A96">
        <v>12</v>
      </c>
      <c r="B96" s="1">
        <v>1</v>
      </c>
      <c r="C96" s="2">
        <v>155.8740183953353</v>
      </c>
      <c r="D96" s="2">
        <v>2.8223320960070408</v>
      </c>
      <c r="E96" s="2">
        <v>37.405745612718654</v>
      </c>
      <c r="F96" s="6">
        <f t="shared" si="3"/>
        <v>0</v>
      </c>
      <c r="G96" s="1" t="s">
        <v>6</v>
      </c>
      <c r="H96" s="5" t="s">
        <v>16</v>
      </c>
      <c r="I96" s="1" t="b">
        <f t="shared" si="4"/>
        <v>0</v>
      </c>
    </row>
    <row r="97" spans="1:9" x14ac:dyDescent="0.25">
      <c r="A97">
        <v>15</v>
      </c>
      <c r="B97" s="1">
        <v>0</v>
      </c>
      <c r="C97" s="2">
        <v>205.38449922301766</v>
      </c>
      <c r="D97" s="2">
        <v>11.71</v>
      </c>
      <c r="E97" s="2">
        <v>14.869651338617167</v>
      </c>
      <c r="F97" s="6">
        <f t="shared" si="3"/>
        <v>0</v>
      </c>
      <c r="G97" s="1" t="s">
        <v>6</v>
      </c>
      <c r="H97" s="5" t="s">
        <v>13</v>
      </c>
      <c r="I97" s="1">
        <f t="shared" si="4"/>
        <v>3</v>
      </c>
    </row>
    <row r="98" spans="1:9" x14ac:dyDescent="0.25">
      <c r="A98">
        <v>32</v>
      </c>
      <c r="B98" s="1">
        <v>1</v>
      </c>
      <c r="C98" s="2">
        <v>66.587790894935637</v>
      </c>
      <c r="D98" s="2">
        <v>6.3129603118241118</v>
      </c>
      <c r="E98" s="2">
        <v>16.666914500657654</v>
      </c>
      <c r="F98" s="6">
        <f t="shared" si="3"/>
        <v>0</v>
      </c>
      <c r="G98" s="1" t="s">
        <v>6</v>
      </c>
      <c r="H98" s="5" t="s">
        <v>12</v>
      </c>
      <c r="I98" s="1">
        <f t="shared" si="4"/>
        <v>4</v>
      </c>
    </row>
    <row r="99" spans="1:9" x14ac:dyDescent="0.25">
      <c r="A99">
        <v>11</v>
      </c>
      <c r="B99" s="1">
        <v>1</v>
      </c>
      <c r="C99" s="2">
        <v>128.72855542206537</v>
      </c>
      <c r="D99" s="2">
        <v>20.347079726506401</v>
      </c>
      <c r="E99" s="2">
        <v>17.889945747221798</v>
      </c>
      <c r="F99" s="6">
        <f t="shared" si="3"/>
        <v>0</v>
      </c>
      <c r="G99" s="1" t="s">
        <v>6</v>
      </c>
      <c r="H99" s="5" t="s">
        <v>16</v>
      </c>
      <c r="I99" s="1" t="b">
        <f t="shared" si="4"/>
        <v>0</v>
      </c>
    </row>
    <row r="100" spans="1:9" x14ac:dyDescent="0.25">
      <c r="A100">
        <v>42</v>
      </c>
      <c r="B100" s="1">
        <v>0</v>
      </c>
      <c r="C100" s="2">
        <v>182.80322090051621</v>
      </c>
      <c r="D100" s="2">
        <v>31.282565194345473</v>
      </c>
      <c r="E100" s="2">
        <v>20.907046697805693</v>
      </c>
      <c r="F100" s="6">
        <f t="shared" si="3"/>
        <v>1</v>
      </c>
      <c r="G100" s="1" t="s">
        <v>5</v>
      </c>
      <c r="H100" s="5" t="s">
        <v>10</v>
      </c>
      <c r="I100" s="1">
        <f t="shared" si="4"/>
        <v>2</v>
      </c>
    </row>
    <row r="101" spans="1:9" x14ac:dyDescent="0.25">
      <c r="A101">
        <v>4</v>
      </c>
      <c r="B101" s="1">
        <v>1</v>
      </c>
      <c r="C101" s="2">
        <v>187.83876198567768</v>
      </c>
      <c r="D101" s="2">
        <v>37.607059283868409</v>
      </c>
      <c r="E101" s="2">
        <v>14.220668738186642</v>
      </c>
      <c r="F101" s="6">
        <f t="shared" si="3"/>
        <v>1</v>
      </c>
      <c r="G101" s="1" t="s">
        <v>5</v>
      </c>
      <c r="H101" s="5" t="s">
        <v>10</v>
      </c>
      <c r="I101" s="1">
        <f t="shared" si="4"/>
        <v>2</v>
      </c>
    </row>
  </sheetData>
  <sortState ref="A2:G101">
    <sortCondition ref="E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2017-04-29T18:13:20Z</dcterms:created>
  <dcterms:modified xsi:type="dcterms:W3CDTF">2017-05-03T16:39:09Z</dcterms:modified>
</cp:coreProperties>
</file>