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ICEL-APP01\Publica\2. FICHAS TÉCNICAS ADICEL\"/>
    </mc:Choice>
  </mc:AlternateContent>
  <xr:revisionPtr revIDLastSave="0" documentId="8_{73C89F51-20B4-4D95-A10D-6BAF62F4C71B}" xr6:coauthVersionLast="47" xr6:coauthVersionMax="47" xr10:uidLastSave="{00000000-0000-0000-0000-000000000000}"/>
  <bookViews>
    <workbookView xWindow="-120" yWindow="-120" windowWidth="28110" windowHeight="16440" activeTab="4"/>
  </bookViews>
  <sheets>
    <sheet name="Produtos" sheetId="1" r:id="rId1"/>
    <sheet name="Produtos - Tray" sheetId="3" r:id="rId2"/>
    <sheet name="Planilha3" sheetId="4" r:id="rId3"/>
    <sheet name="Ficha e Produto" sheetId="6" r:id="rId4"/>
    <sheet name="Ficha e Produto - 2" sheetId="12" r:id="rId5"/>
    <sheet name="Planilha10" sheetId="11" state="hidden" r:id="rId6"/>
    <sheet name="Maria" sheetId="7" r:id="rId7"/>
    <sheet name="Planilha7" sheetId="8" state="hidden" r:id="rId8"/>
    <sheet name="erros" sheetId="9" state="hidden" r:id="rId9"/>
    <sheet name="Nome manual" sheetId="5" r:id="rId10"/>
    <sheet name="Fichas Técnicas" sheetId="2" r:id="rId11"/>
    <sheet name="Planilha12" sheetId="13" r:id="rId12"/>
  </sheets>
  <definedNames>
    <definedName name="_xlnm._FilterDatabase" localSheetId="3" hidden="1">'Ficha e Produto'!$A$1:$C$365</definedName>
    <definedName name="_xlnm._FilterDatabase" localSheetId="4" hidden="1">'Ficha e Produto - 2'!$A$2:$F$365</definedName>
    <definedName name="_xlnm._FilterDatabase" localSheetId="10" hidden="1">'Fichas Técnicas'!$A$1:$B$191</definedName>
    <definedName name="_xlnm._FilterDatabase" localSheetId="9" hidden="1">'Nome manual'!$A$1:$B$79</definedName>
    <definedName name="_xlnm._FilterDatabase" localSheetId="2" hidden="1">Planilha3!$A$1:$D$99</definedName>
  </definedNames>
  <calcPr calcId="191029"/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2" i="12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J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" i="2"/>
</calcChain>
</file>

<file path=xl/sharedStrings.xml><?xml version="1.0" encoding="utf-8"?>
<sst xmlns="http://schemas.openxmlformats.org/spreadsheetml/2006/main" count="5677" uniqueCount="2186">
  <si>
    <t>Relatório de Produtos</t>
  </si>
  <si>
    <t>Listagem Completa (Produtos e Variações)</t>
  </si>
  <si>
    <t>Data: 04/01/2023 - 10:15:54 hs</t>
  </si>
  <si>
    <t>PRODUTOS</t>
  </si>
  <si>
    <t>ID</t>
  </si>
  <si>
    <t>PRODUTO</t>
  </si>
  <si>
    <t>PRECO</t>
  </si>
  <si>
    <t>PESO_PRODUTO</t>
  </si>
  <si>
    <t>ESTOQUE_ATUAL</t>
  </si>
  <si>
    <t>PRECO_OFERTA</t>
  </si>
  <si>
    <t>REFERENCIA</t>
  </si>
  <si>
    <t>URL_PRODUTO</t>
  </si>
  <si>
    <t>QUANTIDADE_VENDIDA</t>
  </si>
  <si>
    <t>247</t>
  </si>
  <si>
    <t>Acelerador Total (Ac. cura + Fixador de cor para embutidos) - 1kg</t>
  </si>
  <si>
    <t>615</t>
  </si>
  <si>
    <t>http://www.adicel.com.br/antioxidantes/acelerador-total-de-cura-1-kg</t>
  </si>
  <si>
    <t>259</t>
  </si>
  <si>
    <t>Ácido Ascórbico (Vitamina C) - 1kg</t>
  </si>
  <si>
    <t>573</t>
  </si>
  <si>
    <t>http://www.adicel.com.br/antioxidantes/acido-ascorbico-vitamina-c-1-kg</t>
  </si>
  <si>
    <t>843</t>
  </si>
  <si>
    <t>Ácido Ascórbico (Vitamina C) - 250g</t>
  </si>
  <si>
    <t>1128</t>
  </si>
  <si>
    <t>http://www.adicel.com.br/aditivos/qualipro/acido-ascorbico-vitamina-c-250g</t>
  </si>
  <si>
    <t>281</t>
  </si>
  <si>
    <t>Ácido Ascórbico (Vitamina C) - 25kg</t>
  </si>
  <si>
    <t>906</t>
  </si>
  <si>
    <t>http://www.adicel.com.br/antioxidantes/acido-ascorbico-vitamina-c-25-kg</t>
  </si>
  <si>
    <t>257</t>
  </si>
  <si>
    <t>Ácido Cítrico - 1kg</t>
  </si>
  <si>
    <t>574</t>
  </si>
  <si>
    <t>http://www.adicel.com.br/antioxidantes/acido-citrico-1-kg</t>
  </si>
  <si>
    <t>847</t>
  </si>
  <si>
    <t>Ácido Cítrico - 250g</t>
  </si>
  <si>
    <t>1129</t>
  </si>
  <si>
    <t>http://www.adicel.com.br/aditivos/qualipro/acido-citrico-250g</t>
  </si>
  <si>
    <t>277</t>
  </si>
  <si>
    <t>Ácido Cítrico - 25kg</t>
  </si>
  <si>
    <t>907</t>
  </si>
  <si>
    <t>http://www.adicel.com.br/antioxidantes/acido-citrico-25-kg</t>
  </si>
  <si>
    <t>935</t>
  </si>
  <si>
    <t>Acido Fosfórico - 1kg</t>
  </si>
  <si>
    <t>1172</t>
  </si>
  <si>
    <t>http://www.adicel.com.br/aditivos-alimenticios/acido-fosforico-1kg</t>
  </si>
  <si>
    <t>937</t>
  </si>
  <si>
    <t>Acido Fosfórico - 35kg</t>
  </si>
  <si>
    <t>1168</t>
  </si>
  <si>
    <t>http://www.adicel.com.br/aditivos-alimenticios/acido-fosforico-35kg</t>
  </si>
  <si>
    <t>933</t>
  </si>
  <si>
    <t>Acido Fosfórico - 5kg</t>
  </si>
  <si>
    <t>1178</t>
  </si>
  <si>
    <t>http://www.adicel.com.br/aditivos-alimenticios/acido-fosforico-5kg</t>
  </si>
  <si>
    <t>359</t>
  </si>
  <si>
    <t>Ácido Lático - 1kg</t>
  </si>
  <si>
    <t>673</t>
  </si>
  <si>
    <t>http://www.adicel.com.br/conservantes/acido-latico-1-kg</t>
  </si>
  <si>
    <t>1185</t>
  </si>
  <si>
    <t>Ácido Lático - 25 kg</t>
  </si>
  <si>
    <t>1475</t>
  </si>
  <si>
    <t>http://www.adicel.com.br/aditivos-alimentares/conservantes/acido-latico-25-kg</t>
  </si>
  <si>
    <t>357</t>
  </si>
  <si>
    <t>Ácido Lático - 5kg</t>
  </si>
  <si>
    <t>674</t>
  </si>
  <si>
    <t>http://www.adicel.com.br/conservantes/acido-latico-5-kg</t>
  </si>
  <si>
    <t>757</t>
  </si>
  <si>
    <t>Ácido Málico - 1kg</t>
  </si>
  <si>
    <t>1107</t>
  </si>
  <si>
    <t>http://www.adicel.com.br/aditivos/acido-malico-1kg</t>
  </si>
  <si>
    <t>845</t>
  </si>
  <si>
    <t>Acido Málico - 250g</t>
  </si>
  <si>
    <t>1130</t>
  </si>
  <si>
    <t>http://www.adicel.com.br/aditivos/qualipro/acido-malico-250g</t>
  </si>
  <si>
    <t>759</t>
  </si>
  <si>
    <t>Ácido Málico - 25kg</t>
  </si>
  <si>
    <t>1106</t>
  </si>
  <si>
    <t>http://www.adicel.com.br/aditivos/acido-malico-25-kg</t>
  </si>
  <si>
    <t>1017</t>
  </si>
  <si>
    <t>Ácido Sórbico - 1kg</t>
  </si>
  <si>
    <t>575</t>
  </si>
  <si>
    <t>http://www.adicel.com.br/aditivos-alimenticios/conservantes/acido-sorbico-1-kg</t>
  </si>
  <si>
    <t>849</t>
  </si>
  <si>
    <t>Acido Sórbico - 200g</t>
  </si>
  <si>
    <t>1131</t>
  </si>
  <si>
    <t>http://www.adicel.com.br/aditivos/qualipro/acido-sorbico-200g</t>
  </si>
  <si>
    <t>397</t>
  </si>
  <si>
    <t>Ácido Sórbico - 25kg</t>
  </si>
  <si>
    <t>909</t>
  </si>
  <si>
    <t>http://www.adicel.com.br/conservantes/acido-sorbico-25-kg</t>
  </si>
  <si>
    <t>491</t>
  </si>
  <si>
    <t>Açúcar Mascavo - 1kg</t>
  </si>
  <si>
    <t>616</t>
  </si>
  <si>
    <t>http://www.adicel.com.br/especiarias/acucar-mascavo-1-kg</t>
  </si>
  <si>
    <t>531</t>
  </si>
  <si>
    <t>Açúcar Mascavo - 25kg</t>
  </si>
  <si>
    <t>910</t>
  </si>
  <si>
    <t>http://www.adicel.com.br/especiarias/acucar-mascavo-25-kg</t>
  </si>
  <si>
    <t>1177</t>
  </si>
  <si>
    <t>Aipo Marrom em Pó - 20kg</t>
  </si>
  <si>
    <t>981</t>
  </si>
  <si>
    <t>http://www.adicel.com.br/condimentos-e-temperos/temperos/aipo-marrom-em-po-20-kg</t>
  </si>
  <si>
    <t>709</t>
  </si>
  <si>
    <t>Alecrim em Pó - 200g</t>
  </si>
  <si>
    <t>1054</t>
  </si>
  <si>
    <t>http://www.adicel.com.br/temperos/alecrim-em-po-200-g</t>
  </si>
  <si>
    <t>469</t>
  </si>
  <si>
    <t>Alho em Flocos - 300g</t>
  </si>
  <si>
    <t>656</t>
  </si>
  <si>
    <t>http://www.adicel.com.br/especiarias/alho-flocos-300-g</t>
  </si>
  <si>
    <t>681</t>
  </si>
  <si>
    <t>Alho em Pó Adicel - 25kg</t>
  </si>
  <si>
    <t>911</t>
  </si>
  <si>
    <t>http://www.adicel.com.br/temperos/alho-em-po-25-kg</t>
  </si>
  <si>
    <t>431</t>
  </si>
  <si>
    <t>Alho em Pó Adicel - 500g</t>
  </si>
  <si>
    <t>1037</t>
  </si>
  <si>
    <t>http://www.adicel.com.br/especiarias/alho-em-po-500-g</t>
  </si>
  <si>
    <t>517</t>
  </si>
  <si>
    <t>Alho em Pó Puro - 25kg</t>
  </si>
  <si>
    <t>912</t>
  </si>
  <si>
    <t>http://www.adicel.com.br/especiarias/alho-em-po-puro-25-kg</t>
  </si>
  <si>
    <t>447</t>
  </si>
  <si>
    <t>Alho Granulado - 25kg</t>
  </si>
  <si>
    <t>914</t>
  </si>
  <si>
    <t>http://www.adicel.com.br/especiarias/alho-granulado-25-kg</t>
  </si>
  <si>
    <t>423</t>
  </si>
  <si>
    <t>Alho Granulado - 500g</t>
  </si>
  <si>
    <t>1038</t>
  </si>
  <si>
    <t>http://www.adicel.com.br/especiarias/alho-granulado-500-g</t>
  </si>
  <si>
    <t>297</t>
  </si>
  <si>
    <t>Amaciante para Carnes - 1kg</t>
  </si>
  <si>
    <t>752</t>
  </si>
  <si>
    <t>http://www.adicel.com.br/condimentos/amaciante-para-carnes-1-kg</t>
  </si>
  <si>
    <t>325</t>
  </si>
  <si>
    <t>Amaciante para Carnes - 40kg</t>
  </si>
  <si>
    <t>915</t>
  </si>
  <si>
    <t>http://www.adicel.com.br/www-adicel-com-br/condimentos/amaciante-para-carnes-40-kg</t>
  </si>
  <si>
    <t>551</t>
  </si>
  <si>
    <t>Amido de Milho Natural (AMD 00) - 25kg</t>
  </si>
  <si>
    <t>916</t>
  </si>
  <si>
    <t>http://www.adicel.com.br/farinhas/amido-de-milho-natural-amd00-25-kg</t>
  </si>
  <si>
    <t>993</t>
  </si>
  <si>
    <t>Amido Modificado de Mandioca (AMD20) - 25kg</t>
  </si>
  <si>
    <t>1213</t>
  </si>
  <si>
    <t>http://www.adicel.com.br/amidos-e-farinhas/amido-modificado-de-mandioca-25kg</t>
  </si>
  <si>
    <t>983</t>
  </si>
  <si>
    <t>Amido Modificado de Mandioca (AMD20) - 500g</t>
  </si>
  <si>
    <t>1214</t>
  </si>
  <si>
    <t>http://www.adicel.com.br/amidos-e-farinhas/amido-modificado-de-mandioca-500g</t>
  </si>
  <si>
    <t>771</t>
  </si>
  <si>
    <t>Amido Modificado de Mandioca para Panificação (AMD21) - 25kg</t>
  </si>
  <si>
    <t>1104</t>
  </si>
  <si>
    <t>http://www.adicel.com.br/amidos/amido-modificado-de-mandioca-para-panificacao-amd21-25kg</t>
  </si>
  <si>
    <t>769</t>
  </si>
  <si>
    <t>Amido Modificado de Mandioca para Panificação (AMD21) - 500g</t>
  </si>
  <si>
    <t>1105</t>
  </si>
  <si>
    <t>http://www.adicel.com.br/amidos/amido-modificado-de-mandioca-para-panificacao-amd21-500g</t>
  </si>
  <si>
    <t>1161</t>
  </si>
  <si>
    <t>Amido Modificado de Milho instantâneo (AMD13) - 500g</t>
  </si>
  <si>
    <t>1278</t>
  </si>
  <si>
    <t>http://www.adicel.com.br/amidos-e-farinhas/amido-modificado-de-milho-instantaneo-amd13-500g</t>
  </si>
  <si>
    <t>995</t>
  </si>
  <si>
    <t>Amido Modificado de Milho para Balas e Doces (AMD12) - 25kg</t>
  </si>
  <si>
    <t>1211</t>
  </si>
  <si>
    <t>http://www.adicel.com.br/amidos-e-farinhas/amido-modificado-de-milho-para-balas-e-doces-gelados-amd12-25kg</t>
  </si>
  <si>
    <t>985</t>
  </si>
  <si>
    <t>Amido Modificado de Milho para Balas e Doces (AMD12) - 500g</t>
  </si>
  <si>
    <t>1212</t>
  </si>
  <si>
    <t>http://www.adicel.com.br/amidos-e-farinhas/amido-modificado-de-milho-para-balas-e-doces-gelados-amd12-500g</t>
  </si>
  <si>
    <t>735</t>
  </si>
  <si>
    <t>Amido Modificado de Milho para Molhos e Lácteos (AMD11) - 25kg</t>
  </si>
  <si>
    <t>1088</t>
  </si>
  <si>
    <t>http://www.adicel.com.br/amidos-e-farinhas/amido-modificado-de-milho-para-molhos-e-lacteos-amd11-25-kg</t>
  </si>
  <si>
    <t>733</t>
  </si>
  <si>
    <t>Amido Modificado de Milho para Molhos e Lácteos (AMD11) - 500g</t>
  </si>
  <si>
    <t>1089</t>
  </si>
  <si>
    <t>http://www.adicel.com.br/amidos-e-farinhas/amido-modificado-de-milho-para-molhos-e-lacteos-amd11-500-g</t>
  </si>
  <si>
    <t>997</t>
  </si>
  <si>
    <t>Amido Modificado de Milho para Processos a Quente (AMD10) - 25kg</t>
  </si>
  <si>
    <t>1209</t>
  </si>
  <si>
    <t>http://www.adicel.com.br/www-adicel-com-br/amidos-e-farinhas/amido-modificado-de-milho-para-processos-a-quente-amd10-25kg</t>
  </si>
  <si>
    <t>987</t>
  </si>
  <si>
    <t>Amido Modificado de Milho para Processos a Quente (AMD10) - 500g</t>
  </si>
  <si>
    <t>1210</t>
  </si>
  <si>
    <t>http://www.adicel.com.br/amidos-e-farinhas/amido-modificado-de-milho-para-processos-a-quente-amd10-500g</t>
  </si>
  <si>
    <t>263</t>
  </si>
  <si>
    <t>Antioxidante BASS Evita Ranço - 1kg</t>
  </si>
  <si>
    <t>288</t>
  </si>
  <si>
    <t>http://www.adicel.com.br/antioxidantes/antioxidante-bass-anti-ranco-1kg</t>
  </si>
  <si>
    <t>871</t>
  </si>
  <si>
    <t>Antioxidante Bass Evita Ranço - 200g</t>
  </si>
  <si>
    <t>1157</t>
  </si>
  <si>
    <t>http://www.adicel.com.br/aditivos-alimenticios/qualipro/antioxidante-bass-200g</t>
  </si>
  <si>
    <t>245</t>
  </si>
  <si>
    <t>Antioxidante Bass Evita Ranço - 40kg</t>
  </si>
  <si>
    <t>618</t>
  </si>
  <si>
    <t>http://www.adicel.com.br/antioxidantes/antioxidante-bass-anti-ranco-40-kg</t>
  </si>
  <si>
    <t>265</t>
  </si>
  <si>
    <t>Antioxidante para Hambúrguer - 1kg</t>
  </si>
  <si>
    <t>285</t>
  </si>
  <si>
    <t>http://www.adicel.com.br/antioxidantes/antioxidante-de-hamburguer-1-kg</t>
  </si>
  <si>
    <t>273</t>
  </si>
  <si>
    <t>Antioxidante para Massas - 300g</t>
  </si>
  <si>
    <t>202</t>
  </si>
  <si>
    <t>http://www.adicel.com.br/antioxidantes/antioxidante-de-massas-300-g</t>
  </si>
  <si>
    <t>287</t>
  </si>
  <si>
    <t>Aroma de Fumaça em Pó - 500g</t>
  </si>
  <si>
    <t>572</t>
  </si>
  <si>
    <t>http://www.adicel.com.br/aromas/fumaca-em-po-500-g</t>
  </si>
  <si>
    <t>1019</t>
  </si>
  <si>
    <t>Aroma ID Natural Banana - 200g</t>
  </si>
  <si>
    <t>1239</t>
  </si>
  <si>
    <t>http://www.adicel.com.br/aromas/aroma-de-banana-em-po-200g</t>
  </si>
  <si>
    <t>1021</t>
  </si>
  <si>
    <t>Aroma ID Natural Banana - 5kg</t>
  </si>
  <si>
    <t>1224</t>
  </si>
  <si>
    <t>http://www.adicel.com.br/aromas/aroma-de-banana-em-po-5kg</t>
  </si>
  <si>
    <t>1023</t>
  </si>
  <si>
    <t>Aroma ID Natural Banana - 75g</t>
  </si>
  <si>
    <t>1230</t>
  </si>
  <si>
    <t>http://www.adicel.com.br/aromas/aroma-de-banana-em-po-75g</t>
  </si>
  <si>
    <t>1025</t>
  </si>
  <si>
    <t>Aroma ID Natural Baunilha - 200g</t>
  </si>
  <si>
    <t>1241</t>
  </si>
  <si>
    <t>http://www.adicel.com.br/aromas/aroma-de-baunilha-em-po-200g</t>
  </si>
  <si>
    <t>1027</t>
  </si>
  <si>
    <t>Aroma ID Natural Baunilha - 5kg</t>
  </si>
  <si>
    <t>1226</t>
  </si>
  <si>
    <t>http://www.adicel.com.br/aromas/aroma-de-baunilha-em-po-5kg</t>
  </si>
  <si>
    <t>1029</t>
  </si>
  <si>
    <t>Aroma ID Natural Baunilha - 75g</t>
  </si>
  <si>
    <t>1232</t>
  </si>
  <si>
    <t>http://www.adicel.com.br/aromas/aroma-de-baunilha-em-po-75g</t>
  </si>
  <si>
    <t>1031</t>
  </si>
  <si>
    <t>Aroma ID Natural Chocolate - 200g</t>
  </si>
  <si>
    <t>1240</t>
  </si>
  <si>
    <t>http://www.adicel.com.br/aromas/aroma-de-chocolate-em-po-200g</t>
  </si>
  <si>
    <t>1033</t>
  </si>
  <si>
    <t>Aroma ID Natural Chocolate - 5kg</t>
  </si>
  <si>
    <t>1225</t>
  </si>
  <si>
    <t>http://www.adicel.com.br/aromas/aroma-de-chocolate-em-po-5kg</t>
  </si>
  <si>
    <t>1035</t>
  </si>
  <si>
    <t>Aroma ID Natural Chocolate - 75g</t>
  </si>
  <si>
    <t>1231</t>
  </si>
  <si>
    <t>http://www.adicel.com.br/aromas/aroma-de-chocolate-em-po-75g</t>
  </si>
  <si>
    <t>Aroma ID Natural Leite Condensado - 200g</t>
  </si>
  <si>
    <t>1243</t>
  </si>
  <si>
    <t>http://www.adicel.com.br/aromas/aroma-de-leite-condensado-em-po-200g</t>
  </si>
  <si>
    <t>1039</t>
  </si>
  <si>
    <t>Aroma ID Natural Leite Condensado - 5kg</t>
  </si>
  <si>
    <t>1236</t>
  </si>
  <si>
    <t>http://www.adicel.com.br/aromas/aroma-de-leite-condensado-em-po-5kg</t>
  </si>
  <si>
    <t>1041</t>
  </si>
  <si>
    <t>Aroma ID Natural Leite Condensado - 75g</t>
  </si>
  <si>
    <t>1237</t>
  </si>
  <si>
    <t>http://www.adicel.com.br/aromas/aroma-de-leite-condensado-em-po-75g</t>
  </si>
  <si>
    <t>1043</t>
  </si>
  <si>
    <t>Aroma ID Natural Limão - 200g</t>
  </si>
  <si>
    <t>1245</t>
  </si>
  <si>
    <t>http://www.adicel.com.br/aromas/aroma-de-limao-em-po-200g</t>
  </si>
  <si>
    <t>1047</t>
  </si>
  <si>
    <t>Aroma ID Natural Limão - 75g</t>
  </si>
  <si>
    <t>1234</t>
  </si>
  <si>
    <t>http://www.adicel.com.br/aromas/aroma-de-limao-em-po-75g</t>
  </si>
  <si>
    <t>1049</t>
  </si>
  <si>
    <t>Aroma ID Natural Morango - 200g</t>
  </si>
  <si>
    <t>1238</t>
  </si>
  <si>
    <t>http://www.adicel.com.br/aromas/aroma-de-morango-em-po-200g</t>
  </si>
  <si>
    <t>1051</t>
  </si>
  <si>
    <t>Aroma ID Natural Morango - 5kg</t>
  </si>
  <si>
    <t>1223</t>
  </si>
  <si>
    <t>http://www.adicel.com.br/aromas/aroma-de-morango-em-po-5kg</t>
  </si>
  <si>
    <t>1053</t>
  </si>
  <si>
    <t>Aroma ID Natural Morango - 75g</t>
  </si>
  <si>
    <t>1229</t>
  </si>
  <si>
    <t>http://www.adicel.com.br/aromas/aroma-de-morango-em-po-75g</t>
  </si>
  <si>
    <t>1055</t>
  </si>
  <si>
    <t>Aroma ID Natural Queijo Parmesão - 200g</t>
  </si>
  <si>
    <t>1242</t>
  </si>
  <si>
    <t>http://www.adicel.com.br/aromas/aroma-de-queijo-parmesao-em-po-200g</t>
  </si>
  <si>
    <t>1057</t>
  </si>
  <si>
    <t>Aroma ID Natural Queijo Parmesão - 5kg</t>
  </si>
  <si>
    <t>1227</t>
  </si>
  <si>
    <t>http://www.adicel.com.br/aromas/aroma-de-queijo-parmesao-em-po-5kg</t>
  </si>
  <si>
    <t>1059</t>
  </si>
  <si>
    <t>Aroma ID Natural Queijo Parmesão - 75g</t>
  </si>
  <si>
    <t>1233</t>
  </si>
  <si>
    <t>http://www.adicel.com.br/aromas/aroma-de-queijo-parmesao-em-po-75g</t>
  </si>
  <si>
    <t>839</t>
  </si>
  <si>
    <t>Benzoato de Sódio em Pó - 125g</t>
  </si>
  <si>
    <t>1132</t>
  </si>
  <si>
    <t>http://www.adicel.com.br/aditivos/qualipro/benzoato-de-sodio-po-125g</t>
  </si>
  <si>
    <t>403</t>
  </si>
  <si>
    <t>Benzoato de Sódio em Pó - 25kg</t>
  </si>
  <si>
    <t>921</t>
  </si>
  <si>
    <t>http://www.adicel.com.br/conservantes/benzoato-de-sodio-po-25-kg</t>
  </si>
  <si>
    <t>377</t>
  </si>
  <si>
    <t>Benzoato de Sódio em Pó - 500g</t>
  </si>
  <si>
    <t>576</t>
  </si>
  <si>
    <t>http://www.adicel.com.br/conservantes/benzoato-de-sodio-po-500-g</t>
  </si>
  <si>
    <t>1173</t>
  </si>
  <si>
    <t>Benzoato de Sódio Granulado - 25kg</t>
  </si>
  <si>
    <t>920</t>
  </si>
  <si>
    <t>http://www.adicel.com.br/aditivos-alimenticios/benzoato-de-sodio-granulado-25kg</t>
  </si>
  <si>
    <t>1171</t>
  </si>
  <si>
    <t>Benzoato de Sódio Granulado - 500g</t>
  </si>
  <si>
    <t>1437</t>
  </si>
  <si>
    <t>http://www.adicel.com.br/aditivos-alimenticios/benzoato-de-sodio-granulado-500g</t>
  </si>
  <si>
    <t>255</t>
  </si>
  <si>
    <t>BHT Antioxidante - 1kg</t>
  </si>
  <si>
    <t>577</t>
  </si>
  <si>
    <t>http://www.adicel.com.br/antioxidantes/bht-antioxidante-1-kg</t>
  </si>
  <si>
    <t>841</t>
  </si>
  <si>
    <t>BHT Antioxidante - 200g</t>
  </si>
  <si>
    <t>1133</t>
  </si>
  <si>
    <t>http://www.adicel.com.br/aditivos/qualipro/bht-200g</t>
  </si>
  <si>
    <t>279</t>
  </si>
  <si>
    <t>BHT Antioxidante - 25kg</t>
  </si>
  <si>
    <t>922</t>
  </si>
  <si>
    <t>http://www.adicel.com.br/antioxidantes/bht-antioxidante-25-kg</t>
  </si>
  <si>
    <t>823</t>
  </si>
  <si>
    <t>Bicarbonato de Sódio - 250g</t>
  </si>
  <si>
    <t>1152</t>
  </si>
  <si>
    <t>http://www.adicel.com.br/aditivos/qualipro/bircabonato-de-sodio-250g</t>
  </si>
  <si>
    <t>233</t>
  </si>
  <si>
    <t>Bicarbonato de Sódio - 25kg</t>
  </si>
  <si>
    <t>923</t>
  </si>
  <si>
    <t>http://www.adicel.com.br/aditivos/bicarbonato-de-sodio-25-kg</t>
  </si>
  <si>
    <t>217</t>
  </si>
  <si>
    <t>Bicarbonato De Sódio - 500g</t>
  </si>
  <si>
    <t>714</t>
  </si>
  <si>
    <t>http://www.adicel.com.br/aditivos/bicarbonato-de-sodio-500-g</t>
  </si>
  <si>
    <t>703</t>
  </si>
  <si>
    <t>Canela em Pau - 10kg</t>
  </si>
  <si>
    <t>1048</t>
  </si>
  <si>
    <t>http://www.adicel.com.br/temperos/canela-em-pau-inteira-10-kg</t>
  </si>
  <si>
    <t>701</t>
  </si>
  <si>
    <t>Canela em Pau - 150g</t>
  </si>
  <si>
    <t>1056</t>
  </si>
  <si>
    <t>http://www.adicel.com.br/temperos/canela-em-pau-inteira-150-g</t>
  </si>
  <si>
    <t>691</t>
  </si>
  <si>
    <t>Canela em Pó - 250g</t>
  </si>
  <si>
    <t>http://www.adicel.com.br/temperos/canela-em-po-premium-250-g</t>
  </si>
  <si>
    <t>961</t>
  </si>
  <si>
    <t>Carbonato de Cálcio - 100g</t>
  </si>
  <si>
    <t>1199</t>
  </si>
  <si>
    <t>http://www.adicel.com.br/aditivos-alimenticios/carbonato-de-calcio-100g</t>
  </si>
  <si>
    <t>957</t>
  </si>
  <si>
    <t>Carbonato de Calcio - 25KG</t>
  </si>
  <si>
    <t>1191</t>
  </si>
  <si>
    <t>http://www.adicel.com.br/aditivos-alimenticios/carbonato-de-calcio-20kg</t>
  </si>
  <si>
    <t>959</t>
  </si>
  <si>
    <t>Carbonato de Cálcio - 500g</t>
  </si>
  <si>
    <t>1192</t>
  </si>
  <si>
    <t>http://www.adicel.com.br/aditivos-alimenticios/carbonato-de-calcio-500g</t>
  </si>
  <si>
    <t>487</t>
  </si>
  <si>
    <t>Cebola em Flocos - 14kg</t>
  </si>
  <si>
    <t>926</t>
  </si>
  <si>
    <t>http://www.adicel.com.br/especiarias/cebola-flocos-14-kg</t>
  </si>
  <si>
    <t>467</t>
  </si>
  <si>
    <t>Cebola em Flocos - 250g</t>
  </si>
  <si>
    <t>657</t>
  </si>
  <si>
    <t>http://www.adicel.com.br/especiarias/cebola-em-flocos-300-g</t>
  </si>
  <si>
    <t>441</t>
  </si>
  <si>
    <t>Cebola em Flocos Pequenos (Miúda) - 20kg</t>
  </si>
  <si>
    <t>927</t>
  </si>
  <si>
    <t>http://www.adicel.com.br/especiarias/cebola-flocos-pequenos-20-kg</t>
  </si>
  <si>
    <t>437</t>
  </si>
  <si>
    <t>Cebola em Flocos Pequenos - 500g</t>
  </si>
  <si>
    <t>693</t>
  </si>
  <si>
    <t>http://www.adicel.com.br/especiarias/cebola-flocos-pequenos-500-g</t>
  </si>
  <si>
    <t>429</t>
  </si>
  <si>
    <t>Cebola em pó - 500g</t>
  </si>
  <si>
    <t>751</t>
  </si>
  <si>
    <t>http://www.adicel.com.br/especiarias/cebola-em-po-adicel-600-g</t>
  </si>
  <si>
    <t>515</t>
  </si>
  <si>
    <t>Cebola em Pó Adicel - 25kg</t>
  </si>
  <si>
    <t>924</t>
  </si>
  <si>
    <t>http://www.adicel.com.br/www-adicel-com-br/especiarias/cebola-em-po-adicel-25-kg</t>
  </si>
  <si>
    <t>521</t>
  </si>
  <si>
    <t>Cebola Em Pó Pura - 25kg</t>
  </si>
  <si>
    <t>925</t>
  </si>
  <si>
    <t>http://www.adicel.com.br/especiarias/cebola-em-po-pura-25-kg</t>
  </si>
  <si>
    <t>Cebolinha Desidratada - 100g</t>
  </si>
  <si>
    <t>1026</t>
  </si>
  <si>
    <t>http://www.adicel.com.br/temperos/cebolinha-desidatrada-100g</t>
  </si>
  <si>
    <t>453</t>
  </si>
  <si>
    <t>Cheiro Verde (Salsa+Cebolinha) - 200g</t>
  </si>
  <si>
    <t>665</t>
  </si>
  <si>
    <t>http://www.adicel.com.br/especiarias/cheiro-verde-salsa-cebolinha-200-g</t>
  </si>
  <si>
    <t>425</t>
  </si>
  <si>
    <t>Chimichurri Desidratado - 20kg</t>
  </si>
  <si>
    <t>929</t>
  </si>
  <si>
    <t>http://www.adicel.com.br/especiarias/chimichurri-desidratado-20-kg</t>
  </si>
  <si>
    <t>443</t>
  </si>
  <si>
    <t>Chimichurri Desidratado - 300g</t>
  </si>
  <si>
    <t>687</t>
  </si>
  <si>
    <t>http://www.adicel.com.br/especiarias/chimichurri-desidratado-300-g</t>
  </si>
  <si>
    <t>375</t>
  </si>
  <si>
    <t>Citrato de Sódio - 1kg</t>
  </si>
  <si>
    <t>578</t>
  </si>
  <si>
    <t>http://www.adicel.com.br/conservantes/citrato-de-sodio-1-kg</t>
  </si>
  <si>
    <t>837</t>
  </si>
  <si>
    <t>Citrato de Sódio - 250g</t>
  </si>
  <si>
    <t>1134</t>
  </si>
  <si>
    <t>http://www.adicel.com.br/aditivos/qualipro/citrato-de-sodio-250g</t>
  </si>
  <si>
    <t>387</t>
  </si>
  <si>
    <t>Citrato de Sódio - 25kg</t>
  </si>
  <si>
    <t>930</t>
  </si>
  <si>
    <t>http://www.adicel.com.br/conservantes/citrato-de-sodio-25-kg</t>
  </si>
  <si>
    <t>211</t>
  </si>
  <si>
    <t>Cloreto de Cálcio 40% - 1kg</t>
  </si>
  <si>
    <t>874</t>
  </si>
  <si>
    <t>http://www.adicel.com.br/aditivos/cloreto-de-calcio-40-1-kg</t>
  </si>
  <si>
    <t>213</t>
  </si>
  <si>
    <t>Cloreto de Cálcio 40% - 27,4kg</t>
  </si>
  <si>
    <t>873</t>
  </si>
  <si>
    <t>http://www.adicel.com.br/aditivos/cloreto-de-calcio-40-30-kg</t>
  </si>
  <si>
    <t>209</t>
  </si>
  <si>
    <t>Cloreto de Cálcio 40% - 5kg</t>
  </si>
  <si>
    <t>875</t>
  </si>
  <si>
    <t>http://www.adicel.com.br/temperos/cloreto-de-calcio-40-5kg</t>
  </si>
  <si>
    <t>835</t>
  </si>
  <si>
    <t>CMC (Carboximetilcelulose) - 125g</t>
  </si>
  <si>
    <t>1135</t>
  </si>
  <si>
    <t>http://www.adicel.com.br/aditivos/qualipro/cmc-carboximetilcelulose-125g</t>
  </si>
  <si>
    <t>229</t>
  </si>
  <si>
    <t>CMC (Carboximetilcelulose) - 25kg</t>
  </si>
  <si>
    <t>931</t>
  </si>
  <si>
    <t>http://www.adicel.com.br/aditivos/cmc-carboximetilcelulose-25-kg</t>
  </si>
  <si>
    <t>225</t>
  </si>
  <si>
    <t>CMC (Carboximetilcelulose) - 500g</t>
  </si>
  <si>
    <t>671</t>
  </si>
  <si>
    <t>http://www.adicel.com.br/aditivos/cmc-carboximetilcelulose-500-g</t>
  </si>
  <si>
    <t>483</t>
  </si>
  <si>
    <t>Cominho em Pó - 10kg</t>
  </si>
  <si>
    <t>http://www.adicel.com.br/especiarias/cominho-em-po-10-kg</t>
  </si>
  <si>
    <t>463</t>
  </si>
  <si>
    <t>Cominho em Pó - 300g</t>
  </si>
  <si>
    <t>659</t>
  </si>
  <si>
    <t>http://www.adicel.com.br/especiarias/cominho-em-po-300-g</t>
  </si>
  <si>
    <t>319</t>
  </si>
  <si>
    <t>Composto Marinador de Frango - 20kg</t>
  </si>
  <si>
    <t>999</t>
  </si>
  <si>
    <t>http://www.adicel.com.br/condimentos/composto-marinador-frango-20-kg</t>
  </si>
  <si>
    <t>301</t>
  </si>
  <si>
    <t>Composto Marinador de Frango - 500g</t>
  </si>
  <si>
    <t>624</t>
  </si>
  <si>
    <t>http://www.adicel.com.br/condimentos/composto-marinador-de-frango-500-g</t>
  </si>
  <si>
    <t>303</t>
  </si>
  <si>
    <t>Composto para Empanar - 500g</t>
  </si>
  <si>
    <t>620</t>
  </si>
  <si>
    <t>http://www.adicel.com.br/condimentos/composto-para-empanar-500-g</t>
  </si>
  <si>
    <t>335</t>
  </si>
  <si>
    <t>Composto para Frango - 1kg</t>
  </si>
  <si>
    <t>http://www.adicel.com.br/condimentos/composto-para-linguica-de-frango-1-kg</t>
  </si>
  <si>
    <t>349</t>
  </si>
  <si>
    <t>Composto para Hambúrguer - 1kg</t>
  </si>
  <si>
    <t>33</t>
  </si>
  <si>
    <t>http://www.adicel.com.br/condimentos/composto-para-hamburguer-1-kg</t>
  </si>
  <si>
    <t>309</t>
  </si>
  <si>
    <t>Composto para Hambúrguer - 20kg</t>
  </si>
  <si>
    <t>934</t>
  </si>
  <si>
    <t>http://www.adicel.com.br/condimentos/composto-hamburguer-20-kg</t>
  </si>
  <si>
    <t>311</t>
  </si>
  <si>
    <t>Composto para Hambúrguer de Frango - 1kg</t>
  </si>
  <si>
    <t>503</t>
  </si>
  <si>
    <t>http://www.adicel.com.br/condimentos/composto-para-hamburguer-de-frango-1-kg</t>
  </si>
  <si>
    <t>337</t>
  </si>
  <si>
    <t>Composto para Hambúrguer de Frango Defumado - 500g</t>
  </si>
  <si>
    <t>183</t>
  </si>
  <si>
    <t>http://www.adicel.com.br/condimentos/composto-hamburguer-frango-defumado-500-g</t>
  </si>
  <si>
    <t>339</t>
  </si>
  <si>
    <t>Composto para Hambúrguer Picanha - 1kg</t>
  </si>
  <si>
    <t>142</t>
  </si>
  <si>
    <t>http://www.adicel.com.br/condimentos/composto-hamburguer-picanha-1-kg</t>
  </si>
  <si>
    <t>307</t>
  </si>
  <si>
    <t>Composto para Hambúrguer Picanha - 20kg</t>
  </si>
  <si>
    <t>http://www.adicel.com.br/condimentos/composto-hamburguer-picanha-20-kg</t>
  </si>
  <si>
    <t>345</t>
  </si>
  <si>
    <t>Composto para Linguiça Fresca Baixo Sódio - 500g</t>
  </si>
  <si>
    <t>48</t>
  </si>
  <si>
    <t>http://www.adicel.com.br/condimentos/composto-linguica-fresca-baixo-sodio-500-g</t>
  </si>
  <si>
    <t>323</t>
  </si>
  <si>
    <t>Composto para Linguiça Fresca Caseira - 1kg</t>
  </si>
  <si>
    <t>435</t>
  </si>
  <si>
    <t>http://www.adicel.com.br/condimentos/composto-linguica-fresca-caseira-1-kg</t>
  </si>
  <si>
    <t>305</t>
  </si>
  <si>
    <t>Composto para Linguiça Tipo Toscana - 1kg</t>
  </si>
  <si>
    <t>532</t>
  </si>
  <si>
    <t>http://www.adicel.com.br/condimentos/composto-para-linguica-tipo-toscana-1-kg</t>
  </si>
  <si>
    <t>351</t>
  </si>
  <si>
    <t>Composto para Linguiças Frescas - 1kg</t>
  </si>
  <si>
    <t>13</t>
  </si>
  <si>
    <t>http://www.adicel.com.br/condimentos/composto-para-linguicas-frescas-1kg</t>
  </si>
  <si>
    <t>341</t>
  </si>
  <si>
    <t>Composto para Quibe - 400g</t>
  </si>
  <si>
    <t>73</t>
  </si>
  <si>
    <t>http://www.adicel.com.br/condimentos/composto-para-quibe-400-g</t>
  </si>
  <si>
    <t>317</t>
  </si>
  <si>
    <t>Condimento Composto para Cortes Bovinos - 1kg</t>
  </si>
  <si>
    <t>497</t>
  </si>
  <si>
    <t>http://www.adicel.com.br/condimentos/condimento-composto-cortes-bovinos-1-kg</t>
  </si>
  <si>
    <t>313</t>
  </si>
  <si>
    <t>Condimento Composto para Cortes Frango - 1kg</t>
  </si>
  <si>
    <t>499</t>
  </si>
  <si>
    <t>http://www.adicel.com.br/condimentos/condimento-composto-cortes-frango-1-kg</t>
  </si>
  <si>
    <t>315</t>
  </si>
  <si>
    <t>Condimento Composto para Cortes Suínos - 1kg</t>
  </si>
  <si>
    <t>498</t>
  </si>
  <si>
    <t>http://www.adicel.com.br/condimentos/condimento-composto-cortes-suinos-1-kg</t>
  </si>
  <si>
    <t>347</t>
  </si>
  <si>
    <t>Condimento para Churrasquinho - 400g</t>
  </si>
  <si>
    <t>35</t>
  </si>
  <si>
    <t>http://www.adicel.com.br/condimentos/condimento-para-churrasquinho-400-g</t>
  </si>
  <si>
    <t>321</t>
  </si>
  <si>
    <t>Condimento para Massa de Coxinha - 1kg</t>
  </si>
  <si>
    <t>456</t>
  </si>
  <si>
    <t>http://www.adicel.com.br/condimentos/condimento-massa-de-coxinha-1-kg</t>
  </si>
  <si>
    <t>331</t>
  </si>
  <si>
    <t>Condimento para Quibe - 1kg</t>
  </si>
  <si>
    <t>326</t>
  </si>
  <si>
    <t>http://www.adicel.com.br/condimentos/condimento-para-quibe-1-kg</t>
  </si>
  <si>
    <t>727</t>
  </si>
  <si>
    <t>Condimento Sabor Picanha - 800g</t>
  </si>
  <si>
    <t>1030</t>
  </si>
  <si>
    <t>http://www.adicel.com.br/condimentos-e-temperos/condimentos/condimento-sabor-picanha-800-g</t>
  </si>
  <si>
    <t>869</t>
  </si>
  <si>
    <t>Conservante AV - 200g</t>
  </si>
  <si>
    <t>1158</t>
  </si>
  <si>
    <t>http://www.adicel.com.br/aditivos-alimenticios/qualipro/conservante-av-200g</t>
  </si>
  <si>
    <t>399</t>
  </si>
  <si>
    <t>Conservante AV para Recheios e Molhos - 1kg</t>
  </si>
  <si>
    <t>40</t>
  </si>
  <si>
    <t>http://www.adicel.com.br/conservantes/conservante-av-para-recheios-e-molhos-1-kg</t>
  </si>
  <si>
    <t>Conservante para Doces - 150g</t>
  </si>
  <si>
    <t>1263</t>
  </si>
  <si>
    <t>http://www.adicel.com.br/aditivos-alimenticios/conservantes/conservante-para-doces-150g</t>
  </si>
  <si>
    <t>381</t>
  </si>
  <si>
    <t>Conservante para Doces - 1kg</t>
  </si>
  <si>
    <t>494</t>
  </si>
  <si>
    <t>http://www.adicel.com.br/conservantes/conservante-para-doces-1-kg</t>
  </si>
  <si>
    <t>353</t>
  </si>
  <si>
    <t>ConservPRO - 1kg</t>
  </si>
  <si>
    <t>893</t>
  </si>
  <si>
    <t>http://www.adicel.com.br/conservantes/conservpro-1-kg</t>
  </si>
  <si>
    <t>1101</t>
  </si>
  <si>
    <t>Corante  Azul  Indigotina (Anil) - 200g</t>
  </si>
  <si>
    <t>1272</t>
  </si>
  <si>
    <t>http://www.adicel.com.br/corantes/corante-azul-indigotina-anil-200g</t>
  </si>
  <si>
    <t>1083</t>
  </si>
  <si>
    <t>Corante  Verde (Folha) em pó - 75g</t>
  </si>
  <si>
    <t>1269</t>
  </si>
  <si>
    <t>http://www.adicel.com.br/corantes/corante-verde-folha-em-po-75g</t>
  </si>
  <si>
    <t>1097</t>
  </si>
  <si>
    <t>Corante Amarelo (Gema) Tartrazina - 200g</t>
  </si>
  <si>
    <t>1257</t>
  </si>
  <si>
    <t>http://www.adicel.com.br/corantes/corante-amarelo-gema-tartrazina-200g</t>
  </si>
  <si>
    <t>1099</t>
  </si>
  <si>
    <t>Corante Amarelo (Gema) Tartrazina - 75g</t>
  </si>
  <si>
    <t>1258</t>
  </si>
  <si>
    <t>http://www.adicel.com.br/corantes/corante-amarelo-gema-tartrazina-75g</t>
  </si>
  <si>
    <t>1095</t>
  </si>
  <si>
    <t>Corante Amarelo (Gema) Tartrazina em pó - 10kg</t>
  </si>
  <si>
    <t>http://www.adicel.com.br/corantes/corante-amarelo-gema-tartrazina-em-po-10kg</t>
  </si>
  <si>
    <t>1071</t>
  </si>
  <si>
    <t>Corante Azul Indigotina (Anil) - 75g</t>
  </si>
  <si>
    <t>1273</t>
  </si>
  <si>
    <t>http://www.adicel.com.br/corantes/corante-azul-indigotina-anil-75g</t>
  </si>
  <si>
    <t>1197</t>
  </si>
  <si>
    <t>Corante Caramelo em Pó Class IV - 10kg</t>
  </si>
  <si>
    <t>1464</t>
  </si>
  <si>
    <t>http://www.adicel.com.br/corantes/corante-caramelo-em-po-class-iv-10kg</t>
  </si>
  <si>
    <t>1091</t>
  </si>
  <si>
    <t>Corante Caramelo em pó Classe IV - 200g</t>
  </si>
  <si>
    <t>1261</t>
  </si>
  <si>
    <t>http://www.adicel.com.br/corantes/corante-caramelo-em-po-classe-iv-200g</t>
  </si>
  <si>
    <t>Corante Caramelo em pó Classe IV - 25kg</t>
  </si>
  <si>
    <t>1260</t>
  </si>
  <si>
    <t>http://www.adicel.com.br/corantes/corante-caramelo-em-po-classe-iv-25kg</t>
  </si>
  <si>
    <t>1093</t>
  </si>
  <si>
    <t>Corante Caramelo em pó Classe IV - 75g</t>
  </si>
  <si>
    <t>1262</t>
  </si>
  <si>
    <t>http://www.adicel.com.br/corantes/corante-caramelo-em-po-classe-iv-75g</t>
  </si>
  <si>
    <t>413</t>
  </si>
  <si>
    <t>Corante Caramelo Líquido Classe IV - 1kg</t>
  </si>
  <si>
    <t>697</t>
  </si>
  <si>
    <t>http://www.adicel.com.br/corantes/corante-caramelo-classe-iv-1-kg</t>
  </si>
  <si>
    <t>415</t>
  </si>
  <si>
    <t>Corante Caramelo Líquido Classe IV - 25 kg</t>
  </si>
  <si>
    <t>695</t>
  </si>
  <si>
    <t>http://www.adicel.com.br/corantes/corante-caramelo-classe-iv-25-kg</t>
  </si>
  <si>
    <t>411</t>
  </si>
  <si>
    <t>Corante Caramelo Líquido Classe IV - 5kg</t>
  </si>
  <si>
    <t>718</t>
  </si>
  <si>
    <t>http://www.adicel.com.br/corantes/corante-caramelo-classe-iv-5-kg</t>
  </si>
  <si>
    <t>1075</t>
  </si>
  <si>
    <t>Corante Marrom (Chocolate) - 200g</t>
  </si>
  <si>
    <t>1270</t>
  </si>
  <si>
    <t>http://www.adicel.com.br/corantes/corante-marrom-chocolate-200g</t>
  </si>
  <si>
    <t>1077</t>
  </si>
  <si>
    <t>Corante Marrom (Chocolate) - 75g</t>
  </si>
  <si>
    <t>1271</t>
  </si>
  <si>
    <t>http://www.adicel.com.br/corantes/corante-marrom-chocolate-75g</t>
  </si>
  <si>
    <t>1081</t>
  </si>
  <si>
    <t>Corante Verde (Folha) em pó - 200g</t>
  </si>
  <si>
    <t>1268</t>
  </si>
  <si>
    <t>http://www.adicel.com.br/corantes/corante-verde-folha-em-po-200g</t>
  </si>
  <si>
    <t>417</t>
  </si>
  <si>
    <t>Corante Vermelho Ponceau Concentrado em Pó - 200g</t>
  </si>
  <si>
    <t>664</t>
  </si>
  <si>
    <t>http://www.adicel.com.br/corantes/corante-carmim-vermelho-ponceau-200-g</t>
  </si>
  <si>
    <t>1085</t>
  </si>
  <si>
    <t>Corante Vermelho Ponceau Concentrado em Pó - 25kg</t>
  </si>
  <si>
    <t>994</t>
  </si>
  <si>
    <t>http://www.adicel.com.br/corantes/corante-vermelho-ponceau-em-po-25kg</t>
  </si>
  <si>
    <t>1087</t>
  </si>
  <si>
    <t>Corante Vermelho Ponceau Concentrado em Pó - 75g</t>
  </si>
  <si>
    <t>1259</t>
  </si>
  <si>
    <t>http://www.adicel.com.br/corantes/corante-vermelho-ponceau-em-po-150g</t>
  </si>
  <si>
    <t>Cravo da Índia em Flor - 150g</t>
  </si>
  <si>
    <t>http://www.adicel.com.br/temperos/cravo-em-flor-150-g</t>
  </si>
  <si>
    <t>Cravo em Flor Extra (semente) - 5kg</t>
  </si>
  <si>
    <t>http://www.adicel.com.br/temperos/cravo-em-flor-5-kg</t>
  </si>
  <si>
    <t>1111</t>
  </si>
  <si>
    <t>Cremor de Tártaro / Bitartarato de Potássio - 500g</t>
  </si>
  <si>
    <t>1253</t>
  </si>
  <si>
    <t>http://www.adicel.com.br/aditivos-alimenticios/cremor-de-tartaro-bitartarato-de-potassio-500g</t>
  </si>
  <si>
    <t>1109</t>
  </si>
  <si>
    <t>Cremor de Tártaro/ Bitartarato de Potássio - 100g</t>
  </si>
  <si>
    <t>1254</t>
  </si>
  <si>
    <t>http://www.adicel.com.br/aditivos-alimenticios/qualipro/cremor-de-tataro-bitartarato-de-potassio-100g</t>
  </si>
  <si>
    <t>363</t>
  </si>
  <si>
    <t>Cura Frescal (Sal de Cura 1) - 1kg</t>
  </si>
  <si>
    <t>587</t>
  </si>
  <si>
    <t>http://www.adicel.com.br/conservantes/cura-frescal-sal-de-cura-1-1-kg</t>
  </si>
  <si>
    <t>389</t>
  </si>
  <si>
    <t>Curacel B (Cura Completa Para Linguiças) - 1kg</t>
  </si>
  <si>
    <t>122</t>
  </si>
  <si>
    <t>http://www.adicel.com.br/conservantes/curacel-b-cura-completa-para-linguicas-1-kg</t>
  </si>
  <si>
    <t>559</t>
  </si>
  <si>
    <t>Curafix (Cura sem condimentação) - 1kg</t>
  </si>
  <si>
    <t>133</t>
  </si>
  <si>
    <t>http://www.adicel.com.br/temperos/sal-de-cura-curafix-cura-sem-condimentacao-1kg</t>
  </si>
  <si>
    <t>385</t>
  </si>
  <si>
    <t>Curamil (Sal de Cura 2) - 1kg</t>
  </si>
  <si>
    <t>177</t>
  </si>
  <si>
    <t>http://www.adicel.com.br/conservantes/curamil-sal-de-cura-2-1-kg</t>
  </si>
  <si>
    <t>401</t>
  </si>
  <si>
    <t>Curatotal - 1kg</t>
  </si>
  <si>
    <t>37</t>
  </si>
  <si>
    <t>http://www.adicel.com.br/conservantes/curatotal-1-kg</t>
  </si>
  <si>
    <t>481</t>
  </si>
  <si>
    <t>Cúrcuma/ Açafrão em Pó - 10kg</t>
  </si>
  <si>
    <t>http://www.adicel.com.br/especiarias/curcuma-acafrao-em-po-10-kg</t>
  </si>
  <si>
    <t>471</t>
  </si>
  <si>
    <t>Curcuma/Açafrão em Pó - 300g</t>
  </si>
  <si>
    <t>654</t>
  </si>
  <si>
    <t>http://www.adicel.com.br/especiarias/curcuma-acafrao-em-po-300-g</t>
  </si>
  <si>
    <t>461</t>
  </si>
  <si>
    <t>Curry em Pó - 300g</t>
  </si>
  <si>
    <t>660</t>
  </si>
  <si>
    <t>http://www.adicel.com.br/especiarias/curry-em-po-300-g</t>
  </si>
  <si>
    <t>775</t>
  </si>
  <si>
    <t>Dextrose Monohidratada - 500g</t>
  </si>
  <si>
    <t>1100</t>
  </si>
  <si>
    <t>http://www.adicel.com.br/aditivos/dextrose-monohidratada-500g</t>
  </si>
  <si>
    <t>857</t>
  </si>
  <si>
    <t>Dextrose Monohidratada em Pó - 200g</t>
  </si>
  <si>
    <t>1137</t>
  </si>
  <si>
    <t>http://www.adicel.com.br/aditivos/qualipro/dextrose-monohidratada-em-po-200g</t>
  </si>
  <si>
    <t>773</t>
  </si>
  <si>
    <t>Dextrose Monohidtatada em Pó - 25kg</t>
  </si>
  <si>
    <t>1098</t>
  </si>
  <si>
    <t>http://www.adicel.com.br/aditivos/dextrose-monohidratada-em-po-25-kg</t>
  </si>
  <si>
    <t>783</t>
  </si>
  <si>
    <t>Dioxido de Silício - 20kg</t>
  </si>
  <si>
    <t>1110</t>
  </si>
  <si>
    <t>http://www.adicel.com.br/aditivos/dioxido-de-silicio-25kg</t>
  </si>
  <si>
    <t>781</t>
  </si>
  <si>
    <t>Dióxido de Silício - 250g</t>
  </si>
  <si>
    <t>http://www.adicel.com.br/aditivos/dioxido-de-silicio-250g</t>
  </si>
  <si>
    <t>833</t>
  </si>
  <si>
    <t>Dióxido de Silício - 50g</t>
  </si>
  <si>
    <t>1136</t>
  </si>
  <si>
    <t>http://www.adicel.com.br/aditivos/qualipro/dioxido-de-silicio-50g</t>
  </si>
  <si>
    <t>253</t>
  </si>
  <si>
    <t>Eritorbato de Sódio em Pó - 1kg</t>
  </si>
  <si>
    <t>579</t>
  </si>
  <si>
    <t>http://www.adicel.com.br/antioxidantes/eritorbato-de-sodio-em-po-1-kg</t>
  </si>
  <si>
    <t>859</t>
  </si>
  <si>
    <t>Eritorbato de Sódio em Pó - 250g</t>
  </si>
  <si>
    <t>1138</t>
  </si>
  <si>
    <t>http://www.adicel.com.br/aditivos/qualipro/eritorbato-de-sodio-em-po-250g</t>
  </si>
  <si>
    <t>275</t>
  </si>
  <si>
    <t>Eritorbato de Sódio em Pó - 25kg</t>
  </si>
  <si>
    <t>939</t>
  </si>
  <si>
    <t>http://www.adicel.com.br/antioxidantes/eritorbato-de-sodio-em-po-25-kg</t>
  </si>
  <si>
    <t>905</t>
  </si>
  <si>
    <t>Eritritol -  250g</t>
  </si>
  <si>
    <t>1188</t>
  </si>
  <si>
    <t>http://www.adicel.com.br/acucares-e-dextrinas/eritritol-250g</t>
  </si>
  <si>
    <t>Eritritol - 1kg</t>
  </si>
  <si>
    <t>1187</t>
  </si>
  <si>
    <t>http://www.adicel.com.br/acucares-e-dextrinas/eritritol-1kg</t>
  </si>
  <si>
    <t>Eritritol - 25kg</t>
  </si>
  <si>
    <t>http://www.adicel.com.br/acucares-e-dextrinas/eritritol-25kg</t>
  </si>
  <si>
    <t>Ervas Finas - 200g</t>
  </si>
  <si>
    <t>294</t>
  </si>
  <si>
    <t>http://www.adicel.com.br/temperos/ervas-finas-200-g</t>
  </si>
  <si>
    <t>821</t>
  </si>
  <si>
    <t>Extrato de Malte - 150g</t>
  </si>
  <si>
    <t>1153</t>
  </si>
  <si>
    <t>http://www.adicel.com.br/aditivos/qualipro/extrato-de-malte-150g</t>
  </si>
  <si>
    <t>215</t>
  </si>
  <si>
    <t>Extrato de Malte - 25kg</t>
  </si>
  <si>
    <t>870</t>
  </si>
  <si>
    <t>http://www.adicel.com.br/aditivos/extrato-de-malte-25-kg</t>
  </si>
  <si>
    <t>817</t>
  </si>
  <si>
    <t>Extrato de Malte - 500g</t>
  </si>
  <si>
    <t>1127</t>
  </si>
  <si>
    <t>http://www.adicel.com.br/aditivos/extrato-de-malte-500g</t>
  </si>
  <si>
    <t>545</t>
  </si>
  <si>
    <t>Extrato de Soja Micronizada - 20kg</t>
  </si>
  <si>
    <t>940</t>
  </si>
  <si>
    <t>http://www.adicel.com.br/farinhas/extrato-de-soja-micronizada-20-kg</t>
  </si>
  <si>
    <t>543</t>
  </si>
  <si>
    <t>Extrato de Soja Micronizada - 500g</t>
  </si>
  <si>
    <t>596</t>
  </si>
  <si>
    <t>http://www.adicel.com.br/farinhas/extrato-de-soja-micronizada-500-g</t>
  </si>
  <si>
    <t>755</t>
  </si>
  <si>
    <t>Extrato Oleoso Concentrado de Urucum - 20kg</t>
  </si>
  <si>
    <t>1001</t>
  </si>
  <si>
    <t>http://www.adicel.com.br/corantes/extrato-oleoso-concentrado-de-urucum-20-kg</t>
  </si>
  <si>
    <t>Extrato Oleoso Concentrado de Urucum - 900g</t>
  </si>
  <si>
    <t>1485</t>
  </si>
  <si>
    <t>http://www.adicel.com.br/corantes/extrato-oleoso-concentrado-de-urucum-900g</t>
  </si>
  <si>
    <t>541</t>
  </si>
  <si>
    <t>Farinha de Soja Integral Ativa - 500g</t>
  </si>
  <si>
    <t>597</t>
  </si>
  <si>
    <t>http://www.adicel.com.br/farinhas/farinha-de-soja-integral-ativa-500-g</t>
  </si>
  <si>
    <t>549</t>
  </si>
  <si>
    <t>Farinha de Soja Integral Inativa - 20kg</t>
  </si>
  <si>
    <t>942</t>
  </si>
  <si>
    <t>http://www.adicel.com.br/farinhas/farinha-soja-integral-inativa-20-kg</t>
  </si>
  <si>
    <t>539</t>
  </si>
  <si>
    <t>Farinha De Soja Integral Inativa - 500g</t>
  </si>
  <si>
    <t>598</t>
  </si>
  <si>
    <t>http://www.adicel.com.br/farinhas/farinha-soja-integral-inativa-500-g</t>
  </si>
  <si>
    <t>547</t>
  </si>
  <si>
    <t>Farinha Soja Integral Ativa - 20kg</t>
  </si>
  <si>
    <t>941</t>
  </si>
  <si>
    <t>http://www.adicel.com.br/farinhas/farinha-de-soja-integral-ativa-20-kg</t>
  </si>
  <si>
    <t>271</t>
  </si>
  <si>
    <t>Fixamil para Linguiças - 250g</t>
  </si>
  <si>
    <t>220</t>
  </si>
  <si>
    <t>http://www.adicel.com.br/antioxidantes/fixamil-para-linguicas-250-g</t>
  </si>
  <si>
    <t>1149</t>
  </si>
  <si>
    <t>Fosfato Monocálcico - 1kg</t>
  </si>
  <si>
    <t>1283</t>
  </si>
  <si>
    <t>http://www.adicel.com.br/aditivos-alimenticios/fosfato-monocalcico-1kg</t>
  </si>
  <si>
    <t>1147</t>
  </si>
  <si>
    <t>Fosfato Monocálcico - 250g</t>
  </si>
  <si>
    <t>1285</t>
  </si>
  <si>
    <t>http://www.adicel.com.br/aditivos-alimenticios/fosfato-monocalcico-225g</t>
  </si>
  <si>
    <t>1151</t>
  </si>
  <si>
    <t>Fosfato Monocálcico - 25kg</t>
  </si>
  <si>
    <t>1281</t>
  </si>
  <si>
    <t>http://www.adicel.com.br/aditivos-alimenticios/fosfato-monocalcico-25kg</t>
  </si>
  <si>
    <t>249</t>
  </si>
  <si>
    <t>Fosfato Tricálcico - 1kg</t>
  </si>
  <si>
    <t>590</t>
  </si>
  <si>
    <t>http://www.adicel.com.br/antioxidantes/fosfato-tricalcico-1-kg</t>
  </si>
  <si>
    <t>861</t>
  </si>
  <si>
    <t>Fosfato Tricálcico - 225g</t>
  </si>
  <si>
    <t>1139</t>
  </si>
  <si>
    <t>http://www.adicel.com.br/aditivos/qualipro/fosfato-tricalcico-225g</t>
  </si>
  <si>
    <t>261</t>
  </si>
  <si>
    <t>Fosfato Tricálcico - 25kg</t>
  </si>
  <si>
    <t>943</t>
  </si>
  <si>
    <t>http://www.adicel.com.br/antioxidantes/fosfato-tricalcico-25-kg</t>
  </si>
  <si>
    <t>901</t>
  </si>
  <si>
    <t>Frutose Cristal - 1kg</t>
  </si>
  <si>
    <t>1183</t>
  </si>
  <si>
    <t>http://www.adicel.com.br/acucares-e-dextrinas/frutose-cristal-1kg</t>
  </si>
  <si>
    <t>899</t>
  </si>
  <si>
    <t>Frutose Cristal - 250g</t>
  </si>
  <si>
    <t>1184</t>
  </si>
  <si>
    <t>http://www.adicel.com.br/acucares-e-dextrinas/frutose-cristal-250g</t>
  </si>
  <si>
    <t>903</t>
  </si>
  <si>
    <t>Frutose Cristal - 25kg</t>
  </si>
  <si>
    <t>http://www.adicel.com.br/acucares-e-dextrinas/frutose-cristal-25kg</t>
  </si>
  <si>
    <t>291</t>
  </si>
  <si>
    <t>Fumaça Líquida - 1kg</t>
  </si>
  <si>
    <t>550</t>
  </si>
  <si>
    <t>http://www.adicel.com.br/aromas/fumaca-liquida-1-kg</t>
  </si>
  <si>
    <t>293</t>
  </si>
  <si>
    <t>Fumaça Líquida - 20 L</t>
  </si>
  <si>
    <t>918</t>
  </si>
  <si>
    <t>http://www.adicel.com.br/aromas/fumaca-liquida-20-l</t>
  </si>
  <si>
    <t>283</t>
  </si>
  <si>
    <t>Fumaça Líquida - 250g</t>
  </si>
  <si>
    <t>748</t>
  </si>
  <si>
    <t>http://www.adicel.com.br/aromas/fumaca-liquida-250-g</t>
  </si>
  <si>
    <t>289</t>
  </si>
  <si>
    <t>Fumaça Líquida - 5 kg</t>
  </si>
  <si>
    <t>919</t>
  </si>
  <si>
    <t>http://www.adicel.com.br/aromas/fumaca-liquida-5-kg</t>
  </si>
  <si>
    <t>Fumaça Líquida - 60g</t>
  </si>
  <si>
    <t>747</t>
  </si>
  <si>
    <t>http://www.adicel.com.br/aromas/fumaca-liquida-60-g</t>
  </si>
  <si>
    <t>969</t>
  </si>
  <si>
    <t>Gengibre em Pó Puro - 250g</t>
  </si>
  <si>
    <t>1205</t>
  </si>
  <si>
    <t>http://www.adicel.com.br/condimentos-e-temperos/temperos/gengibre-em-po-puro-250g</t>
  </si>
  <si>
    <t>763</t>
  </si>
  <si>
    <t>Glicerina Bidestilada USP - 1kg</t>
  </si>
  <si>
    <t>1096</t>
  </si>
  <si>
    <t>http://www.adicel.com.br/aditivos/glicerina-bidestilada-usp-1kg</t>
  </si>
  <si>
    <t>761</t>
  </si>
  <si>
    <t>Glicerina Bidestilada USP - 5kg</t>
  </si>
  <si>
    <t>http://www.adicel.com.br/aditivos/glicerina-bidestilada-usp-5kg</t>
  </si>
  <si>
    <t>227</t>
  </si>
  <si>
    <t>Glucose em Pó - 25kg</t>
  </si>
  <si>
    <t>944</t>
  </si>
  <si>
    <t>http://www.adicel.com.br/aditivos/glucose-de-milho-em-po-25-kg</t>
  </si>
  <si>
    <t>219</t>
  </si>
  <si>
    <t>Glucose em Pó - 500g</t>
  </si>
  <si>
    <t>677</t>
  </si>
  <si>
    <t>http://www.adicel.com.br/aditivos/glucose-de-milho-em-po-500-g</t>
  </si>
  <si>
    <t>555</t>
  </si>
  <si>
    <t>Glutamato Monossódico - 1kg</t>
  </si>
  <si>
    <t>589</t>
  </si>
  <si>
    <t>http://www.adicel.com.br/temperos/glutamato-monossodico-similar-ajinomoto-1-kg</t>
  </si>
  <si>
    <t>865</t>
  </si>
  <si>
    <t>Glutamato Monossódico - 225g</t>
  </si>
  <si>
    <t>1140</t>
  </si>
  <si>
    <t>http://www.adicel.com.br/aditivos/qualipro/glutamato-monossodico-80-mesh-225g</t>
  </si>
  <si>
    <t>561</t>
  </si>
  <si>
    <t>Glutamato Monossódico - 25kg</t>
  </si>
  <si>
    <t>945</t>
  </si>
  <si>
    <t>http://www.adicel.com.br/temperos/glutamato-monossodico-25-kg</t>
  </si>
  <si>
    <t>867</t>
  </si>
  <si>
    <t>Goma  Xantana  200 Mesh - 125g</t>
  </si>
  <si>
    <t>1142</t>
  </si>
  <si>
    <t>http://www.adicel.com.br/aditivos/qualipro/goma-xantana-200-mesh-125g</t>
  </si>
  <si>
    <t>891</t>
  </si>
  <si>
    <t>Goma Agar Agar -  5kg</t>
  </si>
  <si>
    <t>1186</t>
  </si>
  <si>
    <t>http://www.adicel.com.br/aditivos-alimenticios/espessantes-e-estabilizantes/goma-agar-agar-sc-25kg</t>
  </si>
  <si>
    <t>887</t>
  </si>
  <si>
    <t>Goma Agar Agar - 125g</t>
  </si>
  <si>
    <t>1190</t>
  </si>
  <si>
    <t>http://www.adicel.com.br/aditivos-alimenticios/espessantes-e-estabilizantes/goma-agar-agar-125g</t>
  </si>
  <si>
    <t>1193</t>
  </si>
  <si>
    <t>Goma Agar Agar - 25kg</t>
  </si>
  <si>
    <t>1477</t>
  </si>
  <si>
    <t>http://www.adicel.com.br/aditivos-alimentares/goma-agar-agar-25kg</t>
  </si>
  <si>
    <t>889</t>
  </si>
  <si>
    <t>Goma Agar Agar - 500g</t>
  </si>
  <si>
    <t>1189</t>
  </si>
  <si>
    <t>http://www.adicel.com.br/aditivos-alimenticios/espessantes-e-estabilizantes/goma-agar-agar-500g</t>
  </si>
  <si>
    <t>Goma Arábica / Acácia - 125g</t>
  </si>
  <si>
    <t>1182</t>
  </si>
  <si>
    <t>http://www.adicel.com.br/aditivos-alimenticios/espessantes-e-estabilizantes/goma-arabicaacacia-125g</t>
  </si>
  <si>
    <t>897</t>
  </si>
  <si>
    <t>Goma Arábica / Acácia - 25kg</t>
  </si>
  <si>
    <t>1176</t>
  </si>
  <si>
    <t>http://www.adicel.com.br/aditivos-alimenticios/espessantes-e-estabilizantes/goma-arabica-acacia-25kg</t>
  </si>
  <si>
    <t>895</t>
  </si>
  <si>
    <t>Goma Arábica / Acácia - 500g</t>
  </si>
  <si>
    <t>1181</t>
  </si>
  <si>
    <t>http://www.adicel.com.br/aditivos-alimenticios/espessantes-e-estabilizantes/goma-arabica-acacia-500g</t>
  </si>
  <si>
    <t>975</t>
  </si>
  <si>
    <t>Goma Carragena - 150g</t>
  </si>
  <si>
    <t>1204</t>
  </si>
  <si>
    <t>http://www.adicel.com.br/aditivos-alimenticios/goma-carragena-150g</t>
  </si>
  <si>
    <t>955</t>
  </si>
  <si>
    <t>Goma Carragena - 25kg</t>
  </si>
  <si>
    <t>1195</t>
  </si>
  <si>
    <t>http://www.adicel.com.br/aditivos-alimenticios/goma-carragena-sc-25kg</t>
  </si>
  <si>
    <t>953</t>
  </si>
  <si>
    <t>Goma Carragena - 500g</t>
  </si>
  <si>
    <t>1196</t>
  </si>
  <si>
    <t>http://www.adicel.com.br/aditivos-alimenticios/goma-carragena-500g</t>
  </si>
  <si>
    <t>863</t>
  </si>
  <si>
    <t>Goma Guar - 150g</t>
  </si>
  <si>
    <t>1141</t>
  </si>
  <si>
    <t>http://www.adicel.com.br/aditivos/qualipro/goma-guar-150g</t>
  </si>
  <si>
    <t>239</t>
  </si>
  <si>
    <t>Goma Guar - 25kg</t>
  </si>
  <si>
    <t>947</t>
  </si>
  <si>
    <t>http://www.adicel.com.br/aditivos/goma-guar-25-kg</t>
  </si>
  <si>
    <t>223</t>
  </si>
  <si>
    <t>Goma Guar - 500g</t>
  </si>
  <si>
    <t>672</t>
  </si>
  <si>
    <t>http://www.adicel.com.br/aditivos/goma-guar-500-g</t>
  </si>
  <si>
    <t>235</t>
  </si>
  <si>
    <t>Goma Xantana - 25 kg</t>
  </si>
  <si>
    <t>946</t>
  </si>
  <si>
    <t>http://www.adicel.com.br/aditivos/goma-xantana-25-kg</t>
  </si>
  <si>
    <t>231</t>
  </si>
  <si>
    <t>Goma Xantana - 500g</t>
  </si>
  <si>
    <t>586</t>
  </si>
  <si>
    <t>http://www.adicel.com.br/aditivos/goma-xantana-500-g</t>
  </si>
  <si>
    <t>Hexametafosfato de Sódio - 1kg</t>
  </si>
  <si>
    <t>http://www.adicel.com.br/aditivos/hexametafosfato-de-sodio-1-kg</t>
  </si>
  <si>
    <t>853</t>
  </si>
  <si>
    <t>Hexametafosfato de Sódio - 250g</t>
  </si>
  <si>
    <t>1143</t>
  </si>
  <si>
    <t>http://www.adicel.com.br/aditivos/qualipro/hexametafosfato-de-sodio-250g</t>
  </si>
  <si>
    <t>679</t>
  </si>
  <si>
    <t>Hexametafosfato de Sódio - 25kg</t>
  </si>
  <si>
    <t>1058</t>
  </si>
  <si>
    <t>http://www.adicel.com.br/aditivos/hexametafosfato-de-sodio-25-kg</t>
  </si>
  <si>
    <t>Isomalte - 1kg</t>
  </si>
  <si>
    <t>1280</t>
  </si>
  <si>
    <t>http://www.adicel.com.br/aditivos-alimenticios/isomalte-1kg</t>
  </si>
  <si>
    <t>Isomalte - 200g</t>
  </si>
  <si>
    <t>1289</t>
  </si>
  <si>
    <t>http://www.adicel.com.br/aditivos-alimenticios/isomalte-250g</t>
  </si>
  <si>
    <t>Isomalte - 25kg</t>
  </si>
  <si>
    <t>1279</t>
  </si>
  <si>
    <t>http://www.adicel.com.br/acucares-e-dextrinas/isomalte-25kg</t>
  </si>
  <si>
    <t>187</t>
  </si>
  <si>
    <t>Lecitina de Girassol Líquida - 1kg</t>
  </si>
  <si>
    <t>http://www.adicel.com.br/lecitinas/lecitina-de-girassol-liquida-1-kg</t>
  </si>
  <si>
    <t>191</t>
  </si>
  <si>
    <t>Lecitina de Girassol Líquida - 5kg</t>
  </si>
  <si>
    <t>700</t>
  </si>
  <si>
    <t>http://www.adicel.com.br/lecitinas/lecitina-de-girassol-liquida-5-kg</t>
  </si>
  <si>
    <t>207</t>
  </si>
  <si>
    <t>Lecitina de Soja - 5kg</t>
  </si>
  <si>
    <t>949</t>
  </si>
  <si>
    <t>http://www.adicel.com.br/lecitina-de-soja-liquida-5-kg</t>
  </si>
  <si>
    <t>197</t>
  </si>
  <si>
    <t>Lecitina de Soja em Pó (Mix) Adilec -  500g</t>
  </si>
  <si>
    <t>http://www.adicel.com.br/lecitinas/lecitina-adilec-em-po-500-g</t>
  </si>
  <si>
    <t>977</t>
  </si>
  <si>
    <t>Lecitina de Soja em Pó (Mix) Adilec - 20kg</t>
  </si>
  <si>
    <t>951</t>
  </si>
  <si>
    <t>http://www.adicel.com.br/lecitinas-e-emulsificantes/lecitina-de-soja-em-po-mix-adilec-20kg</t>
  </si>
  <si>
    <t>195</t>
  </si>
  <si>
    <t>Lecitina de Soja Líquida - 1kg</t>
  </si>
  <si>
    <t>506</t>
  </si>
  <si>
    <t>http://www.adicel.com.br/lecitinas/lecitina-de-soja-liquida-1-kg</t>
  </si>
  <si>
    <t>1169</t>
  </si>
  <si>
    <t>Lecitina De Soja Líquida Não Transgênica (NGMO) - 17kg</t>
  </si>
  <si>
    <t>1447</t>
  </si>
  <si>
    <t>http://www.adicel.com.br/lecitinas-e-emulsificantes/lecitina-de-soja-liquida-nao-transgenica-ngmo-17kg</t>
  </si>
  <si>
    <t>789</t>
  </si>
  <si>
    <t>Lecitina De Soja Líquida Não Transgênica (NGMO) - 1kg</t>
  </si>
  <si>
    <t>1069</t>
  </si>
  <si>
    <t>http://www.adicel.com.br/lecitinas/lecitina-de-soja-liquida-nao-transgenica-ngmo-1kg</t>
  </si>
  <si>
    <t>791</t>
  </si>
  <si>
    <t>Lecitina De Soja Líquida Não Transgênica (NGMO) - 5kg</t>
  </si>
  <si>
    <t>1067</t>
  </si>
  <si>
    <t>http://www.adicel.com.br/lecitinas/lecitina-de-soja-liquida-nao-transgenica-ngmo-5kg</t>
  </si>
  <si>
    <t>201</t>
  </si>
  <si>
    <t>Lecitina de Soja SOLEI LECSAM L - 200kg</t>
  </si>
  <si>
    <t>954</t>
  </si>
  <si>
    <t>http://www.adicel.com.br/lecitinas/lecitina-de-soja-solei-lecsam-l-200-kg</t>
  </si>
  <si>
    <t>1175</t>
  </si>
  <si>
    <t>Lecitina de Soja Standard Barril - 200kg</t>
  </si>
  <si>
    <t>http://www.adicel.com.br/lecitinas-e-emulsificantes/lecitina-de-soja-standard-barril-200kg</t>
  </si>
  <si>
    <t>269</t>
  </si>
  <si>
    <t>LIGAMIL Estabilizante para Embutidos - 250g</t>
  </si>
  <si>
    <t>222</t>
  </si>
  <si>
    <t>http://www.adicel.com.br/antioxidantes/ligamil-250-g</t>
  </si>
  <si>
    <t>459</t>
  </si>
  <si>
    <t>Louro em Folhas - 100g</t>
  </si>
  <si>
    <t>661</t>
  </si>
  <si>
    <t>http://www.adicel.com.br/especiarias/louro-em-folhas-100-g</t>
  </si>
  <si>
    <t>535</t>
  </si>
  <si>
    <t>Louro em Pó - 10kg</t>
  </si>
  <si>
    <t>956</t>
  </si>
  <si>
    <t>http://www.adicel.com.br/especiarias/louro-em-po-10-kg</t>
  </si>
  <si>
    <t>509</t>
  </si>
  <si>
    <t>Louro Em Pó - 300g</t>
  </si>
  <si>
    <t>600</t>
  </si>
  <si>
    <t>http://www.adicel.com.br/especiarias/louro-em-po-300-g</t>
  </si>
  <si>
    <t>477</t>
  </si>
  <si>
    <t>Louro Folhas - 5kg</t>
  </si>
  <si>
    <t>1458</t>
  </si>
  <si>
    <t>http://www.adicel.com.br/especiarias/louro-folhas-10-kg</t>
  </si>
  <si>
    <t>237</t>
  </si>
  <si>
    <t>Maltodextrina - 25kg</t>
  </si>
  <si>
    <t>958</t>
  </si>
  <si>
    <t>http://www.adicel.com.br/aditivos/maltodextrina-25-kg</t>
  </si>
  <si>
    <t>221</t>
  </si>
  <si>
    <t>Maltodextrina - 500g</t>
  </si>
  <si>
    <t>676</t>
  </si>
  <si>
    <t>http://www.adicel.com.br/aditivos/maltodextrina-500-g</t>
  </si>
  <si>
    <t>767</t>
  </si>
  <si>
    <t>Manjericão em Flocos Desidratado - 10kg</t>
  </si>
  <si>
    <t>http://www.adicel.com.br/condimentos-e-temperos/temperos/manjericao-flocos-desidratado-10-kg</t>
  </si>
  <si>
    <t>457</t>
  </si>
  <si>
    <t>Manjericão Em Flocos Desidratados - 200g</t>
  </si>
  <si>
    <t>662</t>
  </si>
  <si>
    <t>http://www.adicel.com.br/especiarias/manjericao-flocos-desidratado-200-g</t>
  </si>
  <si>
    <t>807</t>
  </si>
  <si>
    <t>Manteiga de Cacau Natural Fralia - 300g</t>
  </si>
  <si>
    <t>1124</t>
  </si>
  <si>
    <t>http://www.adicel.com.br/cacau-e-chocolates/manteiga-de-cacau-natural-fralia-300g</t>
  </si>
  <si>
    <t>855</t>
  </si>
  <si>
    <t>Metabissulfito de Sódio - 250g</t>
  </si>
  <si>
    <t>1144</t>
  </si>
  <si>
    <t>http://www.adicel.com.br/aditivos/qualipro/metabissulfito-de-sodio-250g</t>
  </si>
  <si>
    <t>243</t>
  </si>
  <si>
    <t>Metabissulfito de Sódio - 25kg</t>
  </si>
  <si>
    <t>960</t>
  </si>
  <si>
    <t>http://www.adicel.com.br/antioxidantes/metabissulfito-de-sodio-25-kg</t>
  </si>
  <si>
    <t>241</t>
  </si>
  <si>
    <t>Metabissulfito de Sódio - 500g</t>
  </si>
  <si>
    <t>675</t>
  </si>
  <si>
    <t>http://www.adicel.com.br/antioxidantes/metabissulfito-de-sodio-500-g</t>
  </si>
  <si>
    <t>433</t>
  </si>
  <si>
    <t>Mix de Cebola, Alho, Salsa - 250g</t>
  </si>
  <si>
    <t>749</t>
  </si>
  <si>
    <t>http://www.adicel.com.br/especiarias/mix-de-cebola-alho-salsa-250-g</t>
  </si>
  <si>
    <t>851</t>
  </si>
  <si>
    <t>Nitrato de Sódio -  250g</t>
  </si>
  <si>
    <t>1145</t>
  </si>
  <si>
    <t>http://www.adicel.com.br/aditivos/qualipro/nitrato-de-sodio-250g</t>
  </si>
  <si>
    <t>367</t>
  </si>
  <si>
    <t>Nitrato de Sódio - 1kg</t>
  </si>
  <si>
    <t>584</t>
  </si>
  <si>
    <t>http://www.adicel.com.br/conservantes/nitrato-de-sodio-1-kg</t>
  </si>
  <si>
    <t>391</t>
  </si>
  <si>
    <t>Nitrato de Sódio - 25kg</t>
  </si>
  <si>
    <t>http://www.adicel.com.br/conservantes/nitrato-de-sodio-25-kg</t>
  </si>
  <si>
    <t>369</t>
  </si>
  <si>
    <t>Nitrito de Sódio - 1kg</t>
  </si>
  <si>
    <t>583</t>
  </si>
  <si>
    <t>http://www.adicel.com.br/conservantes/nitrito-de-sodio-1-kg</t>
  </si>
  <si>
    <t>831</t>
  </si>
  <si>
    <t>Nitrito de Sódio - 250g</t>
  </si>
  <si>
    <t>1148</t>
  </si>
  <si>
    <t>http://www.adicel.com.br/aditivos/qualipro/nitrito-de-sodio-250g</t>
  </si>
  <si>
    <t>393</t>
  </si>
  <si>
    <t>Nitrito de Sódio - 25kg</t>
  </si>
  <si>
    <t>962</t>
  </si>
  <si>
    <t>http://www.adicel.com.br/conservantes/nitrito-de-sodio-25-kg</t>
  </si>
  <si>
    <t>455</t>
  </si>
  <si>
    <t>Noz Moscada em Pó - 200g</t>
  </si>
  <si>
    <t>663</t>
  </si>
  <si>
    <t>http://www.adicel.com.br/especiarias/noz-moscada-em-po-200-g</t>
  </si>
  <si>
    <t>1155</t>
  </si>
  <si>
    <t>Óleo Mineral Branco - 4kg</t>
  </si>
  <si>
    <t>1287</t>
  </si>
  <si>
    <t>http://www.adicel.com.br/aditivos-alimenticios/conservantes/oleo-mineral-branco-5kg</t>
  </si>
  <si>
    <t>Oleo Mineral Branco - 800g</t>
  </si>
  <si>
    <t>1286</t>
  </si>
  <si>
    <t>http://www.adicel.com.br/aditivos-alimenticios/conservantes/oleo-mineral-branco-1kg</t>
  </si>
  <si>
    <t>451</t>
  </si>
  <si>
    <t>Orégano em Folhas - 150g</t>
  </si>
  <si>
    <t>http://www.adicel.com.br/especiarias/oregano-desidratado-folha-200-g</t>
  </si>
  <si>
    <t>527</t>
  </si>
  <si>
    <t>Orégano em Pó - 10kg</t>
  </si>
  <si>
    <t>965</t>
  </si>
  <si>
    <t>http://www.adicel.com.br/especiarias/oregano-em-po-10-kg</t>
  </si>
  <si>
    <t>507</t>
  </si>
  <si>
    <t>Orégano em Pó - 300g</t>
  </si>
  <si>
    <t>601</t>
  </si>
  <si>
    <t>http://www.adicel.com.br/especiarias/oregano-em-po-300-g</t>
  </si>
  <si>
    <t>Pano de Prato 25 anos Adicel</t>
  </si>
  <si>
    <t>1472</t>
  </si>
  <si>
    <t>http://www.adicel.com.br/promocoes/brindes/pano-de-prato-25-anos-adicel</t>
  </si>
  <si>
    <t>519</t>
  </si>
  <si>
    <t>Páprica Doce - 10kg</t>
  </si>
  <si>
    <t>966</t>
  </si>
  <si>
    <t>http://www.adicel.com.br/especiarias/paprica-doce-10-kg</t>
  </si>
  <si>
    <t>505</t>
  </si>
  <si>
    <t>Páprica Doce - 300g</t>
  </si>
  <si>
    <t>602</t>
  </si>
  <si>
    <t>http://www.adicel.com.br/paprica-doce-300-g</t>
  </si>
  <si>
    <t>707</t>
  </si>
  <si>
    <t>Páprica Doce Defumada - 200g</t>
  </si>
  <si>
    <t>1066</t>
  </si>
  <si>
    <t>http://www.adicel.com.br/temperos/paprica-doce-defumada-200-g</t>
  </si>
  <si>
    <t>511</t>
  </si>
  <si>
    <t>Páprica Picante - 10kg</t>
  </si>
  <si>
    <t>967</t>
  </si>
  <si>
    <t>http://www.adicel.com.br/especiarias/paprica-picante-10-kg</t>
  </si>
  <si>
    <t>Páprica Picante - 300g</t>
  </si>
  <si>
    <t>603</t>
  </si>
  <si>
    <t>http://www.adicel.com.br/especiarias/paprica-picante-300-g</t>
  </si>
  <si>
    <t>827</t>
  </si>
  <si>
    <t>Pectina Cítrica  ATM - 200g</t>
  </si>
  <si>
    <t>http://www.adicel.com.br/aditivos/qualipro/pectina-citrica-atm-200g</t>
  </si>
  <si>
    <t>785</t>
  </si>
  <si>
    <t>Pectina Cítrica ATM - 25kg</t>
  </si>
  <si>
    <t>1061</t>
  </si>
  <si>
    <t>http://www.adicel.com.br/aditivos/pectina-citrica-25-kg</t>
  </si>
  <si>
    <t>787</t>
  </si>
  <si>
    <t>Pectina Cítrica ATM - 300g</t>
  </si>
  <si>
    <t>1062</t>
  </si>
  <si>
    <t>http://www.adicel.com.br/aditivos/pectina-citrica-300g</t>
  </si>
  <si>
    <t>811</t>
  </si>
  <si>
    <t>Pimenta Branca Moida Pura - 300g</t>
  </si>
  <si>
    <t>1126</t>
  </si>
  <si>
    <t>http://www.adicel.com.br/condimentos-e-temperos/temperos/pimenta-branca-moida-pura-300g</t>
  </si>
  <si>
    <t>533</t>
  </si>
  <si>
    <t>Pimenta Calabresa Em Flocos - 20kg</t>
  </si>
  <si>
    <t>968</t>
  </si>
  <si>
    <t>http://www.adicel.com.br/especiarias/pimenta-calabresa-flocos-20-kg</t>
  </si>
  <si>
    <t>501</t>
  </si>
  <si>
    <t>Pimenta Calabresa em Flocos - 300g</t>
  </si>
  <si>
    <t>604</t>
  </si>
  <si>
    <t>http://www.adicel.com.br/especiarias/pimenta-calabresa-em-flocos-300-g</t>
  </si>
  <si>
    <t>489</t>
  </si>
  <si>
    <t>Pimenta do Reino em Grãos - 500 g</t>
  </si>
  <si>
    <t>636</t>
  </si>
  <si>
    <t>http://www.adicel.com.br/especiarias/pimenta-do-reino-em-graos-500-g</t>
  </si>
  <si>
    <t>Pimenta do Reino Moída - 300g</t>
  </si>
  <si>
    <t>605</t>
  </si>
  <si>
    <t>http://www.adicel.com.br/especiarias/pimenta-do-reino-moida-300-g</t>
  </si>
  <si>
    <t>537</t>
  </si>
  <si>
    <t>Pimenta do Reino Moída Pura - 25kg</t>
  </si>
  <si>
    <t>http://www.adicel.com.br/especiarias/pimenta-do-reino-moida-25-kg</t>
  </si>
  <si>
    <t>Pimenta do Reino Preta em Grãos - 25kg</t>
  </si>
  <si>
    <t>http://www.adicel.com.br/especiarias/pimenta-do-reino-em-graos-25-kg</t>
  </si>
  <si>
    <t>Pimenta Jamaica Síria em Grão - 25kg</t>
  </si>
  <si>
    <t>http://www.adicel.com.br/condimentos-e-temperos/condimentos/pimenta-jamaica-siria-em-grao-25kg</t>
  </si>
  <si>
    <t>529</t>
  </si>
  <si>
    <t>Pimenta Jamaica Síria Moída - 10kg</t>
  </si>
  <si>
    <t>970</t>
  </si>
  <si>
    <t>http://www.adicel.com.br/especiarias/pimenta-jamaica-siria-moida-10-kg</t>
  </si>
  <si>
    <t>Pimenta Jamaica Síria Moída - 300g</t>
  </si>
  <si>
    <t>606</t>
  </si>
  <si>
    <t>http://www.adicel.com.br/especiarias/pimenta-jamaica-siria-moida-300-g</t>
  </si>
  <si>
    <t>779</t>
  </si>
  <si>
    <t>Pimenta Malagueta Cond. (CHILLI) - 10kg</t>
  </si>
  <si>
    <t>1108</t>
  </si>
  <si>
    <t>http://www.adicel.com.br/condimentos-e-temperos/temperos/pimenta-chilli-em-po-10-kg</t>
  </si>
  <si>
    <t>777</t>
  </si>
  <si>
    <t>Pimenta Malagueta Cond. (Chilli) - 500g</t>
  </si>
  <si>
    <t>http://www.adicel.com.br/condimentos-e-temperos/temperos/pimenta-chilli-em-po-500-g</t>
  </si>
  <si>
    <t>Pimenta Malagueta Moída - 10kg</t>
  </si>
  <si>
    <t>1480</t>
  </si>
  <si>
    <t>http://www.adicel.com.br/condimentos-e-temperos/condimentos/pimenta-malagueta-moida-10kg</t>
  </si>
  <si>
    <t>523</t>
  </si>
  <si>
    <t>Pimenta Malagueta Moída - 20kg</t>
  </si>
  <si>
    <t>971</t>
  </si>
  <si>
    <t>http://www.adicel.com.br/especiarias/pimenta-malagueta-moida-25-kg</t>
  </si>
  <si>
    <t>495</t>
  </si>
  <si>
    <t>Pimenta Malagueta Moída - 500g</t>
  </si>
  <si>
    <t>607</t>
  </si>
  <si>
    <t>http://www.adicel.com.br/especiarias/pimenta-malagueta-moida-500-g</t>
  </si>
  <si>
    <t>Pimenta Rosa em Grãos - 150g</t>
  </si>
  <si>
    <t>1276</t>
  </si>
  <si>
    <t>http://www.adicel.com.br/condimentos-e-temperos/temperos/pimenta-rosa-em-graos-150g</t>
  </si>
  <si>
    <t>Pirofosfato Ácido de Sódio - 1kg</t>
  </si>
  <si>
    <t>1200</t>
  </si>
  <si>
    <t>http://www.adicel.com.br/aditivos-alimenticios/pirofosfato-acido-de-sodio-1kg</t>
  </si>
  <si>
    <t>963</t>
  </si>
  <si>
    <t>Pirofosfato Ácido de Sódio - 200g</t>
  </si>
  <si>
    <t>1201</t>
  </si>
  <si>
    <t>http://www.adicel.com.br/aditivos-alimenticios/pirofosfato-acido-de-sodio-200g</t>
  </si>
  <si>
    <t>Pirofosfato Ácido de Sódio - 25kg</t>
  </si>
  <si>
    <t>http://www.adicel.com.br/aditivos-alimenticios/pirofosfato-acido-de-sodio-25kg</t>
  </si>
  <si>
    <t>801</t>
  </si>
  <si>
    <t>Polidextrose - 150g</t>
  </si>
  <si>
    <t>1119</t>
  </si>
  <si>
    <t>http://www.adicel.com.br/aditivos/polidextrose-150g</t>
  </si>
  <si>
    <t>797</t>
  </si>
  <si>
    <t>Polidextrose - 25kg</t>
  </si>
  <si>
    <t>http://www.adicel.com.br/aditivos/polidextrose-25kg</t>
  </si>
  <si>
    <t>799</t>
  </si>
  <si>
    <t>Polidextrose - 500g</t>
  </si>
  <si>
    <t>http://www.adicel.com.br/aditivos/polidextrose-500g</t>
  </si>
  <si>
    <t>267</t>
  </si>
  <si>
    <t>POLIMIL Mix de Emulsificante e Fixador de Cor para Embutidos - 300g</t>
  </si>
  <si>
    <t>230</t>
  </si>
  <si>
    <t>http://www.adicel.com.br/antioxidantes/polimil-emulsificante-e-fixador-de-cor-para-embutidos-300-g</t>
  </si>
  <si>
    <t>Polvilho Azedo - 500g</t>
  </si>
  <si>
    <t>1216</t>
  </si>
  <si>
    <t>http://www.adicel.com.br/amidos-e-farinhas/polvilho-azedo-500g</t>
  </si>
  <si>
    <t>979</t>
  </si>
  <si>
    <t>Pre Mix para Pão de Queijo - 500g</t>
  </si>
  <si>
    <t>1218</t>
  </si>
  <si>
    <t>http://www.adicel.com.br/amidos-e-farinhas/pre-mix-para-pao-de-queijo-500g</t>
  </si>
  <si>
    <t>989</t>
  </si>
  <si>
    <t>Pré-Mix Para Pão de Queijo - 25kg</t>
  </si>
  <si>
    <t>1217</t>
  </si>
  <si>
    <t>http://www.adicel.com.br/amidos-e-farinhas/pre-mix-para-pao-de-queijo-25kg</t>
  </si>
  <si>
    <t>Propilenoglicol - 1kg</t>
  </si>
  <si>
    <t>1180</t>
  </si>
  <si>
    <t>http://www.adicel.com.br/aditivos-alimenticios/propilenoglicol-1kg</t>
  </si>
  <si>
    <t>Propilenoglicol - 5kg</t>
  </si>
  <si>
    <t>1179</t>
  </si>
  <si>
    <t>http://www.adicel.com.br/aditivos-alimenticios/propilenoglicol-5kg</t>
  </si>
  <si>
    <t>Propilenoglicol Tambor - 215kg</t>
  </si>
  <si>
    <t>http://www.adicel.com.br/aditivos-alimenticios/propilenoglicol-tambor-215kg</t>
  </si>
  <si>
    <t>819</t>
  </si>
  <si>
    <t>Propionato de Cálcio Antimofo  - 120g</t>
  </si>
  <si>
    <t>1154</t>
  </si>
  <si>
    <t>http://www.adicel.com.br/aditivos/qualipro/propionato-de-calcio-antimofo-120g</t>
  </si>
  <si>
    <t>371</t>
  </si>
  <si>
    <t>Propionato de Cálcio Antimofo - 1kg</t>
  </si>
  <si>
    <t>582</t>
  </si>
  <si>
    <t>http://www.adicel.com.br/conservantes/propionato-de-calcio-antimofo-1-kg</t>
  </si>
  <si>
    <t>395</t>
  </si>
  <si>
    <t>Propionato de Cálcio Antimofo - 20kg</t>
  </si>
  <si>
    <t>1046</t>
  </si>
  <si>
    <t>http://www.adicel.com.br/conservantes/propionato-de-calcio-antimofo-20-kg</t>
  </si>
  <si>
    <t>Propionato de Cálcio Antimofo - 25kg</t>
  </si>
  <si>
    <t>972</t>
  </si>
  <si>
    <t>http://www.adicel.com.br/aditivos-alimenticios/conservantes/propionato-de-calcio-antimofo-25-kg</t>
  </si>
  <si>
    <t>355</t>
  </si>
  <si>
    <t>Propionato de Cálcio Antimofo - 500g</t>
  </si>
  <si>
    <t>753</t>
  </si>
  <si>
    <t>http://www.adicel.com.br/conservantes/propionato-de-calcio-antimofo-500-g</t>
  </si>
  <si>
    <t>563</t>
  </si>
  <si>
    <t>Proteína Texturizada de Soja Cor Caramelo Tamanho Grande (Torresmo) Saco - 10kg</t>
  </si>
  <si>
    <t>628</t>
  </si>
  <si>
    <t>http://www.adicel.com.br/proteinas/proteina-texturizada-de-soja-cor-caramelo-tamanho-grande-torresmo-10-kg</t>
  </si>
  <si>
    <t>Proteína Texturizada de Soja Cor Caramelo Tamanho Médio - 20kg</t>
  </si>
  <si>
    <t>613</t>
  </si>
  <si>
    <t>http://www.adicel.com.br/proteinas/proteina-texturizada-de-soja-cor-caramelo-tamanho-medio-20-kg</t>
  </si>
  <si>
    <t>581</t>
  </si>
  <si>
    <t>Proteína Texturizada de Soja Cor Caramelo Tamanho Médio - 400g</t>
  </si>
  <si>
    <t>50</t>
  </si>
  <si>
    <t>http://www.adicel.com.br/proteinas/proteina-texturizada-de-soja-cor-caramelo-tamanho-medio-400-g</t>
  </si>
  <si>
    <t>571</t>
  </si>
  <si>
    <t>Proteína Texturizada de Soja Cor Clara Tamanho Médio - 20kg</t>
  </si>
  <si>
    <t>614</t>
  </si>
  <si>
    <t>http://www.adicel.com.br/proteinas/proteina-texturizada-de-soja-cor-clara-tamanho-medio-20-kg</t>
  </si>
  <si>
    <t>Proteína Texturizada de Soja Cor Clara Tamanho Médio - 400g</t>
  </si>
  <si>
    <t>51</t>
  </si>
  <si>
    <t>http://www.adicel.com.br/proteinas/proteina-texturizada-de-soja-cor-clara-tamanho-medio-400-g</t>
  </si>
  <si>
    <t>567</t>
  </si>
  <si>
    <t>Proteína Texturizada de Soja Cor Clara Tamanho Pequeno - 20kg</t>
  </si>
  <si>
    <t>626</t>
  </si>
  <si>
    <t>http://www.adicel.com.br/proteinas/proteina-texturizada-de-soja-cor-clara-tamanho-pequeno-saco-20-kg</t>
  </si>
  <si>
    <t>565</t>
  </si>
  <si>
    <t>Proteína Texturizada de Soja Não Transgência Cor Clara Tamanho Grande (Torresmo) - 10kg</t>
  </si>
  <si>
    <t>627</t>
  </si>
  <si>
    <t>http://www.adicel.com.br/proteinas/proteina-texturizada-de-soja-nao-transgenica-cor-clara-tamanho-grande-torresmo-10-kg</t>
  </si>
  <si>
    <t>Proteína Texturizada de Soja Natural em Pó - 20kg</t>
  </si>
  <si>
    <t>1450</t>
  </si>
  <si>
    <t>http://www.adicel.com.br/proteinas/proteina-texturizada-de-soja-natural-em-po-sc-20kg</t>
  </si>
  <si>
    <t>Proticel B (Mix de Proteínas) - 20kg</t>
  </si>
  <si>
    <t>973</t>
  </si>
  <si>
    <t>http://www.adicel.com.br/proteinas/proticel-b-mix-de-proteinas-para-carneos-20-kg</t>
  </si>
  <si>
    <t>593</t>
  </si>
  <si>
    <t>Proticel V (Mix de Proteinas) -20kg</t>
  </si>
  <si>
    <t>974</t>
  </si>
  <si>
    <t>http://www.adicel.com.br/proteinas/proticel-v-mix-de-proteinas-para-carneos-com-corante-20-kg</t>
  </si>
  <si>
    <t>553</t>
  </si>
  <si>
    <t>Realçador de Sabor RealMix - 1kg</t>
  </si>
  <si>
    <t>715</t>
  </si>
  <si>
    <t>http://www.adicel.com.br/realcador-de-sabor</t>
  </si>
  <si>
    <t>Sacarina Sódica - 1kg</t>
  </si>
  <si>
    <t>1202</t>
  </si>
  <si>
    <t>http://www.adicel.com.br/aditivos-alimenticios/sacarina-sodica-1kg</t>
  </si>
  <si>
    <t>Sacarina Sódica - 200g</t>
  </si>
  <si>
    <t>1203</t>
  </si>
  <si>
    <t>http://www.adicel.com.br/aditivos-alimenticios/sacarina-sodica-200g</t>
  </si>
  <si>
    <t>Sacarina Sódica - 25kg</t>
  </si>
  <si>
    <t>1194</t>
  </si>
  <si>
    <t>http://www.adicel.com.br/aditivos-alimenticios/sacarina-sodica-25kg</t>
  </si>
  <si>
    <t>Sal Amoníaco (Bicarbonato de Amônia) - 250g</t>
  </si>
  <si>
    <t>1256</t>
  </si>
  <si>
    <t>http://www.adicel.com.br/sal-amoniaco-bicarbonato-de-amonio-250g</t>
  </si>
  <si>
    <t>1121</t>
  </si>
  <si>
    <t>Sal Amoníaco (Bicarbonato de Amônia) - 25kg</t>
  </si>
  <si>
    <t>1247</t>
  </si>
  <si>
    <t>http://www.adicel.com.br/sal-amoniaco-bicarbonato-de-amonio-25-kg</t>
  </si>
  <si>
    <t>1117</t>
  </si>
  <si>
    <t>Sal Amoníaco (Bicarbonato de Amônia) - 500g</t>
  </si>
  <si>
    <t>1255</t>
  </si>
  <si>
    <t>http://www.adicel.com.br/sal-amoniaco-bicarbonato-de-amonio-500g</t>
  </si>
  <si>
    <t>1123</t>
  </si>
  <si>
    <t>Sal de Parrilla  Defumado para Churrasco - 25kg</t>
  </si>
  <si>
    <t>1221</t>
  </si>
  <si>
    <t>http://www.adicel.com.br/condimentos-e-temperos/temperos/sal-de-parrilla-defumado-para-churrasco-25kg</t>
  </si>
  <si>
    <t>917</t>
  </si>
  <si>
    <t>Sal de Parrilla (Granulado) Original - 1kg</t>
  </si>
  <si>
    <t>1164</t>
  </si>
  <si>
    <t>http://www.adicel.com.br/condimentos-e-temperos/temperos/sal-de-parrilla-granulado-original-1-kg</t>
  </si>
  <si>
    <t>Sal de Parrilla (Granulado) Original - 25kg</t>
  </si>
  <si>
    <t>1162</t>
  </si>
  <si>
    <t>http://www.adicel.com.br/condimentos-e-temperos/temperos/sal-de-parrilla-granulado-original-25-kg</t>
  </si>
  <si>
    <t>Sal de Parrilla (Manteiga de Garrafa) -  25kg</t>
  </si>
  <si>
    <t>1470</t>
  </si>
  <si>
    <t>http://www.adicel.com.br/condimentos-e-temperos/condimentos/sal-parrilla-manteiga-de-garrafa-sc-25kg</t>
  </si>
  <si>
    <t>Sal de Parrilla Defumado p/ Churrasco - 1kg</t>
  </si>
  <si>
    <t>1165</t>
  </si>
  <si>
    <t>http://www.adicel.com.br/condimentos-e-temperos/temperos/sal-de-parrilla-defumado-p-churrasco-1-kg</t>
  </si>
  <si>
    <t>Sal Grosso sem Iodo - 1kg</t>
  </si>
  <si>
    <t>1163</t>
  </si>
  <si>
    <t>http://www.adicel.com.br/condimentos-e-temperos/temperos/sal-grosso-sem-iodo-1-kg</t>
  </si>
  <si>
    <t>913</t>
  </si>
  <si>
    <t>Sal Grosso sem Iodo - 25kg</t>
  </si>
  <si>
    <t>http://www.adicel.com.br/condimentos-e-temperos/temperos/sal-grosso-sem-iodo-25-kg</t>
  </si>
  <si>
    <t>705</t>
  </si>
  <si>
    <t>Sal Refinado sem Iodo - 1kg</t>
  </si>
  <si>
    <t>1065</t>
  </si>
  <si>
    <t>http://www.adicel.com.br/temperos/sal-refinado-sem-iodo-1-kg</t>
  </si>
  <si>
    <t>557</t>
  </si>
  <si>
    <t>Sal Refinado sem Iodo - 25kg</t>
  </si>
  <si>
    <t>http://www.adicel.com.br/temperos/sal-refinado-sem-iodo-25-kg</t>
  </si>
  <si>
    <t>Sal Rosa do Himalaia Refinado - 10kg</t>
  </si>
  <si>
    <t>http://www.adicel.com.br/condimentos-e-temperos/temperos/sal-rosa-do-himalaia-refinado-10-kg</t>
  </si>
  <si>
    <t>Sal Rosa do Himalaia Refinado - 1kg</t>
  </si>
  <si>
    <t>1174</t>
  </si>
  <si>
    <t>http://www.adicel.com.br/condimentos-e-temperos/temperos/sal-rosa-do-himalaia-refinado-1-kg</t>
  </si>
  <si>
    <t>765</t>
  </si>
  <si>
    <t>Salsa Desidratada - 10kg</t>
  </si>
  <si>
    <t>1032</t>
  </si>
  <si>
    <t>http://www.adicel.com.br/condimentos-e-temperos/temperos/salsa-desidratada-sc-10kg</t>
  </si>
  <si>
    <t>493</t>
  </si>
  <si>
    <t>Salsa Desidratada - 200g</t>
  </si>
  <si>
    <t>608</t>
  </si>
  <si>
    <t>http://www.adicel.com.br/especiarias/salsa-desidratada-200-g</t>
  </si>
  <si>
    <t>525</t>
  </si>
  <si>
    <t>Salsa Desidratada - 25kg</t>
  </si>
  <si>
    <t>976</t>
  </si>
  <si>
    <t>http://www.adicel.com.br/especiarias/salsa-desidratada-25-kg</t>
  </si>
  <si>
    <t>829</t>
  </si>
  <si>
    <t>Sorbato de Potassio Granulado - 125g</t>
  </si>
  <si>
    <t>1150</t>
  </si>
  <si>
    <t>http://www.adicel.com.br/aditivos/qualipro/sorbato-de-potassio-granulado-125g</t>
  </si>
  <si>
    <t>405</t>
  </si>
  <si>
    <t>Sorbato de Potássio Granulado - 25kg</t>
  </si>
  <si>
    <t>http://www.adicel.com.br/conservantes/sorbato-de-potassio-granulado-25-kg</t>
  </si>
  <si>
    <t>365</t>
  </si>
  <si>
    <t>Sorbato de Potássio Granulado - 500g</t>
  </si>
  <si>
    <t>585</t>
  </si>
  <si>
    <t>http://www.adicel.com.br/conservantes/sorbato-de-potassio-granulado-500-g</t>
  </si>
  <si>
    <t>1113</t>
  </si>
  <si>
    <t>Sorbitol em Pó - 150g</t>
  </si>
  <si>
    <t>1449</t>
  </si>
  <si>
    <t>http://www.adicel.com.br/aditivos-alimenticios/qualipro/sorbitol-em-po-150g</t>
  </si>
  <si>
    <t>Sorbitol em Pó - 25kg</t>
  </si>
  <si>
    <t>1248</t>
  </si>
  <si>
    <t>http://www.adicel.com.br/aditivos-alimenticios/sorbitol-em-po-25kg</t>
  </si>
  <si>
    <t>1115</t>
  </si>
  <si>
    <t>Sorbitol em Pó - 500g</t>
  </si>
  <si>
    <t>1251</t>
  </si>
  <si>
    <t>http://www.adicel.com.br/aditivos-alimenticios/sorbitol-em-po-500g</t>
  </si>
  <si>
    <t>383</t>
  </si>
  <si>
    <t>Super Rendimento - 1kg</t>
  </si>
  <si>
    <t>246</t>
  </si>
  <si>
    <t>http://www.adicel.com.br/conservantes/super-rendimento-1-kg</t>
  </si>
  <si>
    <t>TBHQ (Terc Butil Hidroquinona) - 150g</t>
  </si>
  <si>
    <t>1156</t>
  </si>
  <si>
    <t>http://www.adicel.com.br/aditivos-alimenticios/qualipro/tbhq-terc-butil-hidroquinona-150g</t>
  </si>
  <si>
    <t>251</t>
  </si>
  <si>
    <t>TBHQ (Terc-butil-hidroquinona) Antioxidante - 1kg</t>
  </si>
  <si>
    <t>580</t>
  </si>
  <si>
    <t>http://www.adicel.com.br/antioxidantes/tbhq-terc-butil-hidroquinona-antioxidante-1-kg</t>
  </si>
  <si>
    <t>449</t>
  </si>
  <si>
    <t>Tomate Seco em Flocos - 10kg</t>
  </si>
  <si>
    <t>http://www.adicel.com.br/especiarias/tomate-em-flocos-desidratado-10-kg</t>
  </si>
  <si>
    <t>439</t>
  </si>
  <si>
    <t>Tomate Seco em Flocos - 300g</t>
  </si>
  <si>
    <t>690</t>
  </si>
  <si>
    <t>http://www.adicel.com.br/especiarias/tomate-seco-em-flocos-300-g</t>
  </si>
  <si>
    <t>373</t>
  </si>
  <si>
    <t>Tripolifosfato de Sódio - 1kg</t>
  </si>
  <si>
    <t>http://www.adicel.com.br/conservantes/tripolifosfato-de-sodio-1-kg</t>
  </si>
  <si>
    <t>825</t>
  </si>
  <si>
    <t>Tripolifosfato de Sódio - 250g</t>
  </si>
  <si>
    <t>http://www.adicel.com.br/aditivos/qualipro/tripolifosfato-de-sodio-250g</t>
  </si>
  <si>
    <t>407</t>
  </si>
  <si>
    <t>Tripolifosfato De Sódio - 25kg</t>
  </si>
  <si>
    <t>980</t>
  </si>
  <si>
    <t>http://www.adicel.com.br/conservantes/tripolifosfato-de-sodio-25-kg</t>
  </si>
  <si>
    <t>427</t>
  </si>
  <si>
    <t>Vinagrete Desidratado - 20kg</t>
  </si>
  <si>
    <t>862</t>
  </si>
  <si>
    <t>http://www.adicel.com.br/especiarias/vinagrete-desidratado-20-kg</t>
  </si>
  <si>
    <t>445</t>
  </si>
  <si>
    <t>Vinagrete Desidratado - 250g</t>
  </si>
  <si>
    <t>686</t>
  </si>
  <si>
    <t>http://www.adicel.com.br/especiarias/vinagrete-desidratado-250-g</t>
  </si>
  <si>
    <t>805</t>
  </si>
  <si>
    <t>Xilitol (Adoçante Natural Puro) - 1kg</t>
  </si>
  <si>
    <t>1120</t>
  </si>
  <si>
    <t>http://www.adicel.com.br/aditivos/xilitol-1kg</t>
  </si>
  <si>
    <t>803</t>
  </si>
  <si>
    <t>Xilitol (Adoçante Natural Puro) - 250g</t>
  </si>
  <si>
    <t>1118</t>
  </si>
  <si>
    <t>http://www.adicel.com.br/aditivos/xilitol-250g</t>
  </si>
  <si>
    <t>795</t>
  </si>
  <si>
    <t>Xilitol (Adoçante Natural Puro) - 25kg</t>
  </si>
  <si>
    <t>868</t>
  </si>
  <si>
    <t>http://www.adicel.com.br/aditivos/xilitol-25kg</t>
  </si>
  <si>
    <t>VARIAÇÕES DE PRODUTOS</t>
  </si>
  <si>
    <t>ID_PROD</t>
  </si>
  <si>
    <t>PESO</t>
  </si>
  <si>
    <t>ESTOQUE</t>
  </si>
  <si>
    <t>VALOR_PROMOCAO</t>
  </si>
  <si>
    <t>Acelerador de cura.pdf</t>
  </si>
  <si>
    <t>Adilec - lecitina de soja em pó.pdf</t>
  </si>
  <si>
    <t>Alecrim em pó.pdf</t>
  </si>
  <si>
    <t>Alho em flocos.pdf</t>
  </si>
  <si>
    <t>Alho em pó Adicel.pdf</t>
  </si>
  <si>
    <t>Alho em pó puro.pdf</t>
  </si>
  <si>
    <t>Alho granulado.pdf</t>
  </si>
  <si>
    <t>Amaciante para carne.pdf</t>
  </si>
  <si>
    <t>AMD 00.pdf</t>
  </si>
  <si>
    <t>AMD10.pdf</t>
  </si>
  <si>
    <t>AMD11.pdf</t>
  </si>
  <si>
    <t>AMD12.pdf</t>
  </si>
  <si>
    <t>AMD13.pdf</t>
  </si>
  <si>
    <t>AMD20.pdf</t>
  </si>
  <si>
    <t>AMD21.pdf</t>
  </si>
  <si>
    <t>Antioxidante Bass - Sperandio.pdf</t>
  </si>
  <si>
    <t>Antioxidante Bass.pdf</t>
  </si>
  <si>
    <t>Antioxidante de hamburguer.pdf</t>
  </si>
  <si>
    <t>Antioxidante de massas.pdf</t>
  </si>
  <si>
    <t>Aroma de fumaça em pó.pdf</t>
  </si>
  <si>
    <t>Aroma de fumaça líquida.pdf</t>
  </si>
  <si>
    <t>Aroma IN de banana.pdf</t>
  </si>
  <si>
    <t>Aroma IN de baunilha.pdf</t>
  </si>
  <si>
    <t>Aroma IN de chocolate.pdf</t>
  </si>
  <si>
    <t>Aroma IN de leite condensado.pdf</t>
  </si>
  <si>
    <t>Aroma IN de limão.pdf</t>
  </si>
  <si>
    <t>Aroma IN de morango.pdf</t>
  </si>
  <si>
    <t>Aroma IN de queijo.pdf</t>
  </si>
  <si>
    <t>Açucar mascavo.pdf</t>
  </si>
  <si>
    <t>Benzoato de sódio.pdf</t>
  </si>
  <si>
    <t>BHT.pdf</t>
  </si>
  <si>
    <t>Bicarbonato de amônio.pdf</t>
  </si>
  <si>
    <t>Bicarbonato de sódio.pdf</t>
  </si>
  <si>
    <t>Cacau alcalino 32%.pdf</t>
  </si>
  <si>
    <t>Cacau alcalino 8%.pdf</t>
  </si>
  <si>
    <t>Cacau alcalino solúvel.pdf</t>
  </si>
  <si>
    <t>Cacau natural.pdf</t>
  </si>
  <si>
    <t>Caldo de carne.pdf</t>
  </si>
  <si>
    <t>Caldo de galinha.pdf</t>
  </si>
  <si>
    <t>Caldo de legumes.pdf</t>
  </si>
  <si>
    <t>Canela em pó e pau.pdf</t>
  </si>
  <si>
    <t>Carbonato de cálcio.pdf</t>
  </si>
  <si>
    <t>Cebola em flocos.pdf</t>
  </si>
  <si>
    <t>Cebola em pó Adicel.pdf</t>
  </si>
  <si>
    <t>Cebola em pó pura.pdf</t>
  </si>
  <si>
    <t>Cebolinha desidratada.pdf</t>
  </si>
  <si>
    <t>Cheiro verde.pdf</t>
  </si>
  <si>
    <t>Chimichurri.pdf</t>
  </si>
  <si>
    <t>Chocolate em pó 50%.pdf</t>
  </si>
  <si>
    <t>Chocolate fit.pdf</t>
  </si>
  <si>
    <t>Citrato de sódio.pdf</t>
  </si>
  <si>
    <t>Cloreto de cálcio.pdf</t>
  </si>
  <si>
    <t>CMC.pdf</t>
  </si>
  <si>
    <t>Coco chips.pdf</t>
  </si>
  <si>
    <t>Colorau.pdf</t>
  </si>
  <si>
    <t>Colágeno verisol B.pdf</t>
  </si>
  <si>
    <t>Cominho moído.pdf</t>
  </si>
  <si>
    <t>Composto frango.pdf</t>
  </si>
  <si>
    <t>Composto hamburguer frango defumado.pdf</t>
  </si>
  <si>
    <t>Composto hamburguer frango.pdf</t>
  </si>
  <si>
    <t>Composto hamburguer picanha premium.pdf</t>
  </si>
  <si>
    <t>Composto hamburguer picanha.pdf</t>
  </si>
  <si>
    <t>Composto hamburguer.pdf</t>
  </si>
  <si>
    <t>Composto linguiça fresca baixo teor de sódio.pdf</t>
  </si>
  <si>
    <t>Composto linguiça fresca caseira.pdf</t>
  </si>
  <si>
    <t>Composto linguiça fresca.pdf</t>
  </si>
  <si>
    <t>Composto linguiça toscana.pdf</t>
  </si>
  <si>
    <t>Composto marinador.pdf</t>
  </si>
  <si>
    <t>Composto para empanar.pdf</t>
  </si>
  <si>
    <t>Composto presunto.pdf</t>
  </si>
  <si>
    <t>Composto quibe.pdf</t>
  </si>
  <si>
    <t>Condimento churrasquinho.pdf</t>
  </si>
  <si>
    <t>Condimento corte bovino.pdf</t>
  </si>
  <si>
    <t>Condimento corte frango.pdf</t>
  </si>
  <si>
    <t>Condimento corte suíno.pdf</t>
  </si>
  <si>
    <t>Condimento massa de coxinha.pdf</t>
  </si>
  <si>
    <t>Condimento quibe.pdf</t>
  </si>
  <si>
    <t>Condimento sabor picanha.pdf</t>
  </si>
  <si>
    <t>Conservante AV.pdf</t>
  </si>
  <si>
    <t>Conservante para doces.pdf</t>
  </si>
  <si>
    <t>ConservPro.pdf</t>
  </si>
  <si>
    <t>Corante Amarelo gema.pdf</t>
  </si>
  <si>
    <t>Corante azul indigotina.pdf</t>
  </si>
  <si>
    <t>Corante caramelo em pó.pdf</t>
  </si>
  <si>
    <t>Corante caramelo.pdf</t>
  </si>
  <si>
    <t>Corante de urucum.pdf</t>
  </si>
  <si>
    <t>Corante marrom.pdf</t>
  </si>
  <si>
    <t>Corante ponceau.pdf</t>
  </si>
  <si>
    <t>Corante verde folha.pdf</t>
  </si>
  <si>
    <t>Cravo índia.pdf</t>
  </si>
  <si>
    <t>Cremor de tartáro.pdf</t>
  </si>
  <si>
    <t>Curacel B.pdf</t>
  </si>
  <si>
    <t>Curafix.pdf</t>
  </si>
  <si>
    <t>Curafrescal.pdf</t>
  </si>
  <si>
    <t>Curamil.pdf</t>
  </si>
  <si>
    <t>Curatotal.pdf</t>
  </si>
  <si>
    <t>Curry.pdf</t>
  </si>
  <si>
    <t>Cúrcuma.pdf</t>
  </si>
  <si>
    <t>Dextrose monohidratada.pdf</t>
  </si>
  <si>
    <t>Dióxido de silício.pdf</t>
  </si>
  <si>
    <t>Eritorbato de sódio.pdf</t>
  </si>
  <si>
    <t>Eritritol.pdf</t>
  </si>
  <si>
    <t>Ervas finas.pdf</t>
  </si>
  <si>
    <t>Extrato de malte.pdf</t>
  </si>
  <si>
    <t>Extrato de soja micronizada.pdf</t>
  </si>
  <si>
    <t>Farinha ativa de soja micronizada.pdf</t>
  </si>
  <si>
    <t>Farinha inativa de soja micronizada.pdf</t>
  </si>
  <si>
    <t>Fixamil.pdf</t>
  </si>
  <si>
    <t>Fosfato monocálcico.pdf</t>
  </si>
  <si>
    <t>Fosfato tricálcico.pdf</t>
  </si>
  <si>
    <t>Frutose.pdf</t>
  </si>
  <si>
    <t>Gengibre em pó.pdf</t>
  </si>
  <si>
    <t>Gergelim branco.pdf</t>
  </si>
  <si>
    <t>Gergelim preto.pdf</t>
  </si>
  <si>
    <t>Glicerina bidestilada USP.pdf</t>
  </si>
  <si>
    <t>Glucose em pó.pdf</t>
  </si>
  <si>
    <t>Glutamato monossódico.pdf</t>
  </si>
  <si>
    <t>Goma arábica.pdf</t>
  </si>
  <si>
    <t>Goma carragena.pdf</t>
  </si>
  <si>
    <t>Goma guar.pdf</t>
  </si>
  <si>
    <t>Goma xantana.pdf</t>
  </si>
  <si>
    <t>Goma ágar.pdf</t>
  </si>
  <si>
    <t>Hexametafosfato de sódio.pdf</t>
  </si>
  <si>
    <t>Hortelã desidratado.pdf</t>
  </si>
  <si>
    <t>Isomalte.pdf</t>
  </si>
  <si>
    <t>Lecitina de girassol.pdf</t>
  </si>
  <si>
    <t>Lecitina de soja líquida.pdf</t>
  </si>
  <si>
    <t>Lecitina de soja NGMO.pdf</t>
  </si>
  <si>
    <t>Ligamil.pdf</t>
  </si>
  <si>
    <t>Louro em pó ou folhas.pdf</t>
  </si>
  <si>
    <t>Maltodextrina.pdf</t>
  </si>
  <si>
    <t>Manjericão em flocos.pdf</t>
  </si>
  <si>
    <t>Manteiga de cacau.pdf</t>
  </si>
  <si>
    <t>Metabissulfito de sódio.pdf</t>
  </si>
  <si>
    <t>Mix de cebola, alho e salsa.pdf</t>
  </si>
  <si>
    <t>Nitrato de sódio.pdf</t>
  </si>
  <si>
    <t>Nitrito de sódio.pdf</t>
  </si>
  <si>
    <t>Noz moscada em pó.pdf</t>
  </si>
  <si>
    <t>Orégano em folha e em pó.pdf</t>
  </si>
  <si>
    <t>Orégano em pó.pdf</t>
  </si>
  <si>
    <t>Ovo desidratado.pdf</t>
  </si>
  <si>
    <t>Pectina cítrica.pdf</t>
  </si>
  <si>
    <t>Pimenta branca.pdf</t>
  </si>
  <si>
    <t>Pimenta calabresa.pdf</t>
  </si>
  <si>
    <t>Pimenta Chilli.pdf</t>
  </si>
  <si>
    <t>Pimenta do reino em grão ou moida.pdf</t>
  </si>
  <si>
    <t>Pimenta Jamaica ou Síria.pdf</t>
  </si>
  <si>
    <t>Pimenta malagueta.pdf</t>
  </si>
  <si>
    <t>Pirofosfato de sódio.pdf</t>
  </si>
  <si>
    <t>Polidextrose.pdf</t>
  </si>
  <si>
    <t>Polimil.pdf</t>
  </si>
  <si>
    <t>Polvilho azedo.pdf</t>
  </si>
  <si>
    <t>Propileno glicol.pdf</t>
  </si>
  <si>
    <t>Propionato de cálcio.pdf</t>
  </si>
  <si>
    <t>Proteína texturizada de soja CR4.pdf</t>
  </si>
  <si>
    <t>Proteína texturizada.pdf</t>
  </si>
  <si>
    <t>Proticel B.pdf</t>
  </si>
  <si>
    <t>Proticel V.pdf</t>
  </si>
  <si>
    <t>Pré-mix para pão de queijo.pdf</t>
  </si>
  <si>
    <t>PTS chunk caramelo.pdf</t>
  </si>
  <si>
    <t>PTS chunk clara NGMO.pdf</t>
  </si>
  <si>
    <t>Páprica doce defumada.pdf</t>
  </si>
  <si>
    <t>Páprica doce.pdf</t>
  </si>
  <si>
    <t>Páprica picante.pdf</t>
  </si>
  <si>
    <t>README.md</t>
  </si>
  <si>
    <t>Realçador de sabor.pdf</t>
  </si>
  <si>
    <t>Sacarina sódica.pdf</t>
  </si>
  <si>
    <t>Sal de parrilla.pdf</t>
  </si>
  <si>
    <t>Sal de parrilla defumado.pdf</t>
  </si>
  <si>
    <t>Sal grosso.pdf</t>
  </si>
  <si>
    <t>Sal refinado sem iodo.pdf</t>
  </si>
  <si>
    <t>Sal rosa do himalaia.pdf</t>
  </si>
  <si>
    <t>Salsa desidratada.pdf</t>
  </si>
  <si>
    <t>Sorbato de potássio.pdf</t>
  </si>
  <si>
    <t>Sorbitol.pdf</t>
  </si>
  <si>
    <t>Super rendimento.pdf</t>
  </si>
  <si>
    <t>TBHQ.pdf</t>
  </si>
  <si>
    <t>Tomate seco em flocos.pdf</t>
  </si>
  <si>
    <t>Tripolifosfato de sódio.pdf</t>
  </si>
  <si>
    <t>Vinagrete desidratado.pdf</t>
  </si>
  <si>
    <t>Xilitol.pdf</t>
  </si>
  <si>
    <t>Ácido ascórbico.pdf</t>
  </si>
  <si>
    <t>Ácido cítrico.pdf</t>
  </si>
  <si>
    <t>Ácido fosfórico.pdf</t>
  </si>
  <si>
    <t>Ácido lático.pdf</t>
  </si>
  <si>
    <t>Ácido málico.pdf</t>
  </si>
  <si>
    <t>Ácido sórbico.pdf</t>
  </si>
  <si>
    <t>Óleo mineral branco USP.pdf</t>
  </si>
  <si>
    <t>Adilec - lecitina de soja em pó</t>
  </si>
  <si>
    <t>Aroma de fumaça líquida</t>
  </si>
  <si>
    <t>Bicarbonato de amônio</t>
  </si>
  <si>
    <t xml:space="preserve">Acelerador Total (Ac. cura + Fixador de cor para embutidos) - 1kg  </t>
  </si>
  <si>
    <t xml:space="preserve">  Acelerador de cura  </t>
  </si>
  <si>
    <t xml:space="preserve">  0.6111111111111112</t>
  </si>
  <si>
    <t xml:space="preserve">Ácido Ascórbico (Vitamina C) - 1kg  </t>
  </si>
  <si>
    <t xml:space="preserve">  Ácido ascórbico  </t>
  </si>
  <si>
    <t xml:space="preserve">  1.0   </t>
  </si>
  <si>
    <t xml:space="preserve">Ácido Ascórbico (Vitamina C) - 250g  </t>
  </si>
  <si>
    <t xml:space="preserve">  1.0  </t>
  </si>
  <si>
    <t xml:space="preserve">Ácido Ascórbico (Vitamina C) - 25kg  </t>
  </si>
  <si>
    <t xml:space="preserve">Ácido Cítrico - 1kg  </t>
  </si>
  <si>
    <t xml:space="preserve">  Ácido cítrico  </t>
  </si>
  <si>
    <t xml:space="preserve">  1.0</t>
  </si>
  <si>
    <t xml:space="preserve">Ácido Cítrico - 250g  </t>
  </si>
  <si>
    <t xml:space="preserve">Ácido Cítrico - 25kg  </t>
  </si>
  <si>
    <t xml:space="preserve">Acido Fosfórico - 1kg  </t>
  </si>
  <si>
    <t xml:space="preserve">  Ácido fosfórico  </t>
  </si>
  <si>
    <t xml:space="preserve">  0.9333333333333333 </t>
  </si>
  <si>
    <t xml:space="preserve">Acido Fosfórico - 35kg  </t>
  </si>
  <si>
    <t xml:space="preserve">  0.9333333333333333</t>
  </si>
  <si>
    <t xml:space="preserve">Acido Fosfórico - 5kg  </t>
  </si>
  <si>
    <t xml:space="preserve">Ácido Lático - 1kg  </t>
  </si>
  <si>
    <t xml:space="preserve">  Ácido lático  </t>
  </si>
  <si>
    <t xml:space="preserve">Ácido Lático - 25 kg  </t>
  </si>
  <si>
    <t xml:space="preserve">Ácido Lático - 5kg  </t>
  </si>
  <si>
    <t xml:space="preserve">Ácido Málico - 1kg  </t>
  </si>
  <si>
    <t xml:space="preserve">  Ácido málico  </t>
  </si>
  <si>
    <t xml:space="preserve">Acido Málico - 250g  </t>
  </si>
  <si>
    <t xml:space="preserve">  0.9166666666666666</t>
  </si>
  <si>
    <t xml:space="preserve">Ácido Málico - 25kg  </t>
  </si>
  <si>
    <t xml:space="preserve">Ácido Sórbico - 1kg  </t>
  </si>
  <si>
    <t xml:space="preserve">  Ácido sórbico  </t>
  </si>
  <si>
    <t xml:space="preserve">Acido Sórbico - 200g  </t>
  </si>
  <si>
    <t xml:space="preserve">  0.9230769230769231</t>
  </si>
  <si>
    <t xml:space="preserve">Ácido Sórbico - 25kg  </t>
  </si>
  <si>
    <t xml:space="preserve">Açúcar Mascavo - 1kg  </t>
  </si>
  <si>
    <t xml:space="preserve">  Açucar mascavo  </t>
  </si>
  <si>
    <t xml:space="preserve">  0.9285714285714286</t>
  </si>
  <si>
    <t xml:space="preserve">Açúcar Mascavo - 25kg  </t>
  </si>
  <si>
    <t xml:space="preserve">Aipo Marrom em Pó - 20kg  </t>
  </si>
  <si>
    <t xml:space="preserve">  Noz moscada em pó  </t>
  </si>
  <si>
    <t xml:space="preserve">  0.35294117647058826</t>
  </si>
  <si>
    <t xml:space="preserve">Alecrim em Pó - 200g  </t>
  </si>
  <si>
    <t xml:space="preserve">  Alecrim em pó  </t>
  </si>
  <si>
    <t xml:space="preserve">Alho em Flocos - 300g  </t>
  </si>
  <si>
    <t xml:space="preserve">  Alho em flocos  </t>
  </si>
  <si>
    <t xml:space="preserve">Alho em Pó Adicel - 25kg  </t>
  </si>
  <si>
    <t xml:space="preserve">  Alho em pó Adicel  </t>
  </si>
  <si>
    <t xml:space="preserve">Alho em Pó Adicel - 500g  </t>
  </si>
  <si>
    <t xml:space="preserve">Alho em Pó Puro - 25kg  </t>
  </si>
  <si>
    <t xml:space="preserve">  Alho em pó puro  </t>
  </si>
  <si>
    <t xml:space="preserve">Alho Granulado - 25kg  </t>
  </si>
  <si>
    <t xml:space="preserve">  Alho granulado  </t>
  </si>
  <si>
    <t xml:space="preserve">Alho Granulado - 500g  </t>
  </si>
  <si>
    <t xml:space="preserve">Amaciante para Carnes - 1kg  </t>
  </si>
  <si>
    <t xml:space="preserve">  Amaciante para carne  </t>
  </si>
  <si>
    <t xml:space="preserve">Amaciante para Carnes - 40kg  </t>
  </si>
  <si>
    <t xml:space="preserve">Amido de Milho Natural (AMD 00) - 25kg  </t>
  </si>
  <si>
    <t xml:space="preserve">  Caldo de galinha  </t>
  </si>
  <si>
    <t xml:space="preserve">  0.4375</t>
  </si>
  <si>
    <t xml:space="preserve">Amido Modificado de Mandioca (AMD20) - 25kg  </t>
  </si>
  <si>
    <t xml:space="preserve">  0.5</t>
  </si>
  <si>
    <t xml:space="preserve">Amido Modificado de Mandioca (AMD20) - 500g  </t>
  </si>
  <si>
    <t xml:space="preserve">Amido Modificado de Mandioca para Panificação (AMD21) - 25kg  </t>
  </si>
  <si>
    <t xml:space="preserve">Amido Modificado de Mandioca para Panificação (AMD21) - 500g  </t>
  </si>
  <si>
    <t xml:space="preserve">Amido Modificado de Milho instantâneo (AMD13) - 500g  </t>
  </si>
  <si>
    <t xml:space="preserve">Amido Modificado de Milho para Balas e Doces (AMD12) - 25kg  </t>
  </si>
  <si>
    <t xml:space="preserve">Amido Modificado de Milho para Balas e Doces (AMD12) - 500g  </t>
  </si>
  <si>
    <t xml:space="preserve">Amido Modificado de Milho para Molhos e Lácteos (AMD11) - 25kg  </t>
  </si>
  <si>
    <t xml:space="preserve">Amido Modificado de Milho para Molhos e Lácteos (AMD11) - 500g  </t>
  </si>
  <si>
    <t xml:space="preserve">Amido Modificado de Milho para Processos a Quente (AMD10) - 25kg  </t>
  </si>
  <si>
    <t xml:space="preserve">Amido Modificado de Milho para Processos a Quente (AMD10) - 500g  </t>
  </si>
  <si>
    <t xml:space="preserve">Antioxidante BASS Evita Ranço - 1kg  </t>
  </si>
  <si>
    <t xml:space="preserve">  Antioxidante Bass  </t>
  </si>
  <si>
    <t xml:space="preserve">Antioxidante Bass Evita Ranço - 200g  </t>
  </si>
  <si>
    <t xml:space="preserve">Antioxidante Bass Evita Ranço - 40kg  </t>
  </si>
  <si>
    <t xml:space="preserve">Antioxidante para Hambúrguer - 1kg  </t>
  </si>
  <si>
    <t xml:space="preserve">  0.8235294117647058</t>
  </si>
  <si>
    <t xml:space="preserve">Antioxidante para Massas - 300g  </t>
  </si>
  <si>
    <t xml:space="preserve">Aroma de Fumaça em Pó - 500g  </t>
  </si>
  <si>
    <t xml:space="preserve">  Aroma de fumaça em pó  </t>
  </si>
  <si>
    <t xml:space="preserve">Aroma ID Natural Banana - 200g  </t>
  </si>
  <si>
    <t xml:space="preserve">  Aroma IN de limão  </t>
  </si>
  <si>
    <t xml:space="preserve">  0.47058823529411764</t>
  </si>
  <si>
    <t xml:space="preserve">Aroma ID Natural Banana - 5kg  </t>
  </si>
  <si>
    <t xml:space="preserve">Aroma ID Natural Banana - 75g  </t>
  </si>
  <si>
    <t xml:space="preserve">Aroma ID Natural Baunilha - 200g  </t>
  </si>
  <si>
    <t xml:space="preserve">Aroma ID Natural Baunilha - 5kg  </t>
  </si>
  <si>
    <t xml:space="preserve">Aroma ID Natural Baunilha - 75g  </t>
  </si>
  <si>
    <t xml:space="preserve">Aroma ID Natural Chocolate - 200g  </t>
  </si>
  <si>
    <t xml:space="preserve">Aroma ID Natural Chocolate - 5kg  </t>
  </si>
  <si>
    <t xml:space="preserve">Aroma ID Natural Chocolate - 75g  </t>
  </si>
  <si>
    <t xml:space="preserve">Aroma ID Natural Leite Condensado - 200g  </t>
  </si>
  <si>
    <t xml:space="preserve">Aroma ID Natural Leite Condensado - 5kg  </t>
  </si>
  <si>
    <t xml:space="preserve">Aroma ID Natural Leite Condensado - 75g  </t>
  </si>
  <si>
    <t xml:space="preserve">Aroma ID Natural Limão - 200g  </t>
  </si>
  <si>
    <t xml:space="preserve">Aroma ID Natural Limão - 75g  </t>
  </si>
  <si>
    <t xml:space="preserve">Aroma ID Natural Morango - 200g  </t>
  </si>
  <si>
    <t xml:space="preserve">  Aroma IN de morango  </t>
  </si>
  <si>
    <t xml:space="preserve">  0.47368421052631576</t>
  </si>
  <si>
    <t xml:space="preserve">Aroma ID Natural Morango - 5kg  </t>
  </si>
  <si>
    <t xml:space="preserve">Aroma ID Natural Morango - 75g  </t>
  </si>
  <si>
    <t xml:space="preserve">Aroma ID Natural Queijo Parmesão - 200g  </t>
  </si>
  <si>
    <t xml:space="preserve">Aroma ID Natural Queijo Parmesão - 5kg  </t>
  </si>
  <si>
    <t xml:space="preserve">Aroma ID Natural Queijo Parmesão - 75g  </t>
  </si>
  <si>
    <t xml:space="preserve">Benzoato de Sódio em Pó - 125g  </t>
  </si>
  <si>
    <t xml:space="preserve">  Benzoato de sódio  </t>
  </si>
  <si>
    <t xml:space="preserve">Benzoato de Sódio em Pó - 25kg  </t>
  </si>
  <si>
    <t xml:space="preserve">Benzoato de Sódio em Pó - 500g  </t>
  </si>
  <si>
    <t xml:space="preserve">Benzoato de Sódio Granulado - 25kg  </t>
  </si>
  <si>
    <t xml:space="preserve">Benzoato de Sódio Granulado - 500g  </t>
  </si>
  <si>
    <t xml:space="preserve">BHT Antioxidante - 1kg  </t>
  </si>
  <si>
    <t xml:space="preserve">  BHT  </t>
  </si>
  <si>
    <t xml:space="preserve">BHT Antioxidante - 200g  </t>
  </si>
  <si>
    <t xml:space="preserve">BHT Antioxidante - 25kg  </t>
  </si>
  <si>
    <t xml:space="preserve">Bicarbonato de Sódio - 250g  </t>
  </si>
  <si>
    <t xml:space="preserve">  Bicarbonato de sódio  </t>
  </si>
  <si>
    <t xml:space="preserve">Bicarbonato de Sódio - 25kg  </t>
  </si>
  <si>
    <t xml:space="preserve">Bicarbonato De Sódio - 500g  </t>
  </si>
  <si>
    <t xml:space="preserve">Canela em Pau - 10kg  </t>
  </si>
  <si>
    <t xml:space="preserve">  Canela em pó e pau  </t>
  </si>
  <si>
    <t xml:space="preserve">Canela em Pau - 150g  </t>
  </si>
  <si>
    <t xml:space="preserve">Canela em Pó - 250g  </t>
  </si>
  <si>
    <t xml:space="preserve">  0.7777777777777778</t>
  </si>
  <si>
    <t xml:space="preserve">Carbonato de Cálcio - 100g  </t>
  </si>
  <si>
    <t xml:space="preserve">  Carbonato de cálcio  </t>
  </si>
  <si>
    <t xml:space="preserve">Carbonato de Calcio - 25KG  </t>
  </si>
  <si>
    <t xml:space="preserve">  0.9473684210526315</t>
  </si>
  <si>
    <t xml:space="preserve">Carbonato de Cálcio - 500g  </t>
  </si>
  <si>
    <t xml:space="preserve">Cebola em Flocos - 14kg  </t>
  </si>
  <si>
    <t xml:space="preserve">  Cebola em flocos  </t>
  </si>
  <si>
    <t xml:space="preserve">Cebola em Flocos - 250g  </t>
  </si>
  <si>
    <t xml:space="preserve">Cebola em Flocos Pequenos (Miúda) - 20kg  </t>
  </si>
  <si>
    <t xml:space="preserve">Cebola em Flocos Pequenos - 500g  </t>
  </si>
  <si>
    <t xml:space="preserve">Cebola em pó - 500g  </t>
  </si>
  <si>
    <t xml:space="preserve">  Cebola em pó pura  </t>
  </si>
  <si>
    <t xml:space="preserve">  0.7647058823529411</t>
  </si>
  <si>
    <t xml:space="preserve">Cebola em Pó Adicel - 25kg  </t>
  </si>
  <si>
    <t xml:space="preserve">  Cebola em pó Adicel  </t>
  </si>
  <si>
    <t xml:space="preserve">Cebola Em Pó Pura - 25kg  </t>
  </si>
  <si>
    <t xml:space="preserve">Cebolinha Desidratada - 100g  </t>
  </si>
  <si>
    <t xml:space="preserve">  Cebolinha desidratada  </t>
  </si>
  <si>
    <t xml:space="preserve">Cheiro Verde (Salsa+Cebolinha) - 200g  </t>
  </si>
  <si>
    <t xml:space="preserve">  Cheiro verde  </t>
  </si>
  <si>
    <t xml:space="preserve">Chimichurri Desidratado - 20kg  </t>
  </si>
  <si>
    <t xml:space="preserve">  Chimichurri  </t>
  </si>
  <si>
    <t xml:space="preserve">Chimichurri Desidratado - 300g  </t>
  </si>
  <si>
    <t xml:space="preserve">Citrato de Sódio - 1kg  </t>
  </si>
  <si>
    <t xml:space="preserve">  Citrato de sódio  </t>
  </si>
  <si>
    <t xml:space="preserve">Citrato de Sódio - 250g  </t>
  </si>
  <si>
    <t xml:space="preserve">Citrato de Sódio - 25kg  </t>
  </si>
  <si>
    <t xml:space="preserve">Cloreto de Cálcio 40% - 1kg  </t>
  </si>
  <si>
    <t xml:space="preserve">  Cloreto de cálcio  </t>
  </si>
  <si>
    <t xml:space="preserve">Cloreto de Cálcio 40% - 27,4kg  </t>
  </si>
  <si>
    <t xml:space="preserve">Cloreto de Cálcio 40% - 5kg  </t>
  </si>
  <si>
    <t xml:space="preserve">CMC (Carboximetilcelulose) - 125g  </t>
  </si>
  <si>
    <t xml:space="preserve">  CMC  </t>
  </si>
  <si>
    <t xml:space="preserve">CMC (Carboximetilcelulose) - 25kg  </t>
  </si>
  <si>
    <t xml:space="preserve">CMC (Carboximetilcelulose) - 500g  </t>
  </si>
  <si>
    <t xml:space="preserve">Cominho em Pó - 10kg  </t>
  </si>
  <si>
    <t xml:space="preserve">  Cominho moído  </t>
  </si>
  <si>
    <t xml:space="preserve">  0.6153846153846154</t>
  </si>
  <si>
    <t xml:space="preserve">Cominho em Pó - 300g  </t>
  </si>
  <si>
    <t xml:space="preserve">Composto Marinador de Frango - 20kg  </t>
  </si>
  <si>
    <t xml:space="preserve">  Composto marinador  </t>
  </si>
  <si>
    <t xml:space="preserve">Composto Marinador de Frango - 500g  </t>
  </si>
  <si>
    <t xml:space="preserve">Composto para Empanar - 500g  </t>
  </si>
  <si>
    <t xml:space="preserve">  Composto para empanar  </t>
  </si>
  <si>
    <t xml:space="preserve">Composto para Frango - 1kg  </t>
  </si>
  <si>
    <t xml:space="preserve">  0.6666666666666666</t>
  </si>
  <si>
    <t xml:space="preserve">Composto para Hambúrguer - 1kg  </t>
  </si>
  <si>
    <t xml:space="preserve">Composto para Hambúrguer - 20kg  </t>
  </si>
  <si>
    <t xml:space="preserve">Composto para Hambúrguer de Frango - 1kg  </t>
  </si>
  <si>
    <t xml:space="preserve">Composto para Hambúrguer de Frango Defumado - 500g  </t>
  </si>
  <si>
    <t xml:space="preserve">Composto para Hambúrguer Picanha - 1kg  </t>
  </si>
  <si>
    <t xml:space="preserve">Composto para Hambúrguer Picanha - 20kg  </t>
  </si>
  <si>
    <t xml:space="preserve">Composto para Linguiça Fresca Baixo Sódio - 500g  </t>
  </si>
  <si>
    <t xml:space="preserve">Composto para Linguiça Fresca Caseira - 1kg  </t>
  </si>
  <si>
    <t xml:space="preserve">Composto para Linguiça Tipo Toscana - 1kg  </t>
  </si>
  <si>
    <t xml:space="preserve">Composto para Linguiças Frescas - 1kg  </t>
  </si>
  <si>
    <t xml:space="preserve">Composto para Quibe - 400g  </t>
  </si>
  <si>
    <t xml:space="preserve">Condimento Composto para Cortes Bovinos - 1kg  </t>
  </si>
  <si>
    <t xml:space="preserve">  Condimento quibe  </t>
  </si>
  <si>
    <t xml:space="preserve">  0.6875</t>
  </si>
  <si>
    <t xml:space="preserve">Condimento Composto para Cortes Frango - 1kg  </t>
  </si>
  <si>
    <t xml:space="preserve">Condimento Composto para Cortes Suínos - 1kg  </t>
  </si>
  <si>
    <t xml:space="preserve">Condimento para Churrasquinho - 400g  </t>
  </si>
  <si>
    <t xml:space="preserve">Condimento para Massa de Coxinha - 1kg  </t>
  </si>
  <si>
    <t xml:space="preserve">Condimento para Quibe - 1kg  </t>
  </si>
  <si>
    <t xml:space="preserve">Condimento Sabor Picanha - 800g  </t>
  </si>
  <si>
    <t xml:space="preserve">  Condimento sabor picanha  </t>
  </si>
  <si>
    <t xml:space="preserve">Conservante AV - 200g  </t>
  </si>
  <si>
    <t xml:space="preserve">  Conservante AV  </t>
  </si>
  <si>
    <t xml:space="preserve">Conservante AV para Recheios e Molhos - 1kg  </t>
  </si>
  <si>
    <t xml:space="preserve">Conservante para Doces - 150g  </t>
  </si>
  <si>
    <t xml:space="preserve">  Conservante para doces  </t>
  </si>
  <si>
    <t xml:space="preserve">Conservante para Doces - 1kg  </t>
  </si>
  <si>
    <t xml:space="preserve">ConservPRO - 1kg  </t>
  </si>
  <si>
    <t xml:space="preserve">  ConservPro  </t>
  </si>
  <si>
    <t xml:space="preserve">Corante  Azul  Indigotina (Anil) - 200g  </t>
  </si>
  <si>
    <t xml:space="preserve">  Corante marrom  </t>
  </si>
  <si>
    <t xml:space="preserve">  0.6428571428571429</t>
  </si>
  <si>
    <t xml:space="preserve">Corante  Verde (Folha) em pó - 75g  </t>
  </si>
  <si>
    <t xml:space="preserve">Corante Amarelo (Gema) Tartrazina - 200g  </t>
  </si>
  <si>
    <t xml:space="preserve">  Corante Amarelo gema  </t>
  </si>
  <si>
    <t xml:space="preserve">  0.8</t>
  </si>
  <si>
    <t xml:space="preserve">Corante Amarelo (Gema) Tartrazina - 75g  </t>
  </si>
  <si>
    <t xml:space="preserve">Corante Amarelo (Gema) Tartrazina em pó - 10kg  </t>
  </si>
  <si>
    <t xml:space="preserve">Corante Azul Indigotina (Anil) - 75g  </t>
  </si>
  <si>
    <t xml:space="preserve">  Corante azul indigotina  </t>
  </si>
  <si>
    <t xml:space="preserve">Corante Caramelo em Pó Class IV - 10kg  </t>
  </si>
  <si>
    <t xml:space="preserve">  Corante caramelo em pó  </t>
  </si>
  <si>
    <t xml:space="preserve">Corante Caramelo em pó Classe IV - 200g  </t>
  </si>
  <si>
    <t xml:space="preserve">Corante Caramelo em pó Classe IV - 25kg  </t>
  </si>
  <si>
    <t xml:space="preserve">Corante Caramelo em pó Classe IV - 75g  </t>
  </si>
  <si>
    <t xml:space="preserve">Corante Caramelo Líquido Classe IV - 1kg  </t>
  </si>
  <si>
    <t xml:space="preserve">  Corante caramelo  </t>
  </si>
  <si>
    <t xml:space="preserve">Corante Caramelo Líquido Classe IV - 25 kg  </t>
  </si>
  <si>
    <t xml:space="preserve">Corante Caramelo Líquido Classe IV - 5kg  </t>
  </si>
  <si>
    <t xml:space="preserve">Corante Marrom (Chocolate) - 200g  </t>
  </si>
  <si>
    <t xml:space="preserve">Corante Marrom (Chocolate) - 75g  </t>
  </si>
  <si>
    <t xml:space="preserve">Corante Verde (Folha) em pó - 200g  </t>
  </si>
  <si>
    <t xml:space="preserve">  Corante verde folha  </t>
  </si>
  <si>
    <t xml:space="preserve">  0.7368421052631579</t>
  </si>
  <si>
    <t xml:space="preserve">Corante Vermelho Ponceau Concentrado em Pó - 200g  </t>
  </si>
  <si>
    <t xml:space="preserve">  0.6842105263157895</t>
  </si>
  <si>
    <t xml:space="preserve">Corante Vermelho Ponceau Concentrado em Pó - 25kg  </t>
  </si>
  <si>
    <t xml:space="preserve">Corante Vermelho Ponceau Concentrado em Pó - 75g  </t>
  </si>
  <si>
    <t xml:space="preserve">Cravo da Índia em Flor - 150g  </t>
  </si>
  <si>
    <t xml:space="preserve">  Cravo índia  </t>
  </si>
  <si>
    <t xml:space="preserve">  0.5454545454545454</t>
  </si>
  <si>
    <t xml:space="preserve">Cravo em Flor Extra (semente) - 5kg  </t>
  </si>
  <si>
    <t xml:space="preserve">Cremor de Tártaro / Bitartarato de Potássio - 500g  </t>
  </si>
  <si>
    <t xml:space="preserve">  Cremor de tartáro  </t>
  </si>
  <si>
    <t xml:space="preserve">  0.8823529411764706</t>
  </si>
  <si>
    <t xml:space="preserve">Cremor de Tártaro/ Bitartarato de Potássio - 100g  </t>
  </si>
  <si>
    <t xml:space="preserve">Cura Frescal (Sal de Cura 1) - 1kg  </t>
  </si>
  <si>
    <t xml:space="preserve">  Curry  </t>
  </si>
  <si>
    <t xml:space="preserve">  0.6</t>
  </si>
  <si>
    <t xml:space="preserve">Curacel B (Cura Completa Para Linguiças) - 1kg  </t>
  </si>
  <si>
    <t xml:space="preserve">  Curacel B  </t>
  </si>
  <si>
    <t xml:space="preserve">Curafix (Cura sem condimentação) - 1kg  </t>
  </si>
  <si>
    <t xml:space="preserve">  Curafix  </t>
  </si>
  <si>
    <t xml:space="preserve">Curamil (Sal de Cura 2) - 1kg  </t>
  </si>
  <si>
    <t xml:space="preserve">  Curamil  </t>
  </si>
  <si>
    <t xml:space="preserve">Curatotal - 1kg  </t>
  </si>
  <si>
    <t xml:space="preserve">  Curatotal  </t>
  </si>
  <si>
    <t xml:space="preserve">Cúrcuma/ Açafrão em Pó - 10kg  </t>
  </si>
  <si>
    <t xml:space="preserve">  Cúrcuma  </t>
  </si>
  <si>
    <t xml:space="preserve">Curcuma/Açafrão em Pó - 300g  </t>
  </si>
  <si>
    <t xml:space="preserve">  0.8571428571428571</t>
  </si>
  <si>
    <t xml:space="preserve">Curry em Pó - 300g  </t>
  </si>
  <si>
    <t xml:space="preserve">Dextrose Monohidratada - 500g  </t>
  </si>
  <si>
    <t xml:space="preserve">  Dextrose monohidratada  </t>
  </si>
  <si>
    <t xml:space="preserve">Dextrose Monohidratada em Pó - 200g  </t>
  </si>
  <si>
    <t xml:space="preserve">Dextrose Monohidtatada em Pó - 25kg  </t>
  </si>
  <si>
    <t xml:space="preserve">  0.9545454545454546</t>
  </si>
  <si>
    <t xml:space="preserve">Dioxido de Silício - 20kg  </t>
  </si>
  <si>
    <t xml:space="preserve">  Dióxido de silício  </t>
  </si>
  <si>
    <t xml:space="preserve">  0.9444444444444444</t>
  </si>
  <si>
    <t xml:space="preserve">Dióxido de Silício - 250g  </t>
  </si>
  <si>
    <t xml:space="preserve">Dióxido de Silício - 50g  </t>
  </si>
  <si>
    <t xml:space="preserve">Eritorbato de Sódio em Pó - 1kg  </t>
  </si>
  <si>
    <t xml:space="preserve">  Eritorbato de sódio  </t>
  </si>
  <si>
    <t xml:space="preserve">Eritorbato de Sódio em Pó - 250g  </t>
  </si>
  <si>
    <t xml:space="preserve">Eritorbato de Sódio em Pó - 25kg  </t>
  </si>
  <si>
    <t xml:space="preserve">Eritritol -  250g  </t>
  </si>
  <si>
    <t xml:space="preserve">  Eritritol  </t>
  </si>
  <si>
    <t xml:space="preserve">Eritritol - 1kg  </t>
  </si>
  <si>
    <t xml:space="preserve">Eritritol - 25kg  </t>
  </si>
  <si>
    <t xml:space="preserve">Ervas Finas - 200g  </t>
  </si>
  <si>
    <t xml:space="preserve">  Ervas finas  </t>
  </si>
  <si>
    <t xml:space="preserve">Extrato de Malte - 150g  </t>
  </si>
  <si>
    <t xml:space="preserve">  Extrato de malte  </t>
  </si>
  <si>
    <t xml:space="preserve">Extrato de Malte - 25kg  </t>
  </si>
  <si>
    <t xml:space="preserve">Extrato de Malte - 500g  </t>
  </si>
  <si>
    <t xml:space="preserve">Extrato de Soja Micronizada - 20kg  </t>
  </si>
  <si>
    <t xml:space="preserve">  Extrato de soja micronizada  </t>
  </si>
  <si>
    <t xml:space="preserve">Extrato de Soja Micronizada - 500g  </t>
  </si>
  <si>
    <t xml:space="preserve">Extrato Oleoso Concentrado de Urucum - 20kg  </t>
  </si>
  <si>
    <t xml:space="preserve">Extrato Oleoso Concentrado de Urucum - 900g  </t>
  </si>
  <si>
    <t xml:space="preserve">Farinha de Soja Integral Ativa - 500g  </t>
  </si>
  <si>
    <t xml:space="preserve">  0.38461538461538464</t>
  </si>
  <si>
    <t xml:space="preserve">Farinha de Soja Integral Inativa - 20kg  </t>
  </si>
  <si>
    <t xml:space="preserve">Farinha De Soja Integral Inativa - 500g  </t>
  </si>
  <si>
    <t xml:space="preserve">Farinha Soja Integral Ativa - 20kg  </t>
  </si>
  <si>
    <t xml:space="preserve">Fixamil para Linguiças - 250g  </t>
  </si>
  <si>
    <t xml:space="preserve">  Fixamil  </t>
  </si>
  <si>
    <t xml:space="preserve">Fosfato Monocálcico - 1kg  </t>
  </si>
  <si>
    <t xml:space="preserve">  Fosfato monocálcico  </t>
  </si>
  <si>
    <t xml:space="preserve">Fosfato Monocálcico - 250g  </t>
  </si>
  <si>
    <t xml:space="preserve">Fosfato Monocálcico - 25kg  </t>
  </si>
  <si>
    <t xml:space="preserve">Fosfato Tricálcico - 1kg  </t>
  </si>
  <si>
    <t xml:space="preserve">  Fosfato tricálcico  </t>
  </si>
  <si>
    <t xml:space="preserve">Fosfato Tricálcico - 225g  </t>
  </si>
  <si>
    <t xml:space="preserve">Fosfato Tricálcico - 25kg  </t>
  </si>
  <si>
    <t xml:space="preserve">Frutose Cristal - 1kg  </t>
  </si>
  <si>
    <t xml:space="preserve">  Frutose  </t>
  </si>
  <si>
    <t xml:space="preserve">Frutose Cristal - 250g  </t>
  </si>
  <si>
    <t xml:space="preserve">Frutose Cristal - 25kg  </t>
  </si>
  <si>
    <t xml:space="preserve">Fumaça Líquida - 1kg  </t>
  </si>
  <si>
    <t xml:space="preserve">  Composto quibe  </t>
  </si>
  <si>
    <t xml:space="preserve">  0.2857142857142857</t>
  </si>
  <si>
    <t xml:space="preserve">Fumaça Líquida - 20 L  </t>
  </si>
  <si>
    <t xml:space="preserve">Fumaça Líquida - 250g  </t>
  </si>
  <si>
    <t xml:space="preserve">Fumaça Líquida - 5 kg  </t>
  </si>
  <si>
    <t xml:space="preserve">Fumaça Líquida - 60g  </t>
  </si>
  <si>
    <t xml:space="preserve">Gengibre em Pó Puro - 250g  </t>
  </si>
  <si>
    <t xml:space="preserve">  Gengibre em pó  </t>
  </si>
  <si>
    <t xml:space="preserve">Glicerina Bidestilada USP - 1kg  </t>
  </si>
  <si>
    <t xml:space="preserve">  Glicerina bidestilada USP  </t>
  </si>
  <si>
    <t xml:space="preserve">Glicerina Bidestilada USP - 5kg  </t>
  </si>
  <si>
    <t xml:space="preserve">Glucose em Pó - 25kg  </t>
  </si>
  <si>
    <t xml:space="preserve">  Glucose em pó  </t>
  </si>
  <si>
    <t xml:space="preserve">Glucose em Pó - 500g  </t>
  </si>
  <si>
    <t xml:space="preserve">Glutamato Monossódico - 1kg  </t>
  </si>
  <si>
    <t xml:space="preserve">  Glutamato monossódico  </t>
  </si>
  <si>
    <t xml:space="preserve">Glutamato Monossódico - 225g  </t>
  </si>
  <si>
    <t xml:space="preserve">Glutamato Monossódico - 25kg  </t>
  </si>
  <si>
    <t xml:space="preserve">Goma  Xantana  200 Mesh - 125g  </t>
  </si>
  <si>
    <t xml:space="preserve">  Goma guar  </t>
  </si>
  <si>
    <t xml:space="preserve">Goma Agar Agar -  5kg  </t>
  </si>
  <si>
    <t xml:space="preserve">  Goma ágar  </t>
  </si>
  <si>
    <t xml:space="preserve">  0.8888888888888888</t>
  </si>
  <si>
    <t xml:space="preserve">Goma Agar Agar - 125g  </t>
  </si>
  <si>
    <t xml:space="preserve">Goma Agar Agar - 25kg  </t>
  </si>
  <si>
    <t xml:space="preserve">Goma Agar Agar - 500g  </t>
  </si>
  <si>
    <t xml:space="preserve">Goma Arábica / Acácia - 125g  </t>
  </si>
  <si>
    <t xml:space="preserve">  Goma arábica  </t>
  </si>
  <si>
    <t xml:space="preserve">Goma Arábica / Acácia - 25kg  </t>
  </si>
  <si>
    <t xml:space="preserve">Goma Arábica / Acácia - 500g  </t>
  </si>
  <si>
    <t xml:space="preserve">Goma Carragena - 150g  </t>
  </si>
  <si>
    <t xml:space="preserve">  Goma carragena  </t>
  </si>
  <si>
    <t xml:space="preserve">Goma Carragena - 25kg  </t>
  </si>
  <si>
    <t xml:space="preserve">Goma Carragena - 500g  </t>
  </si>
  <si>
    <t xml:space="preserve">Goma Guar - 150g  </t>
  </si>
  <si>
    <t xml:space="preserve">Goma Guar - 25kg  </t>
  </si>
  <si>
    <t xml:space="preserve">Goma Guar - 500g  </t>
  </si>
  <si>
    <t xml:space="preserve">Goma Xantana - 25 kg  </t>
  </si>
  <si>
    <t xml:space="preserve">  Goma xantana  </t>
  </si>
  <si>
    <t xml:space="preserve">Goma Xantana - 500g  </t>
  </si>
  <si>
    <t xml:space="preserve">Hexametafosfato de Sódio - 1kg  </t>
  </si>
  <si>
    <t xml:space="preserve">  Hexametafosfato de sódio  </t>
  </si>
  <si>
    <t xml:space="preserve">Hexametafosfato de Sódio - 250g  </t>
  </si>
  <si>
    <t xml:space="preserve">Hexametafosfato de Sódio - 25kg  </t>
  </si>
  <si>
    <t xml:space="preserve">Isomalte - 1kg  </t>
  </si>
  <si>
    <t xml:space="preserve">  Isomalte  </t>
  </si>
  <si>
    <t xml:space="preserve">Isomalte - 200g  </t>
  </si>
  <si>
    <t xml:space="preserve">Isomalte - 25kg  </t>
  </si>
  <si>
    <t xml:space="preserve">Lecitina de Girassol Líquida - 1kg  </t>
  </si>
  <si>
    <t xml:space="preserve">  Lecitina de girassol  </t>
  </si>
  <si>
    <t xml:space="preserve">Lecitina de Girassol Líquida - 5kg  </t>
  </si>
  <si>
    <t xml:space="preserve">Lecitina de Soja - 5kg  </t>
  </si>
  <si>
    <t xml:space="preserve">  Lecitina de soja NGMO  </t>
  </si>
  <si>
    <t xml:space="preserve">  0.8095238095238095</t>
  </si>
  <si>
    <t xml:space="preserve">Lecitina de Soja em Pó (Mix) Adilec -  500g  </t>
  </si>
  <si>
    <t xml:space="preserve">Lecitina de Soja em Pó (Mix) Adilec - 20kg  </t>
  </si>
  <si>
    <t xml:space="preserve">Lecitina de Soja Líquida - 1kg  </t>
  </si>
  <si>
    <t xml:space="preserve">  Lecitina de soja líquida  </t>
  </si>
  <si>
    <t xml:space="preserve">Lecitina De Soja Líquida Não Transgênica (NGMO) - 17kg  </t>
  </si>
  <si>
    <t xml:space="preserve">Lecitina De Soja Líquida Não Transgênica (NGMO) - 1kg  </t>
  </si>
  <si>
    <t xml:space="preserve">Lecitina De Soja Líquida Não Transgênica (NGMO) - 5kg  </t>
  </si>
  <si>
    <t xml:space="preserve">Lecitina de Soja SOLEI LECSAM L - 200kg  </t>
  </si>
  <si>
    <t xml:space="preserve">Lecitina de Soja Standard Barril - 200kg  </t>
  </si>
  <si>
    <t xml:space="preserve">LIGAMIL Estabilizante para Embutidos - 250g  </t>
  </si>
  <si>
    <t xml:space="preserve">  Ligamil  </t>
  </si>
  <si>
    <t xml:space="preserve">Louro em Folhas - 100g  </t>
  </si>
  <si>
    <t xml:space="preserve">  0.42857142857142855</t>
  </si>
  <si>
    <t xml:space="preserve">Louro em Pó - 10kg  </t>
  </si>
  <si>
    <t xml:space="preserve">  Louro em pó ou folhas  </t>
  </si>
  <si>
    <t xml:space="preserve">Louro Em Pó - 300g  </t>
  </si>
  <si>
    <t xml:space="preserve">Louro Folhas - 5kg  </t>
  </si>
  <si>
    <t xml:space="preserve">  0.3888888888888889</t>
  </si>
  <si>
    <t xml:space="preserve">Maltodextrina - 25kg  </t>
  </si>
  <si>
    <t xml:space="preserve">  Maltodextrina  </t>
  </si>
  <si>
    <t xml:space="preserve">Maltodextrina - 500g  </t>
  </si>
  <si>
    <t xml:space="preserve">Manjericão em Flocos Desidratado - 10kg  </t>
  </si>
  <si>
    <t xml:space="preserve">  Manjericão em flocos  </t>
  </si>
  <si>
    <t xml:space="preserve">Manjericão Em Flocos Desidratados - 200g  </t>
  </si>
  <si>
    <t xml:space="preserve">Manteiga de Cacau Natural Fralia - 300g  </t>
  </si>
  <si>
    <t xml:space="preserve">  Manteiga de cacau  </t>
  </si>
  <si>
    <t xml:space="preserve">Metabissulfito de Sódio - 250g  </t>
  </si>
  <si>
    <t xml:space="preserve">  Metabissulfito de sódio  </t>
  </si>
  <si>
    <t xml:space="preserve">Metabissulfito de Sódio - 25kg  </t>
  </si>
  <si>
    <t xml:space="preserve">Metabissulfito de Sódio - 500g  </t>
  </si>
  <si>
    <t xml:space="preserve">Mix de Cebola, Alho, Salsa - 250g  </t>
  </si>
  <si>
    <t xml:space="preserve">  Mix de cebola, alho e salsa  </t>
  </si>
  <si>
    <t xml:space="preserve">  0.7037037037037037</t>
  </si>
  <si>
    <t xml:space="preserve">Nitrato de Sódio -  250g  </t>
  </si>
  <si>
    <t xml:space="preserve">  Nitrato de sódio  </t>
  </si>
  <si>
    <t xml:space="preserve">Nitrato de Sódio - 1kg  </t>
  </si>
  <si>
    <t xml:space="preserve">Nitrato de Sódio - 25kg  </t>
  </si>
  <si>
    <t xml:space="preserve">Nitrito de Sódio - 1kg  </t>
  </si>
  <si>
    <t xml:space="preserve">  Nitrito de sódio  </t>
  </si>
  <si>
    <t xml:space="preserve">Nitrito de Sódio - 250g  </t>
  </si>
  <si>
    <t xml:space="preserve">Nitrito de Sódio - 25kg  </t>
  </si>
  <si>
    <t xml:space="preserve">Noz Moscada em Pó - 200g  </t>
  </si>
  <si>
    <t xml:space="preserve">Óleo Mineral Branco - 4kg  </t>
  </si>
  <si>
    <t xml:space="preserve">  Óleo mineral branco USP  </t>
  </si>
  <si>
    <t xml:space="preserve">  0.8695652173913043</t>
  </si>
  <si>
    <t xml:space="preserve">Oleo Mineral Branco - 800g  </t>
  </si>
  <si>
    <t xml:space="preserve">  0.8260869565217391</t>
  </si>
  <si>
    <t xml:space="preserve">Orégano em Folhas - 150g  </t>
  </si>
  <si>
    <t xml:space="preserve">  Orégano em pó  </t>
  </si>
  <si>
    <t xml:space="preserve">  0.8461538461538461</t>
  </si>
  <si>
    <t xml:space="preserve">Orégano em Pó - 10kg  </t>
  </si>
  <si>
    <t xml:space="preserve">Orégano em Pó - 300g  </t>
  </si>
  <si>
    <t xml:space="preserve">Pano de Prato 25 anos Adicel  </t>
  </si>
  <si>
    <t xml:space="preserve">Páprica Doce - 10kg  </t>
  </si>
  <si>
    <t xml:space="preserve">  Páprica doce  </t>
  </si>
  <si>
    <t xml:space="preserve">Páprica Doce - 300g  </t>
  </si>
  <si>
    <t xml:space="preserve">Páprica Doce Defumada - 200g  </t>
  </si>
  <si>
    <t xml:space="preserve">  Páprica doce defumada  </t>
  </si>
  <si>
    <t xml:space="preserve">Páprica Picante - 10kg  </t>
  </si>
  <si>
    <t xml:space="preserve">  Páprica picante  </t>
  </si>
  <si>
    <t xml:space="preserve">Páprica Picante - 300g  </t>
  </si>
  <si>
    <t xml:space="preserve">Pectina Cítrica  ATM - 200g  </t>
  </si>
  <si>
    <t xml:space="preserve">  Pectina cítrica  </t>
  </si>
  <si>
    <t xml:space="preserve">Pectina Cítrica ATM - 25kg  </t>
  </si>
  <si>
    <t xml:space="preserve">Pectina Cítrica ATM - 300g  </t>
  </si>
  <si>
    <t xml:space="preserve">Pimenta Branca Moida Pura - 300g  </t>
  </si>
  <si>
    <t xml:space="preserve">  Pimenta branca  </t>
  </si>
  <si>
    <t xml:space="preserve">Pimenta Calabresa Em Flocos - 20kg  </t>
  </si>
  <si>
    <t xml:space="preserve">  Pimenta calabresa  </t>
  </si>
  <si>
    <t xml:space="preserve">Pimenta Calabresa em Flocos - 300g  </t>
  </si>
  <si>
    <t xml:space="preserve">Pimenta do Reino em Grãos - 500 g  </t>
  </si>
  <si>
    <t xml:space="preserve">  Pimenta do reino em grão ou moida  </t>
  </si>
  <si>
    <t xml:space="preserve">  0.7575757575757576</t>
  </si>
  <si>
    <t xml:space="preserve">Pimenta do Reino Moída - 300g  </t>
  </si>
  <si>
    <t xml:space="preserve">  Pimenta Chilli  </t>
  </si>
  <si>
    <t xml:space="preserve">Pimenta do Reino Moída Pura - 25kg  </t>
  </si>
  <si>
    <t xml:space="preserve">Pimenta do Reino Preta em Grãos - 25kg  </t>
  </si>
  <si>
    <t xml:space="preserve">Pimenta Jamaica Síria em Grão - 25kg  </t>
  </si>
  <si>
    <t xml:space="preserve">  Pimenta Jamaica ou Síria  </t>
  </si>
  <si>
    <t xml:space="preserve">Pimenta Jamaica Síria Moída - 10kg  </t>
  </si>
  <si>
    <t xml:space="preserve">Pimenta Jamaica Síria Moída - 300g  </t>
  </si>
  <si>
    <t xml:space="preserve">Pimenta Malagueta Cond. (CHILLI) - 10kg  </t>
  </si>
  <si>
    <t xml:space="preserve">  Pimenta malagueta  </t>
  </si>
  <si>
    <t xml:space="preserve">Pimenta Malagueta Cond. (Chilli) - 500g  </t>
  </si>
  <si>
    <t xml:space="preserve">Pimenta Malagueta Moída - 10kg  </t>
  </si>
  <si>
    <t xml:space="preserve">Pimenta Malagueta Moída - 20kg  </t>
  </si>
  <si>
    <t xml:space="preserve">Pimenta Malagueta Moída - 500g  </t>
  </si>
  <si>
    <t xml:space="preserve">Pimenta Rosa em Grãos - 150g  </t>
  </si>
  <si>
    <t xml:space="preserve">  0.5714285714285714</t>
  </si>
  <si>
    <t xml:space="preserve">Pirofosfato Ácido de Sódio - 1kg  </t>
  </si>
  <si>
    <t xml:space="preserve">  Pirofosfato de sódio  </t>
  </si>
  <si>
    <t xml:space="preserve">Pirofosfato Ácido de Sódio - 200g  </t>
  </si>
  <si>
    <t xml:space="preserve">Pirofosfato Ácido de Sódio - 25kg  </t>
  </si>
  <si>
    <t xml:space="preserve">Polidextrose - 150g  </t>
  </si>
  <si>
    <t xml:space="preserve">  Polidextrose  </t>
  </si>
  <si>
    <t xml:space="preserve">Polidextrose - 25kg  </t>
  </si>
  <si>
    <t xml:space="preserve">Polidextrose - 500g  </t>
  </si>
  <si>
    <t xml:space="preserve">POLIMIL Mix de Emulsificante e Fixador de Cor para Embutidos - 300g  </t>
  </si>
  <si>
    <t xml:space="preserve">  Polimil  </t>
  </si>
  <si>
    <t xml:space="preserve">Polvilho Azedo - 500g  </t>
  </si>
  <si>
    <t xml:space="preserve">  Polvilho azedo  </t>
  </si>
  <si>
    <t xml:space="preserve">Pre Mix para Pão de Queijo - 500g  </t>
  </si>
  <si>
    <t xml:space="preserve">  Pré-mix para pão de queijo  </t>
  </si>
  <si>
    <t xml:space="preserve">Pré-Mix Para Pão de Queijo - 25kg  </t>
  </si>
  <si>
    <t xml:space="preserve">Propilenoglicol - 1kg  </t>
  </si>
  <si>
    <t xml:space="preserve">  Propileno glicol  </t>
  </si>
  <si>
    <t xml:space="preserve">  0.5625</t>
  </si>
  <si>
    <t xml:space="preserve">Propilenoglicol - 5kg  </t>
  </si>
  <si>
    <t xml:space="preserve">Propilenoglicol Tambor - 215kg  </t>
  </si>
  <si>
    <t xml:space="preserve">Propionato de Cálcio Antimofo  - 120g  </t>
  </si>
  <si>
    <t xml:space="preserve">  Propionato de cálcio  </t>
  </si>
  <si>
    <t xml:space="preserve">Propionato de Cálcio Antimofo - 1kg  </t>
  </si>
  <si>
    <t xml:space="preserve">Propionato de Cálcio Antimofo - 20kg  </t>
  </si>
  <si>
    <t xml:space="preserve">Propionato de Cálcio Antimofo - 25kg  </t>
  </si>
  <si>
    <t xml:space="preserve">Propionato de Cálcio Antimofo - 500g  </t>
  </si>
  <si>
    <t xml:space="preserve">Proteína Texturizada de Soja Cor Caramelo Tamanho Grande (Torresmo) Saco - 10kg  </t>
  </si>
  <si>
    <t xml:space="preserve">  Proteína texturizada  </t>
  </si>
  <si>
    <t xml:space="preserve">Proteína Texturizada de Soja Cor Caramelo Tamanho Médio - 20kg  </t>
  </si>
  <si>
    <t xml:space="preserve">Proteína Texturizada de Soja Cor Caramelo Tamanho Médio - 400g  </t>
  </si>
  <si>
    <t xml:space="preserve">Proteína Texturizada de Soja Cor Clara Tamanho Médio - 20kg  </t>
  </si>
  <si>
    <t xml:space="preserve">Proteína Texturizada de Soja Cor Clara Tamanho Médio - 400g  </t>
  </si>
  <si>
    <t xml:space="preserve">Proteína Texturizada de Soja Cor Clara Tamanho Pequeno - 20kg  </t>
  </si>
  <si>
    <t xml:space="preserve">Proteína Texturizada de Soja Não Transgência Cor Clara Tamanho Grande (Torresmo) - 10kg  </t>
  </si>
  <si>
    <t xml:space="preserve">Proteína Texturizada de Soja Natural em Pó - 20kg  </t>
  </si>
  <si>
    <t xml:space="preserve">Proticel B (Mix de Proteínas) - 20kg  </t>
  </si>
  <si>
    <t xml:space="preserve">  Proticel B  </t>
  </si>
  <si>
    <t xml:space="preserve">Proticel V (Mix de Proteinas) -20kg  </t>
  </si>
  <si>
    <t xml:space="preserve">  Proticel V  </t>
  </si>
  <si>
    <t xml:space="preserve">Realçador de Sabor RealMix - 1kg  </t>
  </si>
  <si>
    <t xml:space="preserve">  Realçador de sabor  </t>
  </si>
  <si>
    <t xml:space="preserve">Sacarina Sódica - 1kg  </t>
  </si>
  <si>
    <t xml:space="preserve">  Sacarina sódica  </t>
  </si>
  <si>
    <t xml:space="preserve">Sacarina Sódica - 200g  </t>
  </si>
  <si>
    <t xml:space="preserve">Sacarina Sódica - 25kg  </t>
  </si>
  <si>
    <t xml:space="preserve">Sal Amoníaco (Bicarbonato de Amônia) - 250g  </t>
  </si>
  <si>
    <t xml:space="preserve">  Sal grosso  </t>
  </si>
  <si>
    <t xml:space="preserve">Sal Amoníaco (Bicarbonato de Amônia) - 25kg  </t>
  </si>
  <si>
    <t xml:space="preserve">Sal Amoníaco (Bicarbonato de Amônia) - 500g  </t>
  </si>
  <si>
    <t xml:space="preserve">Sal de Parrilla  Defumado para Churrasco - 25kg  </t>
  </si>
  <si>
    <t xml:space="preserve">  Sal de parrilla  </t>
  </si>
  <si>
    <t xml:space="preserve">Sal de Parrilla (Granulado) Original - 1kg  </t>
  </si>
  <si>
    <t xml:space="preserve">Sal de Parrilla (Granulado) Original - 25kg  </t>
  </si>
  <si>
    <t xml:space="preserve">Sal de Parrilla (Manteiga de Garrafa) -  25kg  </t>
  </si>
  <si>
    <t xml:space="preserve">Sal de Parrilla Defumado p/ Churrasco - 1kg  </t>
  </si>
  <si>
    <t xml:space="preserve">Sal Grosso sem Iodo - 1kg  </t>
  </si>
  <si>
    <t xml:space="preserve">Sal Grosso sem Iodo - 25kg  </t>
  </si>
  <si>
    <t xml:space="preserve">Sal Refinado sem Iodo - 1kg  </t>
  </si>
  <si>
    <t xml:space="preserve">  Sal refinado sem iodo  </t>
  </si>
  <si>
    <t xml:space="preserve">Sal Refinado sem Iodo - 25kg  </t>
  </si>
  <si>
    <t xml:space="preserve">Sal Rosa do Himalaia Refinado - 10kg  </t>
  </si>
  <si>
    <t xml:space="preserve">  Sal rosa do himalaia  </t>
  </si>
  <si>
    <t xml:space="preserve">Sal Rosa do Himalaia Refinado - 1kg  </t>
  </si>
  <si>
    <t xml:space="preserve">Salsa Desidratada - 10kg  </t>
  </si>
  <si>
    <t xml:space="preserve">  Salsa desidratada  </t>
  </si>
  <si>
    <t xml:space="preserve">Salsa Desidratada - 200g  </t>
  </si>
  <si>
    <t xml:space="preserve">Salsa Desidratada - 25kg  </t>
  </si>
  <si>
    <t xml:space="preserve">Sorbato de Potassio Granulado - 125g  </t>
  </si>
  <si>
    <t xml:space="preserve">  Sorbato de potássio  </t>
  </si>
  <si>
    <t xml:space="preserve">Sorbato de Potássio Granulado - 25kg  </t>
  </si>
  <si>
    <t xml:space="preserve">Sorbato de Potássio Granulado - 500g  </t>
  </si>
  <si>
    <t xml:space="preserve">Sorbitol em Pó - 150g  </t>
  </si>
  <si>
    <t xml:space="preserve">  Sorbitol  </t>
  </si>
  <si>
    <t xml:space="preserve">Sorbitol em Pó - 25kg  </t>
  </si>
  <si>
    <t xml:space="preserve">Sorbitol em Pó - 500g  </t>
  </si>
  <si>
    <t xml:space="preserve">Super Rendimento - 1kg  </t>
  </si>
  <si>
    <t xml:space="preserve">  Super rendimento  </t>
  </si>
  <si>
    <t xml:space="preserve">TBHQ (Terc Butil Hidroquinona) - 150g  </t>
  </si>
  <si>
    <t xml:space="preserve">  TBHQ  </t>
  </si>
  <si>
    <t xml:space="preserve">TBHQ (Terc-butil-hidroquinona) Antioxidante - 1kg  </t>
  </si>
  <si>
    <t xml:space="preserve">Tomate Seco em Flocos - 10kg  </t>
  </si>
  <si>
    <t xml:space="preserve">  Tomate seco em flocos  </t>
  </si>
  <si>
    <t xml:space="preserve">Tomate Seco em Flocos - 300g  </t>
  </si>
  <si>
    <t xml:space="preserve">Tripolifosfato de Sódio - 1kg  </t>
  </si>
  <si>
    <t xml:space="preserve">  Tripolifosfato de sódio  </t>
  </si>
  <si>
    <t xml:space="preserve">Tripolifosfato de Sódio - 250g  </t>
  </si>
  <si>
    <t xml:space="preserve">Tripolifosfato De Sódio - 25kg  </t>
  </si>
  <si>
    <t xml:space="preserve">Vinagrete Desidratado - 20kg  </t>
  </si>
  <si>
    <t xml:space="preserve">  Vinagrete desidratado  </t>
  </si>
  <si>
    <t xml:space="preserve">Vinagrete Desidratado - 250g  </t>
  </si>
  <si>
    <t xml:space="preserve">Xilitol (Adoçante Natural Puro) - 1kg  </t>
  </si>
  <si>
    <t xml:space="preserve">  Xilitol  </t>
  </si>
  <si>
    <t xml:space="preserve">Xilitol (Adoçante Natural Puro) - 250g  </t>
  </si>
  <si>
    <t xml:space="preserve">Xilitol (Adoçante Natural Puro) - 25kg  </t>
  </si>
  <si>
    <t>Lecitina de soja NGMO</t>
  </si>
  <si>
    <t xml:space="preserve">  Lecitina de soja NGMO</t>
  </si>
  <si>
    <t>Sal de parrilla defumado</t>
  </si>
  <si>
    <t xml:space="preserve">  Sal de parrilla defumado</t>
  </si>
  <si>
    <t>Ácido cítrico - ADC.1129.574.907</t>
  </si>
  <si>
    <t>Composto linguiça fresca baixo teor de sódio</t>
  </si>
  <si>
    <t>Composto linguiça fresca caseira</t>
  </si>
  <si>
    <t>Composto linguiça toscana</t>
  </si>
  <si>
    <t>Composto linguiça fresca</t>
  </si>
  <si>
    <t>Composto quibe</t>
  </si>
  <si>
    <t>Condimento corte bovino</t>
  </si>
  <si>
    <t>Condimento corte frango</t>
  </si>
  <si>
    <t>Condimento corte suíno</t>
  </si>
  <si>
    <t>Condimento churrasquinho</t>
  </si>
  <si>
    <t>Condimento massa de coxinha</t>
  </si>
  <si>
    <t>Corante azul indigotina</t>
  </si>
  <si>
    <t>Corante verde folha</t>
  </si>
  <si>
    <t>Corante ponceau</t>
  </si>
  <si>
    <t>Curafrescal</t>
  </si>
  <si>
    <t>Corante de urucum</t>
  </si>
  <si>
    <t>Farinha ativa de soja micronizada</t>
  </si>
  <si>
    <t>Farinha inativa de soja micronizada</t>
  </si>
  <si>
    <t>Goma xantana</t>
  </si>
  <si>
    <t>Lecitina de soja líquida</t>
  </si>
  <si>
    <t>Louro em pó ou folhas</t>
  </si>
  <si>
    <t>Orégano em folha e em pó</t>
  </si>
  <si>
    <t>Pimenta do reino em grão ou moida</t>
  </si>
  <si>
    <t xml:space="preserve">Composto hamburguer picanha </t>
  </si>
  <si>
    <t xml:space="preserve">Composto hamburguer frango defumado </t>
  </si>
  <si>
    <t xml:space="preserve">Composto humburguer frango </t>
  </si>
  <si>
    <t xml:space="preserve">Composto hamburguer </t>
  </si>
  <si>
    <t xml:space="preserve">Composto frango </t>
  </si>
  <si>
    <t xml:space="preserve">Cebola em pó </t>
  </si>
  <si>
    <t xml:space="preserve">Aroma ID Natural Queijo Parmesão </t>
  </si>
  <si>
    <t>Aroma ID Natural Leite Condensado</t>
  </si>
  <si>
    <t>Aroma ID Natural Chocolate</t>
  </si>
  <si>
    <t>Aroma ID Natural Baunilha</t>
  </si>
  <si>
    <t xml:space="preserve">Aroma ID Natural Banana </t>
  </si>
  <si>
    <t xml:space="preserve">Antioxidante para massas </t>
  </si>
  <si>
    <t xml:space="preserve">Antioxidante para Hambúrguer </t>
  </si>
  <si>
    <t xml:space="preserve">Amido Modificado de Milho (AMD10) </t>
  </si>
  <si>
    <t xml:space="preserve">Amido Modificado de Milho (AMD11) </t>
  </si>
  <si>
    <t xml:space="preserve">Amido Modificado de Milho (AMD12) </t>
  </si>
  <si>
    <t xml:space="preserve">Amido Modificado de Milho instantâneo (AMD13) </t>
  </si>
  <si>
    <t xml:space="preserve">Amido Modificado de Mandioca (AMD21) </t>
  </si>
  <si>
    <t xml:space="preserve">Amido Modificado de Mandioca (AMD20) </t>
  </si>
  <si>
    <t xml:space="preserve">Amido de Milho Natural (AMD00) </t>
  </si>
  <si>
    <t>Composto hamburguer picanha</t>
  </si>
  <si>
    <t>Goma ágar</t>
  </si>
  <si>
    <t>Proteína texturizada de soja CR4</t>
  </si>
  <si>
    <t>Proteína texturizada</t>
  </si>
  <si>
    <t>PTS chunk caramelo</t>
  </si>
  <si>
    <t>PTS chunk clara NGMO</t>
  </si>
  <si>
    <t/>
  </si>
  <si>
    <t>Arquivo</t>
  </si>
  <si>
    <t>Relatório de Compatibilidade para Lista de Produtos e Fichas.xls</t>
  </si>
  <si>
    <t>Executado em 04/01/2023 16:56</t>
  </si>
  <si>
    <t>Se a pasta de trabalho for salva em um formato de arquivo anterior ou aberta em uma versão anterior do Microsoft Excel, os recursos listados não estarão disponíveis.</t>
  </si>
  <si>
    <t>Perda insignificante de fidelidade</t>
  </si>
  <si>
    <t>Núm. de ocorrências</t>
  </si>
  <si>
    <t>Versão</t>
  </si>
  <si>
    <t>Algumas células ou alguns estilos desta pasta de trabalho contêm formatação para a qual não há suporte no formato de arquivo selecionado. Esses formatos serão convertidos no formato mais próximo disponível.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</si>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</sst>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4"/>
      <name val="Arial"/>
    </font>
    <font>
      <sz val="13"/>
      <name val="Arial"/>
    </font>
    <font>
      <sz val="8"/>
      <name val="Arial"/>
    </font>
    <font>
      <b/>
      <sz val="8"/>
      <color indexed="1"/>
      <name val="Arial"/>
    </font>
    <font>
      <sz val="8"/>
      <color indexed="0"/>
      <name val="Arial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left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0" fontId="6" fillId="0" borderId="0" xfId="0" applyFont="1" applyProtection="1">
      <protection locked="0"/>
    </xf>
    <xf numFmtId="0" fontId="0" fillId="4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5" borderId="0" xfId="0" applyFill="1" applyProtection="1">
      <protection locked="0"/>
    </xf>
    <xf numFmtId="0" fontId="6" fillId="5" borderId="0" xfId="0" applyFont="1" applyFill="1" applyProtection="1"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 applyProtection="1">
      <protection locked="0"/>
    </xf>
    <xf numFmtId="0" fontId="6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7" fillId="0" borderId="0" xfId="0" applyNumberFormat="1" applyFont="1" applyAlignment="1" applyProtection="1">
      <alignment vertical="top" wrapText="1"/>
      <protection locked="0"/>
    </xf>
    <xf numFmtId="0" fontId="0" fillId="0" borderId="0" xfId="0" applyNumberFormat="1" applyAlignment="1" applyProtection="1">
      <alignment vertical="top" wrapText="1"/>
      <protection locked="0"/>
    </xf>
    <xf numFmtId="0" fontId="0" fillId="0" borderId="2" xfId="0" applyNumberFormat="1" applyBorder="1" applyAlignment="1" applyProtection="1">
      <alignment vertical="top" wrapText="1"/>
      <protection locked="0"/>
    </xf>
    <xf numFmtId="0" fontId="0" fillId="0" borderId="3" xfId="0" applyNumberFormat="1" applyBorder="1" applyAlignment="1" applyProtection="1">
      <alignment vertical="top" wrapText="1"/>
      <protection locked="0"/>
    </xf>
    <xf numFmtId="0" fontId="7" fillId="0" borderId="0" xfId="0" applyNumberFormat="1" applyFont="1" applyAlignment="1" applyProtection="1">
      <alignment horizontal="center"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3" xfId="0" applyNumberFormat="1" applyBorder="1" applyAlignment="1" applyProtection="1">
      <alignment horizontal="center" vertical="top" wrapText="1"/>
      <protection locked="0"/>
    </xf>
    <xf numFmtId="0" fontId="0" fillId="0" borderId="4" xfId="0" applyNumberFormat="1" applyBorder="1" applyAlignment="1" applyProtection="1">
      <alignment horizontal="center" vertical="top" wrapText="1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78"/>
  <sheetViews>
    <sheetView topLeftCell="A219" workbookViewId="0">
      <selection activeCell="H357" sqref="H357"/>
    </sheetView>
  </sheetViews>
  <sheetFormatPr defaultRowHeight="12.75" x14ac:dyDescent="0.2"/>
  <sheetData>
    <row r="3" spans="1:21" ht="18" x14ac:dyDescent="0.25">
      <c r="B3" s="22" t="s">
        <v>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ht="16.5" x14ac:dyDescent="0.25">
      <c r="B4" s="24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x14ac:dyDescent="0.2">
      <c r="C5" s="3" t="s">
        <v>2</v>
      </c>
    </row>
    <row r="8" spans="1:21" x14ac:dyDescent="0.2">
      <c r="A8" s="25" t="s">
        <v>3</v>
      </c>
      <c r="B8" s="23"/>
      <c r="C8" s="23"/>
      <c r="D8" s="23"/>
      <c r="E8" s="23"/>
      <c r="F8" s="23"/>
      <c r="G8" s="23"/>
      <c r="H8" s="23"/>
      <c r="I8" s="23"/>
    </row>
    <row r="9" spans="1:21" x14ac:dyDescent="0.2">
      <c r="A9" s="1" t="s">
        <v>4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  <c r="I9" s="1" t="s">
        <v>12</v>
      </c>
    </row>
    <row r="10" spans="1:21" x14ac:dyDescent="0.2">
      <c r="A10" s="2" t="s">
        <v>13</v>
      </c>
      <c r="B10" s="2" t="s">
        <v>14</v>
      </c>
      <c r="C10" s="2">
        <v>49.84</v>
      </c>
      <c r="D10" s="2">
        <v>1060</v>
      </c>
      <c r="E10" s="2">
        <v>34</v>
      </c>
      <c r="F10" s="2">
        <v>0</v>
      </c>
      <c r="G10" s="2" t="s">
        <v>15</v>
      </c>
      <c r="H10" s="2" t="s">
        <v>16</v>
      </c>
      <c r="I10" s="2">
        <v>23</v>
      </c>
    </row>
    <row r="11" spans="1:21" x14ac:dyDescent="0.2">
      <c r="A11" s="2" t="s">
        <v>17</v>
      </c>
      <c r="B11" s="2" t="s">
        <v>18</v>
      </c>
      <c r="C11" s="2">
        <v>55.62</v>
      </c>
      <c r="D11" s="2">
        <v>1060</v>
      </c>
      <c r="E11" s="2">
        <v>76</v>
      </c>
      <c r="F11" s="2">
        <v>0</v>
      </c>
      <c r="G11" s="2" t="s">
        <v>19</v>
      </c>
      <c r="H11" s="2" t="s">
        <v>20</v>
      </c>
      <c r="I11" s="2">
        <v>856</v>
      </c>
    </row>
    <row r="12" spans="1:21" x14ac:dyDescent="0.2">
      <c r="A12" s="2" t="s">
        <v>21</v>
      </c>
      <c r="B12" s="2" t="s">
        <v>22</v>
      </c>
      <c r="C12" s="2">
        <v>23.82</v>
      </c>
      <c r="D12" s="2">
        <v>265</v>
      </c>
      <c r="E12" s="2">
        <v>12</v>
      </c>
      <c r="F12" s="2">
        <v>0</v>
      </c>
      <c r="G12" s="2" t="s">
        <v>23</v>
      </c>
      <c r="H12" s="2" t="s">
        <v>24</v>
      </c>
      <c r="I12" s="2">
        <v>70</v>
      </c>
    </row>
    <row r="13" spans="1:21" x14ac:dyDescent="0.2">
      <c r="A13" s="2" t="s">
        <v>25</v>
      </c>
      <c r="B13" s="2" t="s">
        <v>26</v>
      </c>
      <c r="C13" s="2">
        <v>1030.71</v>
      </c>
      <c r="D13" s="2">
        <v>25000</v>
      </c>
      <c r="E13" s="2">
        <v>4</v>
      </c>
      <c r="F13" s="2">
        <v>0</v>
      </c>
      <c r="G13" s="2" t="s">
        <v>27</v>
      </c>
      <c r="H13" s="2" t="s">
        <v>28</v>
      </c>
      <c r="I13" s="2">
        <v>12</v>
      </c>
    </row>
    <row r="14" spans="1:21" x14ac:dyDescent="0.2">
      <c r="A14" s="2" t="s">
        <v>29</v>
      </c>
      <c r="B14" s="2" t="s">
        <v>30</v>
      </c>
      <c r="C14" s="2">
        <v>43.86</v>
      </c>
      <c r="D14" s="2">
        <v>1060</v>
      </c>
      <c r="E14" s="2">
        <v>34</v>
      </c>
      <c r="F14" s="2">
        <v>0</v>
      </c>
      <c r="G14" s="2" t="s">
        <v>31</v>
      </c>
      <c r="H14" s="2" t="s">
        <v>32</v>
      </c>
      <c r="I14" s="2">
        <v>2049</v>
      </c>
    </row>
    <row r="15" spans="1:21" x14ac:dyDescent="0.2">
      <c r="A15" s="2" t="s">
        <v>33</v>
      </c>
      <c r="B15" s="2" t="s">
        <v>34</v>
      </c>
      <c r="C15" s="2">
        <v>20.010000000000002</v>
      </c>
      <c r="D15" s="2">
        <v>265</v>
      </c>
      <c r="E15" s="2">
        <v>29</v>
      </c>
      <c r="F15" s="2">
        <v>0</v>
      </c>
      <c r="G15" s="2" t="s">
        <v>35</v>
      </c>
      <c r="H15" s="2" t="s">
        <v>36</v>
      </c>
      <c r="I15" s="2">
        <v>123</v>
      </c>
    </row>
    <row r="16" spans="1:21" x14ac:dyDescent="0.2">
      <c r="A16" s="2" t="s">
        <v>37</v>
      </c>
      <c r="B16" s="2" t="s">
        <v>38</v>
      </c>
      <c r="C16" s="2">
        <v>807.23</v>
      </c>
      <c r="D16" s="2">
        <v>25000</v>
      </c>
      <c r="E16" s="2">
        <v>8</v>
      </c>
      <c r="F16" s="2">
        <v>0</v>
      </c>
      <c r="G16" s="2" t="s">
        <v>39</v>
      </c>
      <c r="H16" s="2" t="s">
        <v>40</v>
      </c>
      <c r="I16" s="2">
        <v>79</v>
      </c>
    </row>
    <row r="17" spans="1:9" x14ac:dyDescent="0.2">
      <c r="A17" s="2" t="s">
        <v>41</v>
      </c>
      <c r="B17" s="2" t="s">
        <v>42</v>
      </c>
      <c r="C17" s="2">
        <v>47.99</v>
      </c>
      <c r="D17" s="2">
        <v>1060</v>
      </c>
      <c r="E17" s="2">
        <v>38</v>
      </c>
      <c r="F17" s="2">
        <v>0</v>
      </c>
      <c r="G17" s="2" t="s">
        <v>43</v>
      </c>
      <c r="H17" s="2" t="s">
        <v>44</v>
      </c>
      <c r="I17" s="2">
        <v>39</v>
      </c>
    </row>
    <row r="18" spans="1:9" x14ac:dyDescent="0.2">
      <c r="A18" s="2" t="s">
        <v>45</v>
      </c>
      <c r="B18" s="2" t="s">
        <v>46</v>
      </c>
      <c r="C18" s="2">
        <v>1524.78</v>
      </c>
      <c r="D18" s="2">
        <v>37100</v>
      </c>
      <c r="E18" s="2">
        <v>1</v>
      </c>
      <c r="F18" s="2">
        <v>0</v>
      </c>
      <c r="G18" s="2" t="s">
        <v>47</v>
      </c>
      <c r="H18" s="2" t="s">
        <v>48</v>
      </c>
      <c r="I18" s="2">
        <v>2</v>
      </c>
    </row>
    <row r="19" spans="1:9" x14ac:dyDescent="0.2">
      <c r="A19" s="2" t="s">
        <v>49</v>
      </c>
      <c r="B19" s="2" t="s">
        <v>50</v>
      </c>
      <c r="C19" s="2">
        <v>237.96</v>
      </c>
      <c r="D19" s="2">
        <v>5300</v>
      </c>
      <c r="E19" s="2">
        <v>9</v>
      </c>
      <c r="F19" s="2">
        <v>0</v>
      </c>
      <c r="G19" s="2" t="s">
        <v>51</v>
      </c>
      <c r="H19" s="2" t="s">
        <v>52</v>
      </c>
      <c r="I19" s="2">
        <v>19</v>
      </c>
    </row>
    <row r="20" spans="1:9" x14ac:dyDescent="0.2">
      <c r="A20" s="2" t="s">
        <v>53</v>
      </c>
      <c r="B20" s="2" t="s">
        <v>54</v>
      </c>
      <c r="C20" s="2">
        <v>49.46</v>
      </c>
      <c r="D20" s="2">
        <v>1100</v>
      </c>
      <c r="E20" s="2">
        <v>70</v>
      </c>
      <c r="F20" s="2">
        <v>0</v>
      </c>
      <c r="G20" s="2" t="s">
        <v>55</v>
      </c>
      <c r="H20" s="2" t="s">
        <v>56</v>
      </c>
      <c r="I20" s="2">
        <v>612</v>
      </c>
    </row>
    <row r="21" spans="1:9" x14ac:dyDescent="0.2">
      <c r="A21" s="2" t="s">
        <v>57</v>
      </c>
      <c r="B21" s="2" t="s">
        <v>58</v>
      </c>
      <c r="C21" s="2">
        <v>839.05</v>
      </c>
      <c r="D21" s="2">
        <v>66000</v>
      </c>
      <c r="E21" s="2">
        <v>3</v>
      </c>
      <c r="F21" s="2">
        <v>0</v>
      </c>
      <c r="G21" s="2" t="s">
        <v>59</v>
      </c>
      <c r="H21" s="2" t="s">
        <v>60</v>
      </c>
      <c r="I21" s="2">
        <v>1</v>
      </c>
    </row>
    <row r="22" spans="1:9" x14ac:dyDescent="0.2">
      <c r="A22" s="2" t="s">
        <v>61</v>
      </c>
      <c r="B22" s="2" t="s">
        <v>62</v>
      </c>
      <c r="C22" s="2">
        <v>233.43</v>
      </c>
      <c r="D22" s="2">
        <v>5500</v>
      </c>
      <c r="E22" s="2">
        <v>26</v>
      </c>
      <c r="F22" s="2">
        <v>0</v>
      </c>
      <c r="G22" s="2" t="s">
        <v>63</v>
      </c>
      <c r="H22" s="2" t="s">
        <v>64</v>
      </c>
      <c r="I22" s="2">
        <v>285</v>
      </c>
    </row>
    <row r="23" spans="1:9" x14ac:dyDescent="0.2">
      <c r="A23" s="2" t="s">
        <v>65</v>
      </c>
      <c r="B23" s="2" t="s">
        <v>66</v>
      </c>
      <c r="C23" s="2">
        <v>75.08</v>
      </c>
      <c r="D23" s="2">
        <v>1060</v>
      </c>
      <c r="E23" s="2">
        <v>48</v>
      </c>
      <c r="F23" s="2">
        <v>0</v>
      </c>
      <c r="G23" s="2" t="s">
        <v>67</v>
      </c>
      <c r="H23" s="2" t="s">
        <v>68</v>
      </c>
      <c r="I23" s="2">
        <v>196</v>
      </c>
    </row>
    <row r="24" spans="1:9" x14ac:dyDescent="0.2">
      <c r="A24" s="2" t="s">
        <v>69</v>
      </c>
      <c r="B24" s="2" t="s">
        <v>70</v>
      </c>
      <c r="C24" s="2">
        <v>32.93</v>
      </c>
      <c r="D24" s="2">
        <v>265</v>
      </c>
      <c r="E24" s="2">
        <v>16</v>
      </c>
      <c r="F24" s="2">
        <v>24.72</v>
      </c>
      <c r="G24" s="2" t="s">
        <v>71</v>
      </c>
      <c r="H24" s="2" t="s">
        <v>72</v>
      </c>
      <c r="I24" s="2">
        <v>21</v>
      </c>
    </row>
    <row r="25" spans="1:9" x14ac:dyDescent="0.2">
      <c r="A25" s="2" t="s">
        <v>73</v>
      </c>
      <c r="B25" s="2" t="s">
        <v>74</v>
      </c>
      <c r="C25" s="2">
        <v>1549.67</v>
      </c>
      <c r="D25" s="2">
        <v>25000</v>
      </c>
      <c r="E25" s="2">
        <v>4</v>
      </c>
      <c r="F25" s="2">
        <v>0</v>
      </c>
      <c r="G25" s="2" t="s">
        <v>75</v>
      </c>
      <c r="H25" s="2" t="s">
        <v>76</v>
      </c>
      <c r="I25" s="2">
        <v>9</v>
      </c>
    </row>
    <row r="26" spans="1:9" x14ac:dyDescent="0.2">
      <c r="A26" s="2" t="s">
        <v>77</v>
      </c>
      <c r="B26" s="2" t="s">
        <v>78</v>
      </c>
      <c r="C26" s="2">
        <v>127.57</v>
      </c>
      <c r="D26" s="2">
        <v>1060</v>
      </c>
      <c r="E26" s="2">
        <v>51</v>
      </c>
      <c r="F26" s="2">
        <v>0</v>
      </c>
      <c r="G26" s="2" t="s">
        <v>79</v>
      </c>
      <c r="H26" s="2" t="s">
        <v>80</v>
      </c>
      <c r="I26" s="2">
        <v>364</v>
      </c>
    </row>
    <row r="27" spans="1:9" x14ac:dyDescent="0.2">
      <c r="A27" s="2" t="s">
        <v>81</v>
      </c>
      <c r="B27" s="2" t="s">
        <v>82</v>
      </c>
      <c r="C27" s="2">
        <v>38.090000000000003</v>
      </c>
      <c r="D27" s="2">
        <v>212</v>
      </c>
      <c r="E27" s="2">
        <v>10</v>
      </c>
      <c r="F27" s="2">
        <v>0</v>
      </c>
      <c r="G27" s="2" t="s">
        <v>83</v>
      </c>
      <c r="H27" s="2" t="s">
        <v>84</v>
      </c>
      <c r="I27" s="2">
        <v>54</v>
      </c>
    </row>
    <row r="28" spans="1:9" x14ac:dyDescent="0.2">
      <c r="A28" s="2" t="s">
        <v>85</v>
      </c>
      <c r="B28" s="2" t="s">
        <v>86</v>
      </c>
      <c r="C28" s="2">
        <v>2407.27</v>
      </c>
      <c r="D28" s="2">
        <v>25000</v>
      </c>
      <c r="E28" s="2">
        <v>1</v>
      </c>
      <c r="F28" s="2">
        <v>0</v>
      </c>
      <c r="G28" s="2" t="s">
        <v>87</v>
      </c>
      <c r="H28" s="2" t="s">
        <v>88</v>
      </c>
      <c r="I28" s="2">
        <v>4</v>
      </c>
    </row>
    <row r="29" spans="1:9" x14ac:dyDescent="0.2">
      <c r="A29" s="2" t="s">
        <v>89</v>
      </c>
      <c r="B29" s="2" t="s">
        <v>90</v>
      </c>
      <c r="C29" s="2">
        <v>17.670000000000002</v>
      </c>
      <c r="D29" s="2">
        <v>1060</v>
      </c>
      <c r="E29" s="2">
        <v>21</v>
      </c>
      <c r="F29" s="2">
        <v>15.43</v>
      </c>
      <c r="G29" s="2" t="s">
        <v>91</v>
      </c>
      <c r="H29" s="2" t="s">
        <v>92</v>
      </c>
      <c r="I29" s="2">
        <v>211</v>
      </c>
    </row>
    <row r="30" spans="1:9" x14ac:dyDescent="0.2">
      <c r="A30" s="2" t="s">
        <v>93</v>
      </c>
      <c r="B30" s="2" t="s">
        <v>94</v>
      </c>
      <c r="C30" s="2">
        <v>323.37</v>
      </c>
      <c r="D30" s="2">
        <v>25000</v>
      </c>
      <c r="E30" s="2">
        <v>2</v>
      </c>
      <c r="F30" s="2">
        <v>297.55</v>
      </c>
      <c r="G30" s="2" t="s">
        <v>95</v>
      </c>
      <c r="H30" s="2" t="s">
        <v>96</v>
      </c>
      <c r="I30" s="2">
        <v>3</v>
      </c>
    </row>
    <row r="31" spans="1:9" x14ac:dyDescent="0.2">
      <c r="A31" s="2" t="s">
        <v>97</v>
      </c>
      <c r="B31" s="2" t="s">
        <v>98</v>
      </c>
      <c r="C31" s="2">
        <v>507.91</v>
      </c>
      <c r="D31" s="2">
        <v>22400</v>
      </c>
      <c r="E31" s="2">
        <v>1</v>
      </c>
      <c r="F31" s="2">
        <v>457.12</v>
      </c>
      <c r="G31" s="2" t="s">
        <v>99</v>
      </c>
      <c r="H31" s="2" t="s">
        <v>100</v>
      </c>
      <c r="I31" s="2">
        <v>0</v>
      </c>
    </row>
    <row r="32" spans="1:9" x14ac:dyDescent="0.2">
      <c r="A32" s="2" t="s">
        <v>101</v>
      </c>
      <c r="B32" s="2" t="s">
        <v>102</v>
      </c>
      <c r="C32" s="2">
        <v>10.85</v>
      </c>
      <c r="D32" s="2">
        <v>212</v>
      </c>
      <c r="E32" s="2">
        <v>26</v>
      </c>
      <c r="F32" s="2">
        <v>0</v>
      </c>
      <c r="G32" s="2" t="s">
        <v>103</v>
      </c>
      <c r="H32" s="2" t="s">
        <v>104</v>
      </c>
      <c r="I32" s="2">
        <v>120</v>
      </c>
    </row>
    <row r="33" spans="1:9" x14ac:dyDescent="0.2">
      <c r="A33" s="2" t="s">
        <v>105</v>
      </c>
      <c r="B33" s="2" t="s">
        <v>106</v>
      </c>
      <c r="C33" s="2">
        <v>23.35</v>
      </c>
      <c r="D33" s="2">
        <v>318</v>
      </c>
      <c r="E33" s="2">
        <v>51</v>
      </c>
      <c r="F33" s="2">
        <v>0</v>
      </c>
      <c r="G33" s="2" t="s">
        <v>107</v>
      </c>
      <c r="H33" s="2" t="s">
        <v>108</v>
      </c>
      <c r="I33" s="2">
        <v>125</v>
      </c>
    </row>
    <row r="34" spans="1:9" x14ac:dyDescent="0.2">
      <c r="A34" s="2" t="s">
        <v>109</v>
      </c>
      <c r="B34" s="2" t="s">
        <v>110</v>
      </c>
      <c r="C34" s="2">
        <v>444.15</v>
      </c>
      <c r="D34" s="2">
        <v>25000</v>
      </c>
      <c r="E34" s="2">
        <v>12</v>
      </c>
      <c r="F34" s="2">
        <v>0</v>
      </c>
      <c r="G34" s="2" t="s">
        <v>111</v>
      </c>
      <c r="H34" s="2" t="s">
        <v>112</v>
      </c>
      <c r="I34" s="2">
        <v>36</v>
      </c>
    </row>
    <row r="35" spans="1:9" x14ac:dyDescent="0.2">
      <c r="A35" s="2" t="s">
        <v>113</v>
      </c>
      <c r="B35" s="2" t="s">
        <v>114</v>
      </c>
      <c r="C35" s="2">
        <v>23.06</v>
      </c>
      <c r="D35" s="2">
        <v>636</v>
      </c>
      <c r="E35" s="2">
        <v>76</v>
      </c>
      <c r="F35" s="2">
        <v>0</v>
      </c>
      <c r="G35" s="2" t="s">
        <v>115</v>
      </c>
      <c r="H35" s="2" t="s">
        <v>116</v>
      </c>
      <c r="I35" s="2">
        <v>1333</v>
      </c>
    </row>
    <row r="36" spans="1:9" x14ac:dyDescent="0.2">
      <c r="A36" s="2" t="s">
        <v>117</v>
      </c>
      <c r="B36" s="2" t="s">
        <v>118</v>
      </c>
      <c r="C36" s="2">
        <v>583.82000000000005</v>
      </c>
      <c r="D36" s="2">
        <v>25000</v>
      </c>
      <c r="E36" s="2">
        <v>5</v>
      </c>
      <c r="F36" s="2">
        <v>0</v>
      </c>
      <c r="G36" s="2" t="s">
        <v>119</v>
      </c>
      <c r="H36" s="2" t="s">
        <v>120</v>
      </c>
      <c r="I36" s="2">
        <v>12</v>
      </c>
    </row>
    <row r="37" spans="1:9" x14ac:dyDescent="0.2">
      <c r="A37" s="2" t="s">
        <v>121</v>
      </c>
      <c r="B37" s="2" t="s">
        <v>122</v>
      </c>
      <c r="C37" s="2">
        <v>537.22</v>
      </c>
      <c r="D37" s="2">
        <v>25000</v>
      </c>
      <c r="E37" s="2">
        <v>1</v>
      </c>
      <c r="F37" s="2">
        <v>0</v>
      </c>
      <c r="G37" s="2" t="s">
        <v>123</v>
      </c>
      <c r="H37" s="2" t="s">
        <v>124</v>
      </c>
      <c r="I37" s="2">
        <v>0</v>
      </c>
    </row>
    <row r="38" spans="1:9" x14ac:dyDescent="0.2">
      <c r="A38" s="2" t="s">
        <v>125</v>
      </c>
      <c r="B38" s="2" t="s">
        <v>126</v>
      </c>
      <c r="C38" s="2">
        <v>15.32</v>
      </c>
      <c r="D38" s="2">
        <v>848</v>
      </c>
      <c r="E38" s="2">
        <v>43</v>
      </c>
      <c r="F38" s="2">
        <v>0</v>
      </c>
      <c r="G38" s="2" t="s">
        <v>127</v>
      </c>
      <c r="H38" s="2" t="s">
        <v>128</v>
      </c>
      <c r="I38" s="2">
        <v>167</v>
      </c>
    </row>
    <row r="39" spans="1:9" x14ac:dyDescent="0.2">
      <c r="A39" s="2" t="s">
        <v>129</v>
      </c>
      <c r="B39" s="2" t="s">
        <v>130</v>
      </c>
      <c r="C39" s="2">
        <v>10.71</v>
      </c>
      <c r="D39" s="2">
        <v>1060</v>
      </c>
      <c r="E39" s="2">
        <v>40</v>
      </c>
      <c r="F39" s="2">
        <v>0</v>
      </c>
      <c r="G39" s="2" t="s">
        <v>131</v>
      </c>
      <c r="H39" s="2" t="s">
        <v>132</v>
      </c>
      <c r="I39" s="2">
        <v>279</v>
      </c>
    </row>
    <row r="40" spans="1:9" x14ac:dyDescent="0.2">
      <c r="A40" s="2" t="s">
        <v>133</v>
      </c>
      <c r="B40" s="2" t="s">
        <v>134</v>
      </c>
      <c r="C40" s="2">
        <v>383.77</v>
      </c>
      <c r="D40" s="2">
        <v>42400</v>
      </c>
      <c r="E40" s="2">
        <v>9</v>
      </c>
      <c r="F40" s="2">
        <v>0</v>
      </c>
      <c r="G40" s="2" t="s">
        <v>135</v>
      </c>
      <c r="H40" s="2" t="s">
        <v>136</v>
      </c>
      <c r="I40" s="2">
        <v>29</v>
      </c>
    </row>
    <row r="41" spans="1:9" x14ac:dyDescent="0.2">
      <c r="A41" s="2" t="s">
        <v>137</v>
      </c>
      <c r="B41" s="2" t="s">
        <v>138</v>
      </c>
      <c r="C41" s="2">
        <v>159.22999999999999</v>
      </c>
      <c r="D41" s="2">
        <v>25000</v>
      </c>
      <c r="E41" s="2">
        <v>5</v>
      </c>
      <c r="F41" s="2">
        <v>0</v>
      </c>
      <c r="G41" s="2" t="s">
        <v>139</v>
      </c>
      <c r="H41" s="2" t="s">
        <v>140</v>
      </c>
      <c r="I41" s="2">
        <v>24</v>
      </c>
    </row>
    <row r="42" spans="1:9" x14ac:dyDescent="0.2">
      <c r="A42" s="2" t="s">
        <v>141</v>
      </c>
      <c r="B42" s="2" t="s">
        <v>142</v>
      </c>
      <c r="C42" s="2">
        <v>386.7</v>
      </c>
      <c r="D42" s="2">
        <v>25000</v>
      </c>
      <c r="E42" s="2">
        <v>14</v>
      </c>
      <c r="F42" s="2">
        <v>0</v>
      </c>
      <c r="G42" s="2" t="s">
        <v>143</v>
      </c>
      <c r="H42" s="2" t="s">
        <v>144</v>
      </c>
      <c r="I42" s="2">
        <v>7</v>
      </c>
    </row>
    <row r="43" spans="1:9" x14ac:dyDescent="0.2">
      <c r="A43" s="2" t="s">
        <v>145</v>
      </c>
      <c r="B43" s="2" t="s">
        <v>146</v>
      </c>
      <c r="C43" s="2">
        <v>10.67</v>
      </c>
      <c r="D43" s="2">
        <v>530</v>
      </c>
      <c r="E43" s="2">
        <v>109</v>
      </c>
      <c r="F43" s="2">
        <v>0</v>
      </c>
      <c r="G43" s="2" t="s">
        <v>147</v>
      </c>
      <c r="H43" s="2" t="s">
        <v>148</v>
      </c>
      <c r="I43" s="2">
        <v>369</v>
      </c>
    </row>
    <row r="44" spans="1:9" x14ac:dyDescent="0.2">
      <c r="A44" s="2" t="s">
        <v>149</v>
      </c>
      <c r="B44" s="2" t="s">
        <v>150</v>
      </c>
      <c r="C44" s="2">
        <v>350.95</v>
      </c>
      <c r="D44" s="2">
        <v>25000</v>
      </c>
      <c r="E44" s="2">
        <v>19</v>
      </c>
      <c r="F44" s="2">
        <v>315.86</v>
      </c>
      <c r="G44" s="2" t="s">
        <v>151</v>
      </c>
      <c r="H44" s="2" t="s">
        <v>152</v>
      </c>
      <c r="I44" s="2">
        <v>19</v>
      </c>
    </row>
    <row r="45" spans="1:9" x14ac:dyDescent="0.2">
      <c r="A45" s="2" t="s">
        <v>153</v>
      </c>
      <c r="B45" s="2" t="s">
        <v>154</v>
      </c>
      <c r="C45" s="2">
        <v>9.7799999999999994</v>
      </c>
      <c r="D45" s="2">
        <v>530</v>
      </c>
      <c r="E45" s="2">
        <v>101</v>
      </c>
      <c r="F45" s="2">
        <v>8.41</v>
      </c>
      <c r="G45" s="2" t="s">
        <v>155</v>
      </c>
      <c r="H45" s="2" t="s">
        <v>156</v>
      </c>
      <c r="I45" s="2">
        <v>592</v>
      </c>
    </row>
    <row r="46" spans="1:9" x14ac:dyDescent="0.2">
      <c r="A46" s="2" t="s">
        <v>157</v>
      </c>
      <c r="B46" s="2" t="s">
        <v>158</v>
      </c>
      <c r="C46" s="2">
        <v>8.48</v>
      </c>
      <c r="D46" s="2">
        <v>530</v>
      </c>
      <c r="E46" s="2">
        <v>43</v>
      </c>
      <c r="F46" s="2">
        <v>7.3</v>
      </c>
      <c r="G46" s="2" t="s">
        <v>159</v>
      </c>
      <c r="H46" s="2" t="s">
        <v>160</v>
      </c>
      <c r="I46" s="2">
        <v>76</v>
      </c>
    </row>
    <row r="47" spans="1:9" x14ac:dyDescent="0.2">
      <c r="A47" s="2" t="s">
        <v>161</v>
      </c>
      <c r="B47" s="2" t="s">
        <v>162</v>
      </c>
      <c r="C47" s="2">
        <v>197</v>
      </c>
      <c r="D47" s="2">
        <v>25000</v>
      </c>
      <c r="E47" s="2">
        <v>30</v>
      </c>
      <c r="F47" s="2">
        <v>0</v>
      </c>
      <c r="G47" s="2" t="s">
        <v>163</v>
      </c>
      <c r="H47" s="2" t="s">
        <v>164</v>
      </c>
      <c r="I47" s="2">
        <v>11</v>
      </c>
    </row>
    <row r="48" spans="1:9" x14ac:dyDescent="0.2">
      <c r="A48" s="2" t="s">
        <v>165</v>
      </c>
      <c r="B48" s="2" t="s">
        <v>166</v>
      </c>
      <c r="C48" s="2">
        <v>6.02</v>
      </c>
      <c r="D48" s="2">
        <v>530</v>
      </c>
      <c r="E48" s="2">
        <v>66</v>
      </c>
      <c r="F48" s="2">
        <v>0</v>
      </c>
      <c r="G48" s="2" t="s">
        <v>167</v>
      </c>
      <c r="H48" s="2" t="s">
        <v>168</v>
      </c>
      <c r="I48" s="2">
        <v>93</v>
      </c>
    </row>
    <row r="49" spans="1:9" x14ac:dyDescent="0.2">
      <c r="A49" s="2" t="s">
        <v>169</v>
      </c>
      <c r="B49" s="2" t="s">
        <v>170</v>
      </c>
      <c r="C49" s="2">
        <v>254.96</v>
      </c>
      <c r="D49" s="2">
        <v>25000</v>
      </c>
      <c r="E49" s="2">
        <v>30</v>
      </c>
      <c r="F49" s="2">
        <v>0</v>
      </c>
      <c r="G49" s="2" t="s">
        <v>171</v>
      </c>
      <c r="H49" s="2" t="s">
        <v>172</v>
      </c>
      <c r="I49" s="2">
        <v>67</v>
      </c>
    </row>
    <row r="50" spans="1:9" x14ac:dyDescent="0.2">
      <c r="A50" s="2" t="s">
        <v>173</v>
      </c>
      <c r="B50" s="2" t="s">
        <v>174</v>
      </c>
      <c r="C50" s="2">
        <v>8.17</v>
      </c>
      <c r="D50" s="2">
        <v>530</v>
      </c>
      <c r="E50" s="2">
        <v>56</v>
      </c>
      <c r="F50" s="2">
        <v>0</v>
      </c>
      <c r="G50" s="2" t="s">
        <v>175</v>
      </c>
      <c r="H50" s="2" t="s">
        <v>176</v>
      </c>
      <c r="I50" s="2">
        <v>572</v>
      </c>
    </row>
    <row r="51" spans="1:9" x14ac:dyDescent="0.2">
      <c r="A51" s="2" t="s">
        <v>177</v>
      </c>
      <c r="B51" s="2" t="s">
        <v>178</v>
      </c>
      <c r="C51" s="2">
        <v>279.11</v>
      </c>
      <c r="D51" s="2">
        <v>25000</v>
      </c>
      <c r="E51" s="2">
        <v>0</v>
      </c>
      <c r="F51" s="2">
        <v>0</v>
      </c>
      <c r="G51" s="2" t="s">
        <v>179</v>
      </c>
      <c r="H51" s="2" t="s">
        <v>180</v>
      </c>
      <c r="I51" s="2">
        <v>46</v>
      </c>
    </row>
    <row r="52" spans="1:9" x14ac:dyDescent="0.2">
      <c r="A52" s="2" t="s">
        <v>181</v>
      </c>
      <c r="B52" s="2" t="s">
        <v>182</v>
      </c>
      <c r="C52" s="2">
        <v>8.02</v>
      </c>
      <c r="D52" s="2">
        <v>530</v>
      </c>
      <c r="E52" s="2">
        <v>109</v>
      </c>
      <c r="F52" s="2">
        <v>6.9</v>
      </c>
      <c r="G52" s="2" t="s">
        <v>183</v>
      </c>
      <c r="H52" s="2" t="s">
        <v>184</v>
      </c>
      <c r="I52" s="2">
        <v>385</v>
      </c>
    </row>
    <row r="53" spans="1:9" x14ac:dyDescent="0.2">
      <c r="A53" s="2" t="s">
        <v>185</v>
      </c>
      <c r="B53" s="2" t="s">
        <v>186</v>
      </c>
      <c r="C53" s="2">
        <v>63.9</v>
      </c>
      <c r="D53" s="2">
        <v>1060</v>
      </c>
      <c r="E53" s="2">
        <v>381</v>
      </c>
      <c r="F53" s="2">
        <v>44.9</v>
      </c>
      <c r="G53" s="2" t="s">
        <v>187</v>
      </c>
      <c r="H53" s="2" t="s">
        <v>188</v>
      </c>
      <c r="I53" s="2">
        <v>3654</v>
      </c>
    </row>
    <row r="54" spans="1:9" x14ac:dyDescent="0.2">
      <c r="A54" s="2" t="s">
        <v>189</v>
      </c>
      <c r="B54" s="2" t="s">
        <v>190</v>
      </c>
      <c r="C54" s="2">
        <v>11.39</v>
      </c>
      <c r="D54" s="2">
        <v>212</v>
      </c>
      <c r="E54" s="2">
        <v>54</v>
      </c>
      <c r="F54" s="2">
        <v>0</v>
      </c>
      <c r="G54" s="2" t="s">
        <v>191</v>
      </c>
      <c r="H54" s="2" t="s">
        <v>192</v>
      </c>
      <c r="I54" s="2">
        <v>131</v>
      </c>
    </row>
    <row r="55" spans="1:9" x14ac:dyDescent="0.2">
      <c r="A55" s="2" t="s">
        <v>193</v>
      </c>
      <c r="B55" s="2" t="s">
        <v>194</v>
      </c>
      <c r="C55" s="2">
        <v>2155</v>
      </c>
      <c r="D55" s="2">
        <v>42400</v>
      </c>
      <c r="E55" s="2">
        <v>2</v>
      </c>
      <c r="F55" s="2">
        <v>1200</v>
      </c>
      <c r="G55" s="2" t="s">
        <v>195</v>
      </c>
      <c r="H55" s="2" t="s">
        <v>196</v>
      </c>
      <c r="I55" s="2">
        <v>25</v>
      </c>
    </row>
    <row r="56" spans="1:9" x14ac:dyDescent="0.2">
      <c r="A56" s="2" t="s">
        <v>197</v>
      </c>
      <c r="B56" s="2" t="s">
        <v>198</v>
      </c>
      <c r="C56" s="2">
        <v>22.85</v>
      </c>
      <c r="D56" s="2">
        <v>1060</v>
      </c>
      <c r="E56" s="2">
        <v>36</v>
      </c>
      <c r="F56" s="2">
        <v>17.47</v>
      </c>
      <c r="G56" s="2" t="s">
        <v>199</v>
      </c>
      <c r="H56" s="2" t="s">
        <v>200</v>
      </c>
      <c r="I56" s="2">
        <v>360</v>
      </c>
    </row>
    <row r="57" spans="1:9" x14ac:dyDescent="0.2">
      <c r="A57" s="2" t="s">
        <v>201</v>
      </c>
      <c r="B57" s="2" t="s">
        <v>202</v>
      </c>
      <c r="C57" s="2">
        <v>16.59</v>
      </c>
      <c r="D57" s="2">
        <v>318</v>
      </c>
      <c r="E57" s="2">
        <v>90</v>
      </c>
      <c r="F57" s="2">
        <v>0</v>
      </c>
      <c r="G57" s="2" t="s">
        <v>203</v>
      </c>
      <c r="H57" s="2" t="s">
        <v>204</v>
      </c>
      <c r="I57" s="2">
        <v>1280</v>
      </c>
    </row>
    <row r="58" spans="1:9" x14ac:dyDescent="0.2">
      <c r="A58" s="2" t="s">
        <v>205</v>
      </c>
      <c r="B58" s="2" t="s">
        <v>206</v>
      </c>
      <c r="C58" s="2">
        <v>20.9</v>
      </c>
      <c r="D58" s="2">
        <v>530</v>
      </c>
      <c r="E58" s="2">
        <v>86</v>
      </c>
      <c r="F58" s="2">
        <v>0</v>
      </c>
      <c r="G58" s="2" t="s">
        <v>207</v>
      </c>
      <c r="H58" s="2" t="s">
        <v>208</v>
      </c>
      <c r="I58" s="2">
        <v>843</v>
      </c>
    </row>
    <row r="59" spans="1:9" x14ac:dyDescent="0.2">
      <c r="A59" s="2" t="s">
        <v>209</v>
      </c>
      <c r="B59" s="2" t="s">
        <v>210</v>
      </c>
      <c r="C59" s="2">
        <v>21.76</v>
      </c>
      <c r="D59" s="2">
        <v>212</v>
      </c>
      <c r="E59" s="2">
        <v>90</v>
      </c>
      <c r="F59" s="2">
        <v>19.95</v>
      </c>
      <c r="G59" s="2" t="s">
        <v>211</v>
      </c>
      <c r="H59" s="2" t="s">
        <v>212</v>
      </c>
      <c r="I59" s="2">
        <v>54</v>
      </c>
    </row>
    <row r="60" spans="1:9" x14ac:dyDescent="0.2">
      <c r="A60" s="2" t="s">
        <v>213</v>
      </c>
      <c r="B60" s="2" t="s">
        <v>214</v>
      </c>
      <c r="C60" s="2">
        <v>467.97</v>
      </c>
      <c r="D60" s="2">
        <v>5300</v>
      </c>
      <c r="E60" s="2">
        <v>1</v>
      </c>
      <c r="F60" s="2">
        <v>430.59</v>
      </c>
      <c r="G60" s="2" t="s">
        <v>215</v>
      </c>
      <c r="H60" s="2" t="s">
        <v>216</v>
      </c>
      <c r="I60" s="2">
        <v>0</v>
      </c>
    </row>
    <row r="61" spans="1:9" x14ac:dyDescent="0.2">
      <c r="A61" s="2" t="s">
        <v>217</v>
      </c>
      <c r="B61" s="2" t="s">
        <v>218</v>
      </c>
      <c r="C61" s="2">
        <v>12.03</v>
      </c>
      <c r="D61" s="2">
        <v>80</v>
      </c>
      <c r="E61" s="2">
        <v>19</v>
      </c>
      <c r="F61" s="2">
        <v>0</v>
      </c>
      <c r="G61" s="2" t="s">
        <v>219</v>
      </c>
      <c r="H61" s="2" t="s">
        <v>220</v>
      </c>
      <c r="I61" s="2">
        <v>20</v>
      </c>
    </row>
    <row r="62" spans="1:9" x14ac:dyDescent="0.2">
      <c r="A62" s="2" t="s">
        <v>221</v>
      </c>
      <c r="B62" s="2" t="s">
        <v>222</v>
      </c>
      <c r="C62" s="2">
        <v>31.82</v>
      </c>
      <c r="D62" s="2">
        <v>212</v>
      </c>
      <c r="E62" s="2">
        <v>29</v>
      </c>
      <c r="F62" s="2">
        <v>0</v>
      </c>
      <c r="G62" s="2" t="s">
        <v>223</v>
      </c>
      <c r="H62" s="2" t="s">
        <v>224</v>
      </c>
      <c r="I62" s="2">
        <v>120</v>
      </c>
    </row>
    <row r="63" spans="1:9" x14ac:dyDescent="0.2">
      <c r="A63" s="2" t="s">
        <v>225</v>
      </c>
      <c r="B63" s="2" t="s">
        <v>226</v>
      </c>
      <c r="C63" s="2">
        <v>644.6</v>
      </c>
      <c r="D63" s="2">
        <v>5300</v>
      </c>
      <c r="E63" s="2">
        <v>2</v>
      </c>
      <c r="F63" s="2">
        <v>0</v>
      </c>
      <c r="G63" s="2" t="s">
        <v>227</v>
      </c>
      <c r="H63" s="2" t="s">
        <v>228</v>
      </c>
      <c r="I63" s="2">
        <v>2</v>
      </c>
    </row>
    <row r="64" spans="1:9" x14ac:dyDescent="0.2">
      <c r="A64" s="2" t="s">
        <v>229</v>
      </c>
      <c r="B64" s="2" t="s">
        <v>230</v>
      </c>
      <c r="C64" s="2">
        <v>17.170000000000002</v>
      </c>
      <c r="D64" s="2">
        <v>80</v>
      </c>
      <c r="E64" s="2">
        <v>22</v>
      </c>
      <c r="F64" s="2">
        <v>0</v>
      </c>
      <c r="G64" s="2" t="s">
        <v>231</v>
      </c>
      <c r="H64" s="2" t="s">
        <v>232</v>
      </c>
      <c r="I64" s="2">
        <v>30</v>
      </c>
    </row>
    <row r="65" spans="1:9" x14ac:dyDescent="0.2">
      <c r="A65" s="2" t="s">
        <v>233</v>
      </c>
      <c r="B65" s="2" t="s">
        <v>234</v>
      </c>
      <c r="C65" s="2">
        <v>26.37</v>
      </c>
      <c r="D65" s="2">
        <v>212</v>
      </c>
      <c r="E65" s="2">
        <v>13</v>
      </c>
      <c r="F65" s="2">
        <v>0</v>
      </c>
      <c r="G65" s="2" t="s">
        <v>235</v>
      </c>
      <c r="H65" s="2" t="s">
        <v>236</v>
      </c>
      <c r="I65" s="2">
        <v>86</v>
      </c>
    </row>
    <row r="66" spans="1:9" x14ac:dyDescent="0.2">
      <c r="A66" s="2" t="s">
        <v>237</v>
      </c>
      <c r="B66" s="2" t="s">
        <v>238</v>
      </c>
      <c r="C66" s="2">
        <v>572.98</v>
      </c>
      <c r="D66" s="2">
        <v>5300</v>
      </c>
      <c r="E66" s="2">
        <v>1</v>
      </c>
      <c r="F66" s="2">
        <v>0</v>
      </c>
      <c r="G66" s="2" t="s">
        <v>239</v>
      </c>
      <c r="H66" s="2" t="s">
        <v>240</v>
      </c>
      <c r="I66" s="2">
        <v>0</v>
      </c>
    </row>
    <row r="67" spans="1:9" x14ac:dyDescent="0.2">
      <c r="A67" s="2" t="s">
        <v>241</v>
      </c>
      <c r="B67" s="2" t="s">
        <v>242</v>
      </c>
      <c r="C67" s="2">
        <v>14.93</v>
      </c>
      <c r="D67" s="2">
        <v>80</v>
      </c>
      <c r="E67" s="2">
        <v>3</v>
      </c>
      <c r="F67" s="2">
        <v>13.35</v>
      </c>
      <c r="G67" s="2" t="s">
        <v>243</v>
      </c>
      <c r="H67" s="2" t="s">
        <v>244</v>
      </c>
      <c r="I67" s="2">
        <v>22</v>
      </c>
    </row>
    <row r="68" spans="1:9" x14ac:dyDescent="0.2">
      <c r="A68" s="2" t="s">
        <v>115</v>
      </c>
      <c r="B68" s="2" t="s">
        <v>245</v>
      </c>
      <c r="C68" s="2">
        <v>37.1</v>
      </c>
      <c r="D68" s="2">
        <v>212</v>
      </c>
      <c r="E68" s="2">
        <v>53</v>
      </c>
      <c r="F68" s="2">
        <v>0</v>
      </c>
      <c r="G68" s="2" t="s">
        <v>246</v>
      </c>
      <c r="H68" s="2" t="s">
        <v>247</v>
      </c>
      <c r="I68" s="2">
        <v>130</v>
      </c>
    </row>
    <row r="69" spans="1:9" x14ac:dyDescent="0.2">
      <c r="A69" s="2" t="s">
        <v>248</v>
      </c>
      <c r="B69" s="2" t="s">
        <v>249</v>
      </c>
      <c r="C69" s="2">
        <v>817.3</v>
      </c>
      <c r="D69" s="2">
        <v>5300</v>
      </c>
      <c r="E69" s="2">
        <v>1</v>
      </c>
      <c r="F69" s="2">
        <v>0</v>
      </c>
      <c r="G69" s="2" t="s">
        <v>250</v>
      </c>
      <c r="H69" s="2" t="s">
        <v>251</v>
      </c>
      <c r="I69" s="2">
        <v>0</v>
      </c>
    </row>
    <row r="70" spans="1:9" x14ac:dyDescent="0.2">
      <c r="A70" s="2" t="s">
        <v>252</v>
      </c>
      <c r="B70" s="2" t="s">
        <v>253</v>
      </c>
      <c r="C70" s="2">
        <v>19.350000000000001</v>
      </c>
      <c r="D70" s="2">
        <v>80</v>
      </c>
      <c r="E70" s="2">
        <v>23</v>
      </c>
      <c r="F70" s="2">
        <v>0</v>
      </c>
      <c r="G70" s="2" t="s">
        <v>254</v>
      </c>
      <c r="H70" s="2" t="s">
        <v>255</v>
      </c>
      <c r="I70" s="2">
        <v>28</v>
      </c>
    </row>
    <row r="71" spans="1:9" x14ac:dyDescent="0.2">
      <c r="A71" s="2" t="s">
        <v>256</v>
      </c>
      <c r="B71" s="2" t="s">
        <v>257</v>
      </c>
      <c r="C71" s="2">
        <v>40.33</v>
      </c>
      <c r="D71" s="2">
        <v>212</v>
      </c>
      <c r="E71" s="2">
        <v>0</v>
      </c>
      <c r="F71" s="2">
        <v>36.979999999999997</v>
      </c>
      <c r="G71" s="2" t="s">
        <v>258</v>
      </c>
      <c r="H71" s="2" t="s">
        <v>259</v>
      </c>
      <c r="I71" s="2">
        <v>91</v>
      </c>
    </row>
    <row r="72" spans="1:9" x14ac:dyDescent="0.2">
      <c r="A72" s="2" t="s">
        <v>260</v>
      </c>
      <c r="B72" s="2" t="s">
        <v>261</v>
      </c>
      <c r="C72" s="2">
        <v>20.8</v>
      </c>
      <c r="D72" s="2">
        <v>80</v>
      </c>
      <c r="E72" s="2">
        <v>0</v>
      </c>
      <c r="F72" s="2">
        <v>0</v>
      </c>
      <c r="G72" s="2" t="s">
        <v>262</v>
      </c>
      <c r="H72" s="2" t="s">
        <v>263</v>
      </c>
      <c r="I72" s="2">
        <v>13</v>
      </c>
    </row>
    <row r="73" spans="1:9" x14ac:dyDescent="0.2">
      <c r="A73" s="2" t="s">
        <v>264</v>
      </c>
      <c r="B73" s="2" t="s">
        <v>265</v>
      </c>
      <c r="C73" s="2">
        <v>19.670000000000002</v>
      </c>
      <c r="D73" s="2">
        <v>212</v>
      </c>
      <c r="E73" s="2">
        <v>34</v>
      </c>
      <c r="F73" s="2">
        <v>18.03</v>
      </c>
      <c r="G73" s="2" t="s">
        <v>266</v>
      </c>
      <c r="H73" s="2" t="s">
        <v>267</v>
      </c>
      <c r="I73" s="2">
        <v>92</v>
      </c>
    </row>
    <row r="74" spans="1:9" x14ac:dyDescent="0.2">
      <c r="A74" s="2" t="s">
        <v>268</v>
      </c>
      <c r="B74" s="2" t="s">
        <v>269</v>
      </c>
      <c r="C74" s="2">
        <v>420.25</v>
      </c>
      <c r="D74" s="2">
        <v>5300</v>
      </c>
      <c r="E74" s="2">
        <v>1</v>
      </c>
      <c r="F74" s="2">
        <v>0</v>
      </c>
      <c r="G74" s="2" t="s">
        <v>270</v>
      </c>
      <c r="H74" s="2" t="s">
        <v>271</v>
      </c>
      <c r="I74" s="2">
        <v>2</v>
      </c>
    </row>
    <row r="75" spans="1:9" x14ac:dyDescent="0.2">
      <c r="A75" s="2" t="s">
        <v>272</v>
      </c>
      <c r="B75" s="2" t="s">
        <v>273</v>
      </c>
      <c r="C75" s="2">
        <v>12.15</v>
      </c>
      <c r="D75" s="2">
        <v>80</v>
      </c>
      <c r="E75" s="2">
        <v>19</v>
      </c>
      <c r="F75" s="2">
        <v>0</v>
      </c>
      <c r="G75" s="2" t="s">
        <v>274</v>
      </c>
      <c r="H75" s="2" t="s">
        <v>275</v>
      </c>
      <c r="I75" s="2">
        <v>35</v>
      </c>
    </row>
    <row r="76" spans="1:9" x14ac:dyDescent="0.2">
      <c r="A76" s="2" t="s">
        <v>276</v>
      </c>
      <c r="B76" s="2" t="s">
        <v>277</v>
      </c>
      <c r="C76" s="2">
        <v>25.16</v>
      </c>
      <c r="D76" s="2">
        <v>212</v>
      </c>
      <c r="E76" s="2">
        <v>50</v>
      </c>
      <c r="F76" s="2">
        <v>23.07</v>
      </c>
      <c r="G76" s="2" t="s">
        <v>278</v>
      </c>
      <c r="H76" s="2" t="s">
        <v>279</v>
      </c>
      <c r="I76" s="2">
        <v>277</v>
      </c>
    </row>
    <row r="77" spans="1:9" x14ac:dyDescent="0.2">
      <c r="A77" s="2" t="s">
        <v>280</v>
      </c>
      <c r="B77" s="2" t="s">
        <v>281</v>
      </c>
      <c r="C77" s="2">
        <v>646.84</v>
      </c>
      <c r="D77" s="2">
        <v>5300</v>
      </c>
      <c r="E77" s="2">
        <v>2</v>
      </c>
      <c r="F77" s="2">
        <v>595.16999999999996</v>
      </c>
      <c r="G77" s="2" t="s">
        <v>282</v>
      </c>
      <c r="H77" s="2" t="s">
        <v>283</v>
      </c>
      <c r="I77" s="2">
        <v>7</v>
      </c>
    </row>
    <row r="78" spans="1:9" x14ac:dyDescent="0.2">
      <c r="A78" s="2" t="s">
        <v>284</v>
      </c>
      <c r="B78" s="2" t="s">
        <v>285</v>
      </c>
      <c r="C78" s="2">
        <v>14.44</v>
      </c>
      <c r="D78" s="2">
        <v>80</v>
      </c>
      <c r="E78" s="2">
        <v>10</v>
      </c>
      <c r="F78" s="2">
        <v>12.9</v>
      </c>
      <c r="G78" s="2" t="s">
        <v>286</v>
      </c>
      <c r="H78" s="2" t="s">
        <v>287</v>
      </c>
      <c r="I78" s="2">
        <v>45</v>
      </c>
    </row>
    <row r="79" spans="1:9" x14ac:dyDescent="0.2">
      <c r="A79" s="2" t="s">
        <v>288</v>
      </c>
      <c r="B79" s="2" t="s">
        <v>289</v>
      </c>
      <c r="C79" s="2">
        <v>9.3699999999999992</v>
      </c>
      <c r="D79" s="2">
        <v>133</v>
      </c>
      <c r="E79" s="2">
        <v>21</v>
      </c>
      <c r="F79" s="2">
        <v>0</v>
      </c>
      <c r="G79" s="2" t="s">
        <v>290</v>
      </c>
      <c r="H79" s="2" t="s">
        <v>291</v>
      </c>
      <c r="I79" s="2">
        <v>37</v>
      </c>
    </row>
    <row r="80" spans="1:9" x14ac:dyDescent="0.2">
      <c r="A80" s="2" t="s">
        <v>292</v>
      </c>
      <c r="B80" s="2" t="s">
        <v>293</v>
      </c>
      <c r="C80" s="2">
        <v>827.1</v>
      </c>
      <c r="D80" s="2">
        <v>25000</v>
      </c>
      <c r="E80" s="2">
        <v>1</v>
      </c>
      <c r="F80" s="2">
        <v>0</v>
      </c>
      <c r="G80" s="2" t="s">
        <v>294</v>
      </c>
      <c r="H80" s="2" t="s">
        <v>295</v>
      </c>
      <c r="I80" s="2">
        <v>40</v>
      </c>
    </row>
    <row r="81" spans="1:9" x14ac:dyDescent="0.2">
      <c r="A81" s="2" t="s">
        <v>296</v>
      </c>
      <c r="B81" s="2" t="s">
        <v>297</v>
      </c>
      <c r="C81" s="2">
        <v>23.37</v>
      </c>
      <c r="D81" s="2">
        <v>530</v>
      </c>
      <c r="E81" s="2">
        <v>80</v>
      </c>
      <c r="F81" s="2">
        <v>0</v>
      </c>
      <c r="G81" s="2" t="s">
        <v>298</v>
      </c>
      <c r="H81" s="2" t="s">
        <v>299</v>
      </c>
      <c r="I81" s="2">
        <v>1469</v>
      </c>
    </row>
    <row r="82" spans="1:9" x14ac:dyDescent="0.2">
      <c r="A82" s="2" t="s">
        <v>300</v>
      </c>
      <c r="B82" s="2" t="s">
        <v>301</v>
      </c>
      <c r="C82" s="2">
        <v>1086.6500000000001</v>
      </c>
      <c r="D82" s="2">
        <v>25000</v>
      </c>
      <c r="E82" s="2">
        <v>1</v>
      </c>
      <c r="F82" s="2">
        <v>0</v>
      </c>
      <c r="G82" s="2" t="s">
        <v>302</v>
      </c>
      <c r="H82" s="2" t="s">
        <v>303</v>
      </c>
      <c r="I82" s="2">
        <v>1</v>
      </c>
    </row>
    <row r="83" spans="1:9" x14ac:dyDescent="0.2">
      <c r="A83" s="2" t="s">
        <v>304</v>
      </c>
      <c r="B83" s="2" t="s">
        <v>305</v>
      </c>
      <c r="C83" s="2">
        <v>30.14</v>
      </c>
      <c r="D83" s="2">
        <v>530</v>
      </c>
      <c r="E83" s="2">
        <v>35</v>
      </c>
      <c r="F83" s="2">
        <v>26.56</v>
      </c>
      <c r="G83" s="2" t="s">
        <v>306</v>
      </c>
      <c r="H83" s="2" t="s">
        <v>307</v>
      </c>
      <c r="I83" s="2">
        <v>17</v>
      </c>
    </row>
    <row r="84" spans="1:9" x14ac:dyDescent="0.2">
      <c r="A84" s="2" t="s">
        <v>308</v>
      </c>
      <c r="B84" s="2" t="s">
        <v>309</v>
      </c>
      <c r="C84" s="2">
        <v>155.76</v>
      </c>
      <c r="D84" s="2">
        <v>1060</v>
      </c>
      <c r="E84" s="2">
        <v>12</v>
      </c>
      <c r="F84" s="2">
        <v>0</v>
      </c>
      <c r="G84" s="2" t="s">
        <v>310</v>
      </c>
      <c r="H84" s="2" t="s">
        <v>311</v>
      </c>
      <c r="I84" s="2">
        <v>384</v>
      </c>
    </row>
    <row r="85" spans="1:9" x14ac:dyDescent="0.2">
      <c r="A85" s="2" t="s">
        <v>312</v>
      </c>
      <c r="B85" s="2" t="s">
        <v>313</v>
      </c>
      <c r="C85" s="2">
        <v>46.13</v>
      </c>
      <c r="D85" s="2">
        <v>212</v>
      </c>
      <c r="E85" s="2">
        <v>12</v>
      </c>
      <c r="F85" s="2">
        <v>34.630000000000003</v>
      </c>
      <c r="G85" s="2" t="s">
        <v>314</v>
      </c>
      <c r="H85" s="2" t="s">
        <v>315</v>
      </c>
      <c r="I85" s="2">
        <v>61</v>
      </c>
    </row>
    <row r="86" spans="1:9" x14ac:dyDescent="0.2">
      <c r="A86" s="2" t="s">
        <v>316</v>
      </c>
      <c r="B86" s="2" t="s">
        <v>317</v>
      </c>
      <c r="C86" s="2">
        <v>2947.31</v>
      </c>
      <c r="D86" s="2">
        <v>25000</v>
      </c>
      <c r="E86" s="2">
        <v>1</v>
      </c>
      <c r="F86" s="2">
        <v>0</v>
      </c>
      <c r="G86" s="2" t="s">
        <v>318</v>
      </c>
      <c r="H86" s="2" t="s">
        <v>319</v>
      </c>
      <c r="I86" s="2">
        <v>6</v>
      </c>
    </row>
    <row r="87" spans="1:9" x14ac:dyDescent="0.2">
      <c r="A87" s="2" t="s">
        <v>320</v>
      </c>
      <c r="B87" s="2" t="s">
        <v>321</v>
      </c>
      <c r="C87" s="2">
        <v>9.43</v>
      </c>
      <c r="D87" s="2">
        <v>265</v>
      </c>
      <c r="E87" s="2">
        <v>12</v>
      </c>
      <c r="F87" s="2">
        <v>0</v>
      </c>
      <c r="G87" s="2" t="s">
        <v>322</v>
      </c>
      <c r="H87" s="2" t="s">
        <v>323</v>
      </c>
      <c r="I87" s="2">
        <v>11</v>
      </c>
    </row>
    <row r="88" spans="1:9" x14ac:dyDescent="0.2">
      <c r="A88" s="2" t="s">
        <v>324</v>
      </c>
      <c r="B88" s="2" t="s">
        <v>325</v>
      </c>
      <c r="C88" s="2">
        <v>290.97000000000003</v>
      </c>
      <c r="D88" s="2">
        <v>25000</v>
      </c>
      <c r="E88" s="2">
        <v>3</v>
      </c>
      <c r="F88" s="2">
        <v>0</v>
      </c>
      <c r="G88" s="2" t="s">
        <v>326</v>
      </c>
      <c r="H88" s="2" t="s">
        <v>327</v>
      </c>
      <c r="I88" s="2">
        <v>40</v>
      </c>
    </row>
    <row r="89" spans="1:9" x14ac:dyDescent="0.2">
      <c r="A89" s="2" t="s">
        <v>328</v>
      </c>
      <c r="B89" s="2" t="s">
        <v>329</v>
      </c>
      <c r="C89" s="2">
        <v>8.09</v>
      </c>
      <c r="D89" s="2">
        <v>530</v>
      </c>
      <c r="E89" s="2">
        <v>22</v>
      </c>
      <c r="F89" s="2">
        <v>0</v>
      </c>
      <c r="G89" s="2" t="s">
        <v>330</v>
      </c>
      <c r="H89" s="2" t="s">
        <v>331</v>
      </c>
      <c r="I89" s="2">
        <v>608</v>
      </c>
    </row>
    <row r="90" spans="1:9" x14ac:dyDescent="0.2">
      <c r="A90" s="2" t="s">
        <v>332</v>
      </c>
      <c r="B90" s="2" t="s">
        <v>333</v>
      </c>
      <c r="C90" s="2">
        <v>909.86</v>
      </c>
      <c r="D90" s="2">
        <v>10600</v>
      </c>
      <c r="E90" s="2">
        <v>0</v>
      </c>
      <c r="F90" s="2">
        <v>909.85</v>
      </c>
      <c r="G90" s="2" t="s">
        <v>334</v>
      </c>
      <c r="H90" s="2" t="s">
        <v>335</v>
      </c>
      <c r="I90" s="2">
        <v>0</v>
      </c>
    </row>
    <row r="91" spans="1:9" x14ac:dyDescent="0.2">
      <c r="A91" s="2" t="s">
        <v>336</v>
      </c>
      <c r="B91" s="2" t="s">
        <v>337</v>
      </c>
      <c r="C91" s="2">
        <v>15.37</v>
      </c>
      <c r="D91" s="2">
        <v>159</v>
      </c>
      <c r="E91" s="2">
        <v>0</v>
      </c>
      <c r="F91" s="2">
        <v>13.83</v>
      </c>
      <c r="G91" s="2" t="s">
        <v>338</v>
      </c>
      <c r="H91" s="2" t="s">
        <v>339</v>
      </c>
      <c r="I91" s="2">
        <v>19</v>
      </c>
    </row>
    <row r="92" spans="1:9" x14ac:dyDescent="0.2">
      <c r="A92" s="2" t="s">
        <v>340</v>
      </c>
      <c r="B92" s="2" t="s">
        <v>341</v>
      </c>
      <c r="C92" s="2">
        <v>24.64</v>
      </c>
      <c r="D92" s="2">
        <v>265</v>
      </c>
      <c r="E92" s="2">
        <v>28</v>
      </c>
      <c r="F92" s="2">
        <v>21.49</v>
      </c>
      <c r="G92" s="2" t="s">
        <v>276</v>
      </c>
      <c r="H92" s="2" t="s">
        <v>342</v>
      </c>
      <c r="I92" s="2">
        <v>53</v>
      </c>
    </row>
    <row r="93" spans="1:9" x14ac:dyDescent="0.2">
      <c r="A93" s="2" t="s">
        <v>343</v>
      </c>
      <c r="B93" s="2" t="s">
        <v>344</v>
      </c>
      <c r="C93" s="2">
        <v>7.31</v>
      </c>
      <c r="D93" s="2">
        <v>106</v>
      </c>
      <c r="E93" s="2">
        <v>6</v>
      </c>
      <c r="F93" s="2">
        <v>0</v>
      </c>
      <c r="G93" s="2" t="s">
        <v>345</v>
      </c>
      <c r="H93" s="2" t="s">
        <v>346</v>
      </c>
      <c r="I93" s="2">
        <v>19</v>
      </c>
    </row>
    <row r="94" spans="1:9" x14ac:dyDescent="0.2">
      <c r="A94" s="2" t="s">
        <v>347</v>
      </c>
      <c r="B94" s="2" t="s">
        <v>348</v>
      </c>
      <c r="C94" s="2">
        <v>132.75</v>
      </c>
      <c r="D94" s="2">
        <v>25000</v>
      </c>
      <c r="E94" s="2">
        <v>9</v>
      </c>
      <c r="F94" s="2">
        <v>0</v>
      </c>
      <c r="G94" s="2" t="s">
        <v>349</v>
      </c>
      <c r="H94" s="2" t="s">
        <v>350</v>
      </c>
      <c r="I94" s="2">
        <v>27</v>
      </c>
    </row>
    <row r="95" spans="1:9" x14ac:dyDescent="0.2">
      <c r="A95" s="2" t="s">
        <v>351</v>
      </c>
      <c r="B95" s="2" t="s">
        <v>352</v>
      </c>
      <c r="C95" s="2">
        <v>5.34</v>
      </c>
      <c r="D95" s="2">
        <v>530</v>
      </c>
      <c r="E95" s="2">
        <v>65</v>
      </c>
      <c r="F95" s="2">
        <v>0</v>
      </c>
      <c r="G95" s="2" t="s">
        <v>353</v>
      </c>
      <c r="H95" s="2" t="s">
        <v>354</v>
      </c>
      <c r="I95" s="2">
        <v>126</v>
      </c>
    </row>
    <row r="96" spans="1:9" x14ac:dyDescent="0.2">
      <c r="A96" s="2" t="s">
        <v>355</v>
      </c>
      <c r="B96" s="2" t="s">
        <v>356</v>
      </c>
      <c r="C96" s="2">
        <v>659.37</v>
      </c>
      <c r="D96" s="2">
        <v>14840</v>
      </c>
      <c r="E96" s="2">
        <v>2</v>
      </c>
      <c r="F96" s="2">
        <v>0</v>
      </c>
      <c r="G96" s="2" t="s">
        <v>357</v>
      </c>
      <c r="H96" s="2" t="s">
        <v>358</v>
      </c>
      <c r="I96" s="2">
        <v>1</v>
      </c>
    </row>
    <row r="97" spans="1:9" x14ac:dyDescent="0.2">
      <c r="A97" s="2" t="s">
        <v>359</v>
      </c>
      <c r="B97" s="2" t="s">
        <v>360</v>
      </c>
      <c r="C97" s="2">
        <v>12.26</v>
      </c>
      <c r="D97" s="2">
        <v>318</v>
      </c>
      <c r="E97" s="2">
        <v>31</v>
      </c>
      <c r="F97" s="2">
        <v>0</v>
      </c>
      <c r="G97" s="2" t="s">
        <v>361</v>
      </c>
      <c r="H97" s="2" t="s">
        <v>362</v>
      </c>
      <c r="I97" s="2">
        <v>96</v>
      </c>
    </row>
    <row r="98" spans="1:9" x14ac:dyDescent="0.2">
      <c r="A98" s="2" t="s">
        <v>363</v>
      </c>
      <c r="B98" s="2" t="s">
        <v>364</v>
      </c>
      <c r="C98" s="2">
        <v>672.24</v>
      </c>
      <c r="D98" s="2">
        <v>21200</v>
      </c>
      <c r="E98" s="2">
        <v>1</v>
      </c>
      <c r="F98" s="2">
        <v>0</v>
      </c>
      <c r="G98" s="2" t="s">
        <v>365</v>
      </c>
      <c r="H98" s="2" t="s">
        <v>366</v>
      </c>
      <c r="I98" s="2">
        <v>0</v>
      </c>
    </row>
    <row r="99" spans="1:9" x14ac:dyDescent="0.2">
      <c r="A99" s="2" t="s">
        <v>367</v>
      </c>
      <c r="B99" s="2" t="s">
        <v>368</v>
      </c>
      <c r="C99" s="2">
        <v>26.66</v>
      </c>
      <c r="D99" s="2">
        <v>530</v>
      </c>
      <c r="E99" s="2">
        <v>24</v>
      </c>
      <c r="F99" s="2">
        <v>0</v>
      </c>
      <c r="G99" s="2" t="s">
        <v>369</v>
      </c>
      <c r="H99" s="2" t="s">
        <v>370</v>
      </c>
      <c r="I99" s="2">
        <v>142</v>
      </c>
    </row>
    <row r="100" spans="1:9" x14ac:dyDescent="0.2">
      <c r="A100" s="2" t="s">
        <v>371</v>
      </c>
      <c r="B100" s="2" t="s">
        <v>372</v>
      </c>
      <c r="C100" s="2">
        <v>21.15</v>
      </c>
      <c r="D100" s="2">
        <v>530</v>
      </c>
      <c r="E100" s="2">
        <v>32</v>
      </c>
      <c r="F100" s="2">
        <v>0</v>
      </c>
      <c r="G100" s="2" t="s">
        <v>373</v>
      </c>
      <c r="H100" s="2" t="s">
        <v>374</v>
      </c>
      <c r="I100" s="2">
        <v>814</v>
      </c>
    </row>
    <row r="101" spans="1:9" x14ac:dyDescent="0.2">
      <c r="A101" s="2" t="s">
        <v>375</v>
      </c>
      <c r="B101" s="2" t="s">
        <v>376</v>
      </c>
      <c r="C101" s="2">
        <v>703.59</v>
      </c>
      <c r="D101" s="2">
        <v>25000</v>
      </c>
      <c r="E101" s="2">
        <v>1</v>
      </c>
      <c r="F101" s="2">
        <v>0</v>
      </c>
      <c r="G101" s="2" t="s">
        <v>377</v>
      </c>
      <c r="H101" s="2" t="s">
        <v>378</v>
      </c>
      <c r="I101" s="2">
        <v>50</v>
      </c>
    </row>
    <row r="102" spans="1:9" x14ac:dyDescent="0.2">
      <c r="A102" s="2" t="s">
        <v>379</v>
      </c>
      <c r="B102" s="2" t="s">
        <v>380</v>
      </c>
      <c r="C102" s="2">
        <v>1001.68</v>
      </c>
      <c r="D102" s="2">
        <v>25000</v>
      </c>
      <c r="E102" s="2">
        <v>2</v>
      </c>
      <c r="F102" s="2">
        <v>0</v>
      </c>
      <c r="G102" s="2" t="s">
        <v>381</v>
      </c>
      <c r="H102" s="2" t="s">
        <v>382</v>
      </c>
      <c r="I102" s="2">
        <v>2</v>
      </c>
    </row>
    <row r="103" spans="1:9" x14ac:dyDescent="0.2">
      <c r="A103" s="2" t="s">
        <v>361</v>
      </c>
      <c r="B103" s="2" t="s">
        <v>383</v>
      </c>
      <c r="C103" s="2">
        <v>6.43</v>
      </c>
      <c r="D103" s="2">
        <v>106</v>
      </c>
      <c r="E103" s="2">
        <v>38</v>
      </c>
      <c r="F103" s="2">
        <v>5.64</v>
      </c>
      <c r="G103" s="2" t="s">
        <v>384</v>
      </c>
      <c r="H103" s="2" t="s">
        <v>385</v>
      </c>
      <c r="I103" s="2">
        <v>263</v>
      </c>
    </row>
    <row r="104" spans="1:9" x14ac:dyDescent="0.2">
      <c r="A104" s="2" t="s">
        <v>386</v>
      </c>
      <c r="B104" s="2" t="s">
        <v>387</v>
      </c>
      <c r="C104" s="2">
        <v>11.14</v>
      </c>
      <c r="D104" s="2">
        <v>212</v>
      </c>
      <c r="E104" s="2">
        <v>13</v>
      </c>
      <c r="F104" s="2">
        <v>0</v>
      </c>
      <c r="G104" s="2" t="s">
        <v>388</v>
      </c>
      <c r="H104" s="2" t="s">
        <v>389</v>
      </c>
      <c r="I104" s="2">
        <v>98</v>
      </c>
    </row>
    <row r="105" spans="1:9" x14ac:dyDescent="0.2">
      <c r="A105" s="2" t="s">
        <v>390</v>
      </c>
      <c r="B105" s="2" t="s">
        <v>391</v>
      </c>
      <c r="C105" s="2">
        <v>694.63</v>
      </c>
      <c r="D105" s="2">
        <v>21200</v>
      </c>
      <c r="E105" s="2">
        <v>1</v>
      </c>
      <c r="F105" s="2">
        <v>0</v>
      </c>
      <c r="G105" s="2" t="s">
        <v>392</v>
      </c>
      <c r="H105" s="2" t="s">
        <v>393</v>
      </c>
      <c r="I105" s="2">
        <v>3</v>
      </c>
    </row>
    <row r="106" spans="1:9" x14ac:dyDescent="0.2">
      <c r="A106" s="2" t="s">
        <v>394</v>
      </c>
      <c r="B106" s="2" t="s">
        <v>395</v>
      </c>
      <c r="C106" s="2">
        <v>12.39</v>
      </c>
      <c r="D106" s="2">
        <v>318</v>
      </c>
      <c r="E106" s="2">
        <v>43</v>
      </c>
      <c r="F106" s="2">
        <v>0</v>
      </c>
      <c r="G106" s="2" t="s">
        <v>396</v>
      </c>
      <c r="H106" s="2" t="s">
        <v>397</v>
      </c>
      <c r="I106" s="2">
        <v>788</v>
      </c>
    </row>
    <row r="107" spans="1:9" x14ac:dyDescent="0.2">
      <c r="A107" s="2" t="s">
        <v>398</v>
      </c>
      <c r="B107" s="2" t="s">
        <v>399</v>
      </c>
      <c r="C107" s="2">
        <v>57.31</v>
      </c>
      <c r="D107" s="2">
        <v>1060</v>
      </c>
      <c r="E107" s="2">
        <v>45</v>
      </c>
      <c r="F107" s="2">
        <v>0</v>
      </c>
      <c r="G107" s="2" t="s">
        <v>400</v>
      </c>
      <c r="H107" s="2" t="s">
        <v>401</v>
      </c>
      <c r="I107" s="2">
        <v>2584</v>
      </c>
    </row>
    <row r="108" spans="1:9" x14ac:dyDescent="0.2">
      <c r="A108" s="2" t="s">
        <v>402</v>
      </c>
      <c r="B108" s="2" t="s">
        <v>403</v>
      </c>
      <c r="C108" s="2">
        <v>24.37</v>
      </c>
      <c r="D108" s="2">
        <v>265</v>
      </c>
      <c r="E108" s="2">
        <v>17</v>
      </c>
      <c r="F108" s="2">
        <v>0</v>
      </c>
      <c r="G108" s="2" t="s">
        <v>404</v>
      </c>
      <c r="H108" s="2" t="s">
        <v>405</v>
      </c>
      <c r="I108" s="2">
        <v>132</v>
      </c>
    </row>
    <row r="109" spans="1:9" x14ac:dyDescent="0.2">
      <c r="A109" s="2" t="s">
        <v>406</v>
      </c>
      <c r="B109" s="2" t="s">
        <v>407</v>
      </c>
      <c r="C109" s="2">
        <v>1063.53</v>
      </c>
      <c r="D109" s="2">
        <v>25000</v>
      </c>
      <c r="E109" s="2">
        <v>3</v>
      </c>
      <c r="F109" s="2">
        <v>0</v>
      </c>
      <c r="G109" s="2" t="s">
        <v>408</v>
      </c>
      <c r="H109" s="2" t="s">
        <v>409</v>
      </c>
      <c r="I109" s="2">
        <v>29</v>
      </c>
    </row>
    <row r="110" spans="1:9" x14ac:dyDescent="0.2">
      <c r="A110" s="2" t="s">
        <v>410</v>
      </c>
      <c r="B110" s="2" t="s">
        <v>411</v>
      </c>
      <c r="C110" s="2">
        <v>17.16</v>
      </c>
      <c r="D110" s="2">
        <v>1100</v>
      </c>
      <c r="E110" s="2">
        <v>45</v>
      </c>
      <c r="F110" s="2">
        <v>0</v>
      </c>
      <c r="G110" s="2" t="s">
        <v>412</v>
      </c>
      <c r="H110" s="2" t="s">
        <v>413</v>
      </c>
      <c r="I110" s="2">
        <v>218</v>
      </c>
    </row>
    <row r="111" spans="1:9" x14ac:dyDescent="0.2">
      <c r="A111" s="2" t="s">
        <v>414</v>
      </c>
      <c r="B111" s="2" t="s">
        <v>415</v>
      </c>
      <c r="C111" s="2">
        <v>223.89</v>
      </c>
      <c r="D111" s="2">
        <v>30140</v>
      </c>
      <c r="E111" s="2">
        <v>2</v>
      </c>
      <c r="F111" s="2">
        <v>0</v>
      </c>
      <c r="G111" s="2" t="s">
        <v>416</v>
      </c>
      <c r="H111" s="2" t="s">
        <v>417</v>
      </c>
      <c r="I111" s="2">
        <v>17</v>
      </c>
    </row>
    <row r="112" spans="1:9" x14ac:dyDescent="0.2">
      <c r="A112" s="2" t="s">
        <v>418</v>
      </c>
      <c r="B112" s="2" t="s">
        <v>419</v>
      </c>
      <c r="C112" s="2">
        <v>70.38</v>
      </c>
      <c r="D112" s="2">
        <v>5500</v>
      </c>
      <c r="E112" s="2">
        <v>10</v>
      </c>
      <c r="F112" s="2">
        <v>0</v>
      </c>
      <c r="G112" s="2" t="s">
        <v>420</v>
      </c>
      <c r="H112" s="2" t="s">
        <v>421</v>
      </c>
      <c r="I112" s="2">
        <v>93</v>
      </c>
    </row>
    <row r="113" spans="1:9" x14ac:dyDescent="0.2">
      <c r="A113" s="2" t="s">
        <v>422</v>
      </c>
      <c r="B113" s="2" t="s">
        <v>423</v>
      </c>
      <c r="C113" s="2">
        <v>22.88</v>
      </c>
      <c r="D113" s="2">
        <v>133</v>
      </c>
      <c r="E113" s="2">
        <v>6</v>
      </c>
      <c r="F113" s="2">
        <v>0</v>
      </c>
      <c r="G113" s="2" t="s">
        <v>424</v>
      </c>
      <c r="H113" s="2" t="s">
        <v>425</v>
      </c>
      <c r="I113" s="2">
        <v>33</v>
      </c>
    </row>
    <row r="114" spans="1:9" x14ac:dyDescent="0.2">
      <c r="A114" s="2" t="s">
        <v>426</v>
      </c>
      <c r="B114" s="2" t="s">
        <v>427</v>
      </c>
      <c r="C114" s="2">
        <v>1949.36</v>
      </c>
      <c r="D114" s="2">
        <v>25000</v>
      </c>
      <c r="E114" s="2">
        <v>1</v>
      </c>
      <c r="F114" s="2">
        <v>0</v>
      </c>
      <c r="G114" s="2" t="s">
        <v>428</v>
      </c>
      <c r="H114" s="2" t="s">
        <v>429</v>
      </c>
      <c r="I114" s="2">
        <v>8</v>
      </c>
    </row>
    <row r="115" spans="1:9" x14ac:dyDescent="0.2">
      <c r="A115" s="2" t="s">
        <v>430</v>
      </c>
      <c r="B115" s="2" t="s">
        <v>431</v>
      </c>
      <c r="C115" s="2">
        <v>73.62</v>
      </c>
      <c r="D115" s="2">
        <v>530</v>
      </c>
      <c r="E115" s="2">
        <v>64</v>
      </c>
      <c r="F115" s="2">
        <v>0</v>
      </c>
      <c r="G115" s="2" t="s">
        <v>432</v>
      </c>
      <c r="H115" s="2" t="s">
        <v>433</v>
      </c>
      <c r="I115" s="2">
        <v>564</v>
      </c>
    </row>
    <row r="116" spans="1:9" x14ac:dyDescent="0.2">
      <c r="A116" s="2" t="s">
        <v>434</v>
      </c>
      <c r="B116" s="2" t="s">
        <v>435</v>
      </c>
      <c r="C116" s="2">
        <v>172.22</v>
      </c>
      <c r="D116" s="2">
        <v>10600</v>
      </c>
      <c r="E116" s="2">
        <v>1</v>
      </c>
      <c r="F116" s="2">
        <v>158.47</v>
      </c>
      <c r="G116" s="2" t="s">
        <v>49</v>
      </c>
      <c r="H116" s="2" t="s">
        <v>436</v>
      </c>
      <c r="I116" s="2">
        <v>0</v>
      </c>
    </row>
    <row r="117" spans="1:9" x14ac:dyDescent="0.2">
      <c r="A117" s="2" t="s">
        <v>437</v>
      </c>
      <c r="B117" s="2" t="s">
        <v>438</v>
      </c>
      <c r="C117" s="2">
        <v>7.61</v>
      </c>
      <c r="D117" s="2">
        <v>318</v>
      </c>
      <c r="E117" s="2">
        <v>7</v>
      </c>
      <c r="F117" s="2">
        <v>6.69</v>
      </c>
      <c r="G117" s="2" t="s">
        <v>439</v>
      </c>
      <c r="H117" s="2" t="s">
        <v>440</v>
      </c>
      <c r="I117" s="2">
        <v>121</v>
      </c>
    </row>
    <row r="118" spans="1:9" x14ac:dyDescent="0.2">
      <c r="A118" s="2" t="s">
        <v>441</v>
      </c>
      <c r="B118" s="2" t="s">
        <v>442</v>
      </c>
      <c r="C118" s="2">
        <v>501.63</v>
      </c>
      <c r="D118" s="2">
        <v>21200</v>
      </c>
      <c r="E118" s="2">
        <v>1</v>
      </c>
      <c r="F118" s="2">
        <v>0</v>
      </c>
      <c r="G118" s="2" t="s">
        <v>443</v>
      </c>
      <c r="H118" s="2" t="s">
        <v>444</v>
      </c>
      <c r="I118" s="2">
        <v>2</v>
      </c>
    </row>
    <row r="119" spans="1:9" x14ac:dyDescent="0.2">
      <c r="A119" s="2" t="s">
        <v>445</v>
      </c>
      <c r="B119" s="2" t="s">
        <v>446</v>
      </c>
      <c r="C119" s="2">
        <v>19.73</v>
      </c>
      <c r="D119" s="2">
        <v>530</v>
      </c>
      <c r="E119" s="2">
        <v>58</v>
      </c>
      <c r="F119" s="2">
        <v>15.79</v>
      </c>
      <c r="G119" s="2" t="s">
        <v>447</v>
      </c>
      <c r="H119" s="2" t="s">
        <v>448</v>
      </c>
      <c r="I119" s="2">
        <v>86</v>
      </c>
    </row>
    <row r="120" spans="1:9" x14ac:dyDescent="0.2">
      <c r="A120" s="2" t="s">
        <v>449</v>
      </c>
      <c r="B120" s="2" t="s">
        <v>450</v>
      </c>
      <c r="C120" s="2">
        <v>20.66</v>
      </c>
      <c r="D120" s="2">
        <v>530</v>
      </c>
      <c r="E120" s="2">
        <v>39</v>
      </c>
      <c r="F120" s="2">
        <v>0</v>
      </c>
      <c r="G120" s="2" t="s">
        <v>451</v>
      </c>
      <c r="H120" s="2" t="s">
        <v>452</v>
      </c>
      <c r="I120" s="2">
        <v>321</v>
      </c>
    </row>
    <row r="121" spans="1:9" x14ac:dyDescent="0.2">
      <c r="A121" s="2" t="s">
        <v>453</v>
      </c>
      <c r="B121" s="2" t="s">
        <v>454</v>
      </c>
      <c r="C121" s="2">
        <v>16.79</v>
      </c>
      <c r="D121" s="2">
        <v>1060</v>
      </c>
      <c r="E121" s="2">
        <v>121</v>
      </c>
      <c r="F121" s="2">
        <v>0</v>
      </c>
      <c r="G121" s="2" t="s">
        <v>13</v>
      </c>
      <c r="H121" s="2" t="s">
        <v>455</v>
      </c>
      <c r="I121" s="2">
        <v>297</v>
      </c>
    </row>
    <row r="122" spans="1:9" x14ac:dyDescent="0.2">
      <c r="A122" s="2" t="s">
        <v>456</v>
      </c>
      <c r="B122" s="2" t="s">
        <v>457</v>
      </c>
      <c r="C122" s="2">
        <v>16.05</v>
      </c>
      <c r="D122" s="2">
        <v>1060</v>
      </c>
      <c r="E122" s="2">
        <v>55</v>
      </c>
      <c r="F122" s="2">
        <v>0</v>
      </c>
      <c r="G122" s="2" t="s">
        <v>458</v>
      </c>
      <c r="H122" s="2" t="s">
        <v>459</v>
      </c>
      <c r="I122" s="2">
        <v>305</v>
      </c>
    </row>
    <row r="123" spans="1:9" x14ac:dyDescent="0.2">
      <c r="A123" s="2" t="s">
        <v>460</v>
      </c>
      <c r="B123" s="2" t="s">
        <v>461</v>
      </c>
      <c r="C123" s="2">
        <v>281.10000000000002</v>
      </c>
      <c r="D123" s="2">
        <v>21200</v>
      </c>
      <c r="E123" s="2">
        <v>3</v>
      </c>
      <c r="F123" s="2">
        <v>0</v>
      </c>
      <c r="G123" s="2" t="s">
        <v>462</v>
      </c>
      <c r="H123" s="2" t="s">
        <v>463</v>
      </c>
      <c r="I123" s="2">
        <v>4</v>
      </c>
    </row>
    <row r="124" spans="1:9" x14ac:dyDescent="0.2">
      <c r="A124" s="2" t="s">
        <v>464</v>
      </c>
      <c r="B124" s="2" t="s">
        <v>465</v>
      </c>
      <c r="C124" s="2">
        <v>20.260000000000002</v>
      </c>
      <c r="D124" s="2">
        <v>1060</v>
      </c>
      <c r="E124" s="2">
        <v>81</v>
      </c>
      <c r="F124" s="2">
        <v>0</v>
      </c>
      <c r="G124" s="2" t="s">
        <v>466</v>
      </c>
      <c r="H124" s="2" t="s">
        <v>467</v>
      </c>
      <c r="I124" s="2">
        <v>40</v>
      </c>
    </row>
    <row r="125" spans="1:9" x14ac:dyDescent="0.2">
      <c r="A125" s="2" t="s">
        <v>468</v>
      </c>
      <c r="B125" s="2" t="s">
        <v>469</v>
      </c>
      <c r="C125" s="2">
        <v>8.4499999999999993</v>
      </c>
      <c r="D125" s="2">
        <v>530</v>
      </c>
      <c r="E125" s="2">
        <v>13</v>
      </c>
      <c r="F125" s="2">
        <v>0</v>
      </c>
      <c r="G125" s="2" t="s">
        <v>470</v>
      </c>
      <c r="H125" s="2" t="s">
        <v>471</v>
      </c>
      <c r="I125" s="2">
        <v>64</v>
      </c>
    </row>
    <row r="126" spans="1:9" x14ac:dyDescent="0.2">
      <c r="A126" s="2" t="s">
        <v>472</v>
      </c>
      <c r="B126" s="2" t="s">
        <v>473</v>
      </c>
      <c r="C126" s="2">
        <v>29.75</v>
      </c>
      <c r="D126" s="2">
        <v>1060</v>
      </c>
      <c r="E126" s="2">
        <v>152</v>
      </c>
      <c r="F126" s="2">
        <v>0</v>
      </c>
      <c r="G126" s="2" t="s">
        <v>474</v>
      </c>
      <c r="H126" s="2" t="s">
        <v>475</v>
      </c>
      <c r="I126" s="2">
        <v>669</v>
      </c>
    </row>
    <row r="127" spans="1:9" x14ac:dyDescent="0.2">
      <c r="A127" s="2" t="s">
        <v>476</v>
      </c>
      <c r="B127" s="2" t="s">
        <v>477</v>
      </c>
      <c r="C127" s="2">
        <v>576.55999999999995</v>
      </c>
      <c r="D127" s="2">
        <v>21200</v>
      </c>
      <c r="E127" s="2">
        <v>6</v>
      </c>
      <c r="F127" s="2">
        <v>0</v>
      </c>
      <c r="G127" s="2" t="s">
        <v>41</v>
      </c>
      <c r="H127" s="2" t="s">
        <v>478</v>
      </c>
      <c r="I127" s="2">
        <v>16</v>
      </c>
    </row>
    <row r="128" spans="1:9" x14ac:dyDescent="0.2">
      <c r="A128" s="2" t="s">
        <v>479</v>
      </c>
      <c r="B128" s="2" t="s">
        <v>480</v>
      </c>
      <c r="C128" s="2">
        <v>11.6</v>
      </c>
      <c r="D128" s="2">
        <v>530</v>
      </c>
      <c r="E128" s="2">
        <v>6</v>
      </c>
      <c r="F128" s="2">
        <v>9.18</v>
      </c>
      <c r="G128" s="2" t="s">
        <v>481</v>
      </c>
      <c r="H128" s="2" t="s">
        <v>482</v>
      </c>
      <c r="I128" s="2">
        <v>8</v>
      </c>
    </row>
    <row r="129" spans="1:9" x14ac:dyDescent="0.2">
      <c r="A129" s="2" t="s">
        <v>483</v>
      </c>
      <c r="B129" s="2" t="s">
        <v>484</v>
      </c>
      <c r="C129" s="2">
        <v>14.96</v>
      </c>
      <c r="D129" s="2">
        <v>1060</v>
      </c>
      <c r="E129" s="2">
        <v>53</v>
      </c>
      <c r="F129" s="2">
        <v>0</v>
      </c>
      <c r="G129" s="2" t="s">
        <v>485</v>
      </c>
      <c r="H129" s="2" t="s">
        <v>486</v>
      </c>
      <c r="I129" s="2">
        <v>191</v>
      </c>
    </row>
    <row r="130" spans="1:9" x14ac:dyDescent="0.2">
      <c r="A130" s="2" t="s">
        <v>487</v>
      </c>
      <c r="B130" s="2" t="s">
        <v>488</v>
      </c>
      <c r="C130" s="2">
        <v>16.02</v>
      </c>
      <c r="D130" s="2">
        <v>1060</v>
      </c>
      <c r="E130" s="2">
        <v>25</v>
      </c>
      <c r="F130" s="2">
        <v>0</v>
      </c>
      <c r="G130" s="2" t="s">
        <v>489</v>
      </c>
      <c r="H130" s="2" t="s">
        <v>490</v>
      </c>
      <c r="I130" s="2">
        <v>108</v>
      </c>
    </row>
    <row r="131" spans="1:9" x14ac:dyDescent="0.2">
      <c r="A131" s="2" t="s">
        <v>491</v>
      </c>
      <c r="B131" s="2" t="s">
        <v>492</v>
      </c>
      <c r="C131" s="2">
        <v>17.05</v>
      </c>
      <c r="D131" s="2">
        <v>1060</v>
      </c>
      <c r="E131" s="2">
        <v>175</v>
      </c>
      <c r="F131" s="2">
        <v>0</v>
      </c>
      <c r="G131" s="2" t="s">
        <v>493</v>
      </c>
      <c r="H131" s="2" t="s">
        <v>494</v>
      </c>
      <c r="I131" s="2">
        <v>703</v>
      </c>
    </row>
    <row r="132" spans="1:9" x14ac:dyDescent="0.2">
      <c r="A132" s="2" t="s">
        <v>495</v>
      </c>
      <c r="B132" s="2" t="s">
        <v>496</v>
      </c>
      <c r="C132" s="2">
        <v>10.25</v>
      </c>
      <c r="D132" s="2">
        <v>424</v>
      </c>
      <c r="E132" s="2">
        <v>74</v>
      </c>
      <c r="F132" s="2">
        <v>0</v>
      </c>
      <c r="G132" s="2" t="s">
        <v>497</v>
      </c>
      <c r="H132" s="2" t="s">
        <v>498</v>
      </c>
      <c r="I132" s="2">
        <v>550</v>
      </c>
    </row>
    <row r="133" spans="1:9" x14ac:dyDescent="0.2">
      <c r="A133" s="2" t="s">
        <v>499</v>
      </c>
      <c r="B133" s="2" t="s">
        <v>500</v>
      </c>
      <c r="C133" s="2">
        <v>21.73</v>
      </c>
      <c r="D133" s="2">
        <v>1060</v>
      </c>
      <c r="E133" s="2">
        <v>37</v>
      </c>
      <c r="F133" s="2">
        <v>0</v>
      </c>
      <c r="G133" s="2" t="s">
        <v>501</v>
      </c>
      <c r="H133" s="2" t="s">
        <v>502</v>
      </c>
      <c r="I133" s="2">
        <v>120</v>
      </c>
    </row>
    <row r="134" spans="1:9" x14ac:dyDescent="0.2">
      <c r="A134" s="2" t="s">
        <v>503</v>
      </c>
      <c r="B134" s="2" t="s">
        <v>504</v>
      </c>
      <c r="C134" s="2">
        <v>21.93</v>
      </c>
      <c r="D134" s="2">
        <v>1060</v>
      </c>
      <c r="E134" s="2">
        <v>14</v>
      </c>
      <c r="F134" s="2">
        <v>0</v>
      </c>
      <c r="G134" s="2" t="s">
        <v>505</v>
      </c>
      <c r="H134" s="2" t="s">
        <v>506</v>
      </c>
      <c r="I134" s="2">
        <v>158</v>
      </c>
    </row>
    <row r="135" spans="1:9" x14ac:dyDescent="0.2">
      <c r="A135" s="2" t="s">
        <v>507</v>
      </c>
      <c r="B135" s="2" t="s">
        <v>508</v>
      </c>
      <c r="C135" s="2">
        <v>50.43</v>
      </c>
      <c r="D135" s="2">
        <v>1060</v>
      </c>
      <c r="E135" s="2">
        <v>82</v>
      </c>
      <c r="F135" s="2">
        <v>0</v>
      </c>
      <c r="G135" s="2" t="s">
        <v>509</v>
      </c>
      <c r="H135" s="2" t="s">
        <v>510</v>
      </c>
      <c r="I135" s="2">
        <v>83</v>
      </c>
    </row>
    <row r="136" spans="1:9" x14ac:dyDescent="0.2">
      <c r="A136" s="2" t="s">
        <v>511</v>
      </c>
      <c r="B136" s="2" t="s">
        <v>512</v>
      </c>
      <c r="C136" s="2">
        <v>22.83</v>
      </c>
      <c r="D136" s="2">
        <v>424</v>
      </c>
      <c r="E136" s="2">
        <v>21</v>
      </c>
      <c r="F136" s="2">
        <v>18.03</v>
      </c>
      <c r="G136" s="2" t="s">
        <v>513</v>
      </c>
      <c r="H136" s="2" t="s">
        <v>514</v>
      </c>
      <c r="I136" s="2">
        <v>275</v>
      </c>
    </row>
    <row r="137" spans="1:9" x14ac:dyDescent="0.2">
      <c r="A137" s="2" t="s">
        <v>515</v>
      </c>
      <c r="B137" s="2" t="s">
        <v>516</v>
      </c>
      <c r="C137" s="2">
        <v>19.21</v>
      </c>
      <c r="D137" s="2">
        <v>1060</v>
      </c>
      <c r="E137" s="2">
        <v>34</v>
      </c>
      <c r="F137" s="2">
        <v>0</v>
      </c>
      <c r="G137" s="2" t="s">
        <v>517</v>
      </c>
      <c r="H137" s="2" t="s">
        <v>518</v>
      </c>
      <c r="I137" s="2">
        <v>201</v>
      </c>
    </row>
    <row r="138" spans="1:9" x14ac:dyDescent="0.2">
      <c r="A138" s="2" t="s">
        <v>519</v>
      </c>
      <c r="B138" s="2" t="s">
        <v>520</v>
      </c>
      <c r="C138" s="2">
        <v>24.2</v>
      </c>
      <c r="D138" s="2">
        <v>1060</v>
      </c>
      <c r="E138" s="2">
        <v>208</v>
      </c>
      <c r="F138" s="2">
        <v>0</v>
      </c>
      <c r="G138" s="2" t="s">
        <v>521</v>
      </c>
      <c r="H138" s="2" t="s">
        <v>522</v>
      </c>
      <c r="I138" s="2">
        <v>312</v>
      </c>
    </row>
    <row r="139" spans="1:9" x14ac:dyDescent="0.2">
      <c r="A139" s="2" t="s">
        <v>523</v>
      </c>
      <c r="B139" s="2" t="s">
        <v>524</v>
      </c>
      <c r="C139" s="2">
        <v>22.78</v>
      </c>
      <c r="D139" s="2">
        <v>848</v>
      </c>
      <c r="E139" s="2">
        <v>52</v>
      </c>
      <c r="F139" s="2">
        <v>0</v>
      </c>
      <c r="G139" s="2" t="s">
        <v>525</v>
      </c>
      <c r="H139" s="2" t="s">
        <v>526</v>
      </c>
      <c r="I139" s="2">
        <v>181</v>
      </c>
    </row>
    <row r="140" spans="1:9" x14ac:dyDescent="0.2">
      <c r="A140" s="2" t="s">
        <v>527</v>
      </c>
      <c r="B140" s="2" t="s">
        <v>528</v>
      </c>
      <c r="C140" s="2">
        <v>27.69</v>
      </c>
      <c r="D140" s="2">
        <v>212</v>
      </c>
      <c r="E140" s="2">
        <v>12</v>
      </c>
      <c r="F140" s="2">
        <v>0</v>
      </c>
      <c r="G140" s="2" t="s">
        <v>529</v>
      </c>
      <c r="H140" s="2" t="s">
        <v>530</v>
      </c>
      <c r="I140" s="2">
        <v>66</v>
      </c>
    </row>
    <row r="141" spans="1:9" x14ac:dyDescent="0.2">
      <c r="A141" s="2" t="s">
        <v>531</v>
      </c>
      <c r="B141" s="2" t="s">
        <v>532</v>
      </c>
      <c r="C141" s="2">
        <v>65.569999999999993</v>
      </c>
      <c r="D141" s="2">
        <v>1060</v>
      </c>
      <c r="E141" s="2">
        <v>271</v>
      </c>
      <c r="F141" s="2">
        <v>0</v>
      </c>
      <c r="G141" s="2" t="s">
        <v>533</v>
      </c>
      <c r="H141" s="2" t="s">
        <v>534</v>
      </c>
      <c r="I141" s="2">
        <v>559</v>
      </c>
    </row>
    <row r="142" spans="1:9" x14ac:dyDescent="0.2">
      <c r="A142" s="2" t="s">
        <v>155</v>
      </c>
      <c r="B142" s="2" t="s">
        <v>535</v>
      </c>
      <c r="C142" s="2">
        <v>61.31</v>
      </c>
      <c r="D142" s="2">
        <v>159</v>
      </c>
      <c r="E142" s="2">
        <v>10</v>
      </c>
      <c r="F142" s="2">
        <v>27.47</v>
      </c>
      <c r="G142" s="2" t="s">
        <v>536</v>
      </c>
      <c r="H142" s="2" t="s">
        <v>537</v>
      </c>
      <c r="I142" s="2">
        <v>13</v>
      </c>
    </row>
    <row r="143" spans="1:9" x14ac:dyDescent="0.2">
      <c r="A143" s="2" t="s">
        <v>538</v>
      </c>
      <c r="B143" s="2" t="s">
        <v>539</v>
      </c>
      <c r="C143" s="2">
        <v>66.83</v>
      </c>
      <c r="D143" s="2">
        <v>1060</v>
      </c>
      <c r="E143" s="2">
        <v>32</v>
      </c>
      <c r="F143" s="2">
        <v>0</v>
      </c>
      <c r="G143" s="2" t="s">
        <v>540</v>
      </c>
      <c r="H143" s="2" t="s">
        <v>541</v>
      </c>
      <c r="I143" s="2">
        <v>495</v>
      </c>
    </row>
    <row r="144" spans="1:9" x14ac:dyDescent="0.2">
      <c r="A144" s="2" t="s">
        <v>542</v>
      </c>
      <c r="B144" s="2" t="s">
        <v>543</v>
      </c>
      <c r="C144" s="2">
        <v>62.45</v>
      </c>
      <c r="D144" s="2">
        <v>1060</v>
      </c>
      <c r="E144" s="2">
        <v>58</v>
      </c>
      <c r="F144" s="2">
        <v>0</v>
      </c>
      <c r="G144" s="2" t="s">
        <v>544</v>
      </c>
      <c r="H144" s="2" t="s">
        <v>545</v>
      </c>
      <c r="I144" s="2">
        <v>286</v>
      </c>
    </row>
    <row r="145" spans="1:9" x14ac:dyDescent="0.2">
      <c r="A145" s="2" t="s">
        <v>546</v>
      </c>
      <c r="B145" s="2" t="s">
        <v>547</v>
      </c>
      <c r="C145" s="2">
        <v>71.11</v>
      </c>
      <c r="D145" s="2">
        <v>212</v>
      </c>
      <c r="E145" s="2">
        <v>13</v>
      </c>
      <c r="F145" s="2">
        <v>0</v>
      </c>
      <c r="G145" s="2" t="s">
        <v>548</v>
      </c>
      <c r="H145" s="2" t="s">
        <v>549</v>
      </c>
      <c r="I145" s="2">
        <v>5</v>
      </c>
    </row>
    <row r="146" spans="1:9" x14ac:dyDescent="0.2">
      <c r="A146" s="2" t="s">
        <v>550</v>
      </c>
      <c r="B146" s="2" t="s">
        <v>551</v>
      </c>
      <c r="C146" s="2">
        <v>88.41</v>
      </c>
      <c r="D146" s="2">
        <v>80</v>
      </c>
      <c r="E146" s="2">
        <v>6</v>
      </c>
      <c r="F146" s="2">
        <v>0</v>
      </c>
      <c r="G146" s="2" t="s">
        <v>552</v>
      </c>
      <c r="H146" s="2" t="s">
        <v>553</v>
      </c>
      <c r="I146" s="2">
        <v>9</v>
      </c>
    </row>
    <row r="147" spans="1:9" x14ac:dyDescent="0.2">
      <c r="A147" s="2" t="s">
        <v>554</v>
      </c>
      <c r="B147" s="2" t="s">
        <v>555</v>
      </c>
      <c r="C147" s="2">
        <v>26.19</v>
      </c>
      <c r="D147" s="2">
        <v>212</v>
      </c>
      <c r="E147" s="2">
        <v>10</v>
      </c>
      <c r="F147" s="2">
        <v>0</v>
      </c>
      <c r="G147" s="2" t="s">
        <v>556</v>
      </c>
      <c r="H147" s="2" t="s">
        <v>557</v>
      </c>
      <c r="I147" s="2">
        <v>61</v>
      </c>
    </row>
    <row r="148" spans="1:9" x14ac:dyDescent="0.2">
      <c r="A148" s="2" t="s">
        <v>558</v>
      </c>
      <c r="B148" s="2" t="s">
        <v>559</v>
      </c>
      <c r="C148" s="2">
        <v>19.829999999999998</v>
      </c>
      <c r="D148" s="2">
        <v>80</v>
      </c>
      <c r="E148" s="2">
        <v>15</v>
      </c>
      <c r="F148" s="2">
        <v>0</v>
      </c>
      <c r="G148" s="2" t="s">
        <v>560</v>
      </c>
      <c r="H148" s="2" t="s">
        <v>561</v>
      </c>
      <c r="I148" s="2">
        <v>12</v>
      </c>
    </row>
    <row r="149" spans="1:9" x14ac:dyDescent="0.2">
      <c r="A149" s="2" t="s">
        <v>562</v>
      </c>
      <c r="B149" s="2" t="s">
        <v>563</v>
      </c>
      <c r="C149" s="2">
        <v>1071.1400000000001</v>
      </c>
      <c r="D149" s="2">
        <v>10600</v>
      </c>
      <c r="E149" s="2">
        <v>2</v>
      </c>
      <c r="F149" s="2">
        <v>0</v>
      </c>
      <c r="G149" s="2" t="s">
        <v>141</v>
      </c>
      <c r="H149" s="2" t="s">
        <v>564</v>
      </c>
      <c r="I149" s="2">
        <v>0</v>
      </c>
    </row>
    <row r="150" spans="1:9" x14ac:dyDescent="0.2">
      <c r="A150" s="2" t="s">
        <v>565</v>
      </c>
      <c r="B150" s="2" t="s">
        <v>566</v>
      </c>
      <c r="C150" s="2">
        <v>40.01</v>
      </c>
      <c r="D150" s="2">
        <v>80</v>
      </c>
      <c r="E150" s="2">
        <v>7</v>
      </c>
      <c r="F150" s="2">
        <v>0</v>
      </c>
      <c r="G150" s="2" t="s">
        <v>567</v>
      </c>
      <c r="H150" s="2" t="s">
        <v>568</v>
      </c>
      <c r="I150" s="2">
        <v>10</v>
      </c>
    </row>
    <row r="151" spans="1:9" x14ac:dyDescent="0.2">
      <c r="A151" s="2" t="s">
        <v>569</v>
      </c>
      <c r="B151" s="2" t="s">
        <v>570</v>
      </c>
      <c r="C151" s="2">
        <v>348.36</v>
      </c>
      <c r="D151" s="2">
        <v>10600</v>
      </c>
      <c r="E151" s="2">
        <v>15</v>
      </c>
      <c r="F151" s="2">
        <v>320.54000000000002</v>
      </c>
      <c r="G151" s="2" t="s">
        <v>571</v>
      </c>
      <c r="H151" s="2" t="s">
        <v>572</v>
      </c>
      <c r="I151" s="2">
        <v>0</v>
      </c>
    </row>
    <row r="152" spans="1:9" x14ac:dyDescent="0.2">
      <c r="A152" s="2" t="s">
        <v>573</v>
      </c>
      <c r="B152" s="2" t="s">
        <v>574</v>
      </c>
      <c r="C152" s="2">
        <v>9.2100000000000009</v>
      </c>
      <c r="D152" s="2">
        <v>212</v>
      </c>
      <c r="E152" s="2">
        <v>101</v>
      </c>
      <c r="F152" s="2">
        <v>8.06</v>
      </c>
      <c r="G152" s="2" t="s">
        <v>575</v>
      </c>
      <c r="H152" s="2" t="s">
        <v>576</v>
      </c>
      <c r="I152" s="2">
        <v>82</v>
      </c>
    </row>
    <row r="153" spans="1:9" x14ac:dyDescent="0.2">
      <c r="A153" s="2" t="s">
        <v>175</v>
      </c>
      <c r="B153" s="2" t="s">
        <v>577</v>
      </c>
      <c r="C153" s="2">
        <v>870.47</v>
      </c>
      <c r="D153" s="2">
        <v>25000</v>
      </c>
      <c r="E153" s="2">
        <v>9</v>
      </c>
      <c r="F153" s="2">
        <v>800.94</v>
      </c>
      <c r="G153" s="2" t="s">
        <v>578</v>
      </c>
      <c r="H153" s="2" t="s">
        <v>579</v>
      </c>
      <c r="I153" s="2">
        <v>0</v>
      </c>
    </row>
    <row r="154" spans="1:9" x14ac:dyDescent="0.2">
      <c r="A154" s="2" t="s">
        <v>580</v>
      </c>
      <c r="B154" s="2" t="s">
        <v>581</v>
      </c>
      <c r="C154" s="2">
        <v>16.329999999999998</v>
      </c>
      <c r="D154" s="2">
        <v>80</v>
      </c>
      <c r="E154" s="2">
        <v>8</v>
      </c>
      <c r="F154" s="2">
        <v>12.52</v>
      </c>
      <c r="G154" s="2" t="s">
        <v>582</v>
      </c>
      <c r="H154" s="2" t="s">
        <v>583</v>
      </c>
      <c r="I154" s="2">
        <v>9</v>
      </c>
    </row>
    <row r="155" spans="1:9" x14ac:dyDescent="0.2">
      <c r="A155" s="2" t="s">
        <v>584</v>
      </c>
      <c r="B155" s="2" t="s">
        <v>585</v>
      </c>
      <c r="C155" s="2">
        <v>18.41</v>
      </c>
      <c r="D155" s="2">
        <v>1060</v>
      </c>
      <c r="E155" s="2">
        <v>79</v>
      </c>
      <c r="F155" s="2">
        <v>0</v>
      </c>
      <c r="G155" s="2" t="s">
        <v>586</v>
      </c>
      <c r="H155" s="2" t="s">
        <v>587</v>
      </c>
      <c r="I155" s="2">
        <v>459</v>
      </c>
    </row>
    <row r="156" spans="1:9" x14ac:dyDescent="0.2">
      <c r="A156" s="2" t="s">
        <v>588</v>
      </c>
      <c r="B156" s="2" t="s">
        <v>589</v>
      </c>
      <c r="C156" s="2">
        <v>247.23</v>
      </c>
      <c r="D156" s="2">
        <v>25000</v>
      </c>
      <c r="E156" s="2">
        <v>7</v>
      </c>
      <c r="F156" s="2">
        <v>0</v>
      </c>
      <c r="G156" s="2" t="s">
        <v>590</v>
      </c>
      <c r="H156" s="2" t="s">
        <v>591</v>
      </c>
      <c r="I156" s="2">
        <v>211</v>
      </c>
    </row>
    <row r="157" spans="1:9" x14ac:dyDescent="0.2">
      <c r="A157" s="2" t="s">
        <v>592</v>
      </c>
      <c r="B157" s="2" t="s">
        <v>593</v>
      </c>
      <c r="C157" s="2">
        <v>74.73</v>
      </c>
      <c r="D157" s="2">
        <v>5300</v>
      </c>
      <c r="E157" s="2">
        <v>11</v>
      </c>
      <c r="F157" s="2">
        <v>0</v>
      </c>
      <c r="G157" s="2" t="s">
        <v>594</v>
      </c>
      <c r="H157" s="2" t="s">
        <v>595</v>
      </c>
      <c r="I157" s="2">
        <v>242</v>
      </c>
    </row>
    <row r="158" spans="1:9" x14ac:dyDescent="0.2">
      <c r="A158" s="2" t="s">
        <v>596</v>
      </c>
      <c r="B158" s="2" t="s">
        <v>597</v>
      </c>
      <c r="C158" s="2">
        <v>41.77</v>
      </c>
      <c r="D158" s="2">
        <v>212</v>
      </c>
      <c r="E158" s="2">
        <v>43</v>
      </c>
      <c r="F158" s="2">
        <v>0</v>
      </c>
      <c r="G158" s="2" t="s">
        <v>598</v>
      </c>
      <c r="H158" s="2" t="s">
        <v>599</v>
      </c>
      <c r="I158" s="2">
        <v>2</v>
      </c>
    </row>
    <row r="159" spans="1:9" x14ac:dyDescent="0.2">
      <c r="A159" s="2" t="s">
        <v>600</v>
      </c>
      <c r="B159" s="2" t="s">
        <v>601</v>
      </c>
      <c r="C159" s="2">
        <v>25.72</v>
      </c>
      <c r="D159" s="2">
        <v>80</v>
      </c>
      <c r="E159" s="2">
        <v>7</v>
      </c>
      <c r="F159" s="2">
        <v>0</v>
      </c>
      <c r="G159" s="2" t="s">
        <v>602</v>
      </c>
      <c r="H159" s="2" t="s">
        <v>603</v>
      </c>
      <c r="I159" s="2">
        <v>6</v>
      </c>
    </row>
    <row r="160" spans="1:9" x14ac:dyDescent="0.2">
      <c r="A160" s="2" t="s">
        <v>604</v>
      </c>
      <c r="B160" s="2" t="s">
        <v>605</v>
      </c>
      <c r="C160" s="2">
        <v>170.34</v>
      </c>
      <c r="D160" s="2">
        <v>212</v>
      </c>
      <c r="E160" s="2">
        <v>14</v>
      </c>
      <c r="F160" s="2">
        <v>0</v>
      </c>
      <c r="G160" s="2" t="s">
        <v>606</v>
      </c>
      <c r="H160" s="2" t="s">
        <v>607</v>
      </c>
      <c r="I160" s="2">
        <v>3</v>
      </c>
    </row>
    <row r="161" spans="1:9" x14ac:dyDescent="0.2">
      <c r="A161" s="2" t="s">
        <v>608</v>
      </c>
      <c r="B161" s="2" t="s">
        <v>609</v>
      </c>
      <c r="C161" s="2">
        <v>33.18</v>
      </c>
      <c r="D161" s="2">
        <v>212</v>
      </c>
      <c r="E161" s="2">
        <v>47</v>
      </c>
      <c r="F161" s="2">
        <v>0</v>
      </c>
      <c r="G161" s="2" t="s">
        <v>610</v>
      </c>
      <c r="H161" s="2" t="s">
        <v>611</v>
      </c>
      <c r="I161" s="2">
        <v>430</v>
      </c>
    </row>
    <row r="162" spans="1:9" x14ac:dyDescent="0.2">
      <c r="A162" s="2" t="s">
        <v>612</v>
      </c>
      <c r="B162" s="2" t="s">
        <v>613</v>
      </c>
      <c r="C162" s="2">
        <v>2823.16</v>
      </c>
      <c r="D162" s="2">
        <v>25000</v>
      </c>
      <c r="E162" s="2">
        <v>1</v>
      </c>
      <c r="F162" s="2">
        <v>0</v>
      </c>
      <c r="G162" s="2" t="s">
        <v>614</v>
      </c>
      <c r="H162" s="2" t="s">
        <v>615</v>
      </c>
      <c r="I162" s="2">
        <v>0</v>
      </c>
    </row>
    <row r="163" spans="1:9" x14ac:dyDescent="0.2">
      <c r="A163" s="2" t="s">
        <v>616</v>
      </c>
      <c r="B163" s="2" t="s">
        <v>617</v>
      </c>
      <c r="C163" s="2">
        <v>21.8</v>
      </c>
      <c r="D163" s="2">
        <v>80</v>
      </c>
      <c r="E163" s="2">
        <v>7</v>
      </c>
      <c r="F163" s="2">
        <v>0</v>
      </c>
      <c r="G163" s="2" t="s">
        <v>618</v>
      </c>
      <c r="H163" s="2" t="s">
        <v>619</v>
      </c>
      <c r="I163" s="2">
        <v>20</v>
      </c>
    </row>
    <row r="164" spans="1:9" x14ac:dyDescent="0.2">
      <c r="A164" s="2" t="s">
        <v>586</v>
      </c>
      <c r="B164" s="2" t="s">
        <v>620</v>
      </c>
      <c r="C164" s="2">
        <v>17.72</v>
      </c>
      <c r="D164" s="2">
        <v>159</v>
      </c>
      <c r="E164" s="2">
        <v>32</v>
      </c>
      <c r="F164" s="2">
        <v>0</v>
      </c>
      <c r="G164" s="2" t="s">
        <v>280</v>
      </c>
      <c r="H164" s="2" t="s">
        <v>621</v>
      </c>
      <c r="I164" s="2">
        <v>83</v>
      </c>
    </row>
    <row r="165" spans="1:9" x14ac:dyDescent="0.2">
      <c r="A165" s="2" t="s">
        <v>590</v>
      </c>
      <c r="B165" s="2" t="s">
        <v>622</v>
      </c>
      <c r="C165" s="2">
        <v>597.70000000000005</v>
      </c>
      <c r="D165" s="2">
        <v>5300</v>
      </c>
      <c r="E165" s="2">
        <v>2</v>
      </c>
      <c r="F165" s="2">
        <v>537.92999999999995</v>
      </c>
      <c r="G165" s="2" t="s">
        <v>260</v>
      </c>
      <c r="H165" s="2" t="s">
        <v>623</v>
      </c>
      <c r="I165" s="2">
        <v>1</v>
      </c>
    </row>
    <row r="166" spans="1:9" x14ac:dyDescent="0.2">
      <c r="A166" s="2" t="s">
        <v>624</v>
      </c>
      <c r="B166" s="2" t="s">
        <v>625</v>
      </c>
      <c r="C166" s="2">
        <v>15.2</v>
      </c>
      <c r="D166" s="2">
        <v>530</v>
      </c>
      <c r="E166" s="2">
        <v>0</v>
      </c>
      <c r="F166" s="2">
        <v>0</v>
      </c>
      <c r="G166" s="2" t="s">
        <v>626</v>
      </c>
      <c r="H166" s="2" t="s">
        <v>627</v>
      </c>
      <c r="I166" s="2">
        <v>127</v>
      </c>
    </row>
    <row r="167" spans="1:9" x14ac:dyDescent="0.2">
      <c r="A167" s="2" t="s">
        <v>628</v>
      </c>
      <c r="B167" s="2" t="s">
        <v>629</v>
      </c>
      <c r="C167" s="2">
        <v>6.2</v>
      </c>
      <c r="D167" s="2">
        <v>212</v>
      </c>
      <c r="E167" s="2">
        <v>0</v>
      </c>
      <c r="F167" s="2">
        <v>0</v>
      </c>
      <c r="G167" s="2" t="s">
        <v>630</v>
      </c>
      <c r="H167" s="2" t="s">
        <v>631</v>
      </c>
      <c r="I167" s="2">
        <v>14</v>
      </c>
    </row>
    <row r="168" spans="1:9" x14ac:dyDescent="0.2">
      <c r="A168" s="2" t="s">
        <v>632</v>
      </c>
      <c r="B168" s="2" t="s">
        <v>633</v>
      </c>
      <c r="C168" s="2">
        <v>6.56</v>
      </c>
      <c r="D168" s="2">
        <v>1060</v>
      </c>
      <c r="E168" s="2">
        <v>67</v>
      </c>
      <c r="F168" s="2">
        <v>0</v>
      </c>
      <c r="G168" s="2" t="s">
        <v>634</v>
      </c>
      <c r="H168" s="2" t="s">
        <v>635</v>
      </c>
      <c r="I168" s="2">
        <v>1021</v>
      </c>
    </row>
    <row r="169" spans="1:9" x14ac:dyDescent="0.2">
      <c r="A169" s="2" t="s">
        <v>636</v>
      </c>
      <c r="B169" s="2" t="s">
        <v>637</v>
      </c>
      <c r="C169" s="2">
        <v>13.16</v>
      </c>
      <c r="D169" s="2">
        <v>1060</v>
      </c>
      <c r="E169" s="2">
        <v>64</v>
      </c>
      <c r="F169" s="2">
        <v>0</v>
      </c>
      <c r="G169" s="2" t="s">
        <v>638</v>
      </c>
      <c r="H169" s="2" t="s">
        <v>639</v>
      </c>
      <c r="I169" s="2">
        <v>1087</v>
      </c>
    </row>
    <row r="170" spans="1:9" x14ac:dyDescent="0.2">
      <c r="A170" s="2" t="s">
        <v>640</v>
      </c>
      <c r="B170" s="2" t="s">
        <v>641</v>
      </c>
      <c r="C170" s="2">
        <v>13.25</v>
      </c>
      <c r="D170" s="2">
        <v>1060</v>
      </c>
      <c r="E170" s="2">
        <v>57</v>
      </c>
      <c r="F170" s="2">
        <v>0</v>
      </c>
      <c r="G170" s="2" t="s">
        <v>642</v>
      </c>
      <c r="H170" s="2" t="s">
        <v>643</v>
      </c>
      <c r="I170" s="2">
        <v>225</v>
      </c>
    </row>
    <row r="171" spans="1:9" x14ac:dyDescent="0.2">
      <c r="A171" s="2" t="s">
        <v>644</v>
      </c>
      <c r="B171" s="2" t="s">
        <v>645</v>
      </c>
      <c r="C171" s="2">
        <v>10.45</v>
      </c>
      <c r="D171" s="2">
        <v>1060</v>
      </c>
      <c r="E171" s="2">
        <v>59</v>
      </c>
      <c r="F171" s="2">
        <v>0</v>
      </c>
      <c r="G171" s="2" t="s">
        <v>646</v>
      </c>
      <c r="H171" s="2" t="s">
        <v>647</v>
      </c>
      <c r="I171" s="2">
        <v>1095</v>
      </c>
    </row>
    <row r="172" spans="1:9" x14ac:dyDescent="0.2">
      <c r="A172" s="2" t="s">
        <v>648</v>
      </c>
      <c r="B172" s="2" t="s">
        <v>649</v>
      </c>
      <c r="C172" s="2">
        <v>23.67</v>
      </c>
      <c r="D172" s="2">
        <v>1060</v>
      </c>
      <c r="E172" s="2">
        <v>63</v>
      </c>
      <c r="F172" s="2">
        <v>0</v>
      </c>
      <c r="G172" s="2" t="s">
        <v>650</v>
      </c>
      <c r="H172" s="2" t="s">
        <v>651</v>
      </c>
      <c r="I172" s="2">
        <v>65</v>
      </c>
    </row>
    <row r="173" spans="1:9" x14ac:dyDescent="0.2">
      <c r="A173" s="2" t="s">
        <v>652</v>
      </c>
      <c r="B173" s="2" t="s">
        <v>653</v>
      </c>
      <c r="C173" s="2">
        <v>216.22</v>
      </c>
      <c r="D173" s="2">
        <v>10600</v>
      </c>
      <c r="E173" s="2">
        <v>2</v>
      </c>
      <c r="F173" s="2">
        <v>194.6</v>
      </c>
      <c r="G173" s="2" t="s">
        <v>45</v>
      </c>
      <c r="H173" s="2" t="s">
        <v>654</v>
      </c>
      <c r="I173" s="2">
        <v>2</v>
      </c>
    </row>
    <row r="174" spans="1:9" x14ac:dyDescent="0.2">
      <c r="A174" s="2" t="s">
        <v>655</v>
      </c>
      <c r="B174" s="2" t="s">
        <v>656</v>
      </c>
      <c r="C174" s="2">
        <v>10.07</v>
      </c>
      <c r="D174" s="2">
        <v>318</v>
      </c>
      <c r="E174" s="2">
        <v>25</v>
      </c>
      <c r="F174" s="2">
        <v>8.8000000000000007</v>
      </c>
      <c r="G174" s="2" t="s">
        <v>657</v>
      </c>
      <c r="H174" s="2" t="s">
        <v>658</v>
      </c>
      <c r="I174" s="2">
        <v>210</v>
      </c>
    </row>
    <row r="175" spans="1:9" x14ac:dyDescent="0.2">
      <c r="A175" s="2" t="s">
        <v>659</v>
      </c>
      <c r="B175" s="2" t="s">
        <v>660</v>
      </c>
      <c r="C175" s="2">
        <v>7.19</v>
      </c>
      <c r="D175" s="2">
        <v>318</v>
      </c>
      <c r="E175" s="2">
        <v>23</v>
      </c>
      <c r="F175" s="2">
        <v>0</v>
      </c>
      <c r="G175" s="2" t="s">
        <v>661</v>
      </c>
      <c r="H175" s="2" t="s">
        <v>662</v>
      </c>
      <c r="I175" s="2">
        <v>78</v>
      </c>
    </row>
    <row r="176" spans="1:9" x14ac:dyDescent="0.2">
      <c r="A176" s="2" t="s">
        <v>663</v>
      </c>
      <c r="B176" s="2" t="s">
        <v>664</v>
      </c>
      <c r="C176" s="2">
        <v>12.77</v>
      </c>
      <c r="D176" s="2">
        <v>530</v>
      </c>
      <c r="E176" s="2">
        <v>33</v>
      </c>
      <c r="F176" s="2">
        <v>0</v>
      </c>
      <c r="G176" s="2" t="s">
        <v>665</v>
      </c>
      <c r="H176" s="2" t="s">
        <v>666</v>
      </c>
      <c r="I176" s="2">
        <v>388</v>
      </c>
    </row>
    <row r="177" spans="1:9" x14ac:dyDescent="0.2">
      <c r="A177" s="2" t="s">
        <v>667</v>
      </c>
      <c r="B177" s="2" t="s">
        <v>668</v>
      </c>
      <c r="C177" s="2">
        <v>12.01</v>
      </c>
      <c r="D177" s="2">
        <v>212</v>
      </c>
      <c r="E177" s="2">
        <v>8</v>
      </c>
      <c r="F177" s="2">
        <v>9.02</v>
      </c>
      <c r="G177" s="2" t="s">
        <v>669</v>
      </c>
      <c r="H177" s="2" t="s">
        <v>670</v>
      </c>
      <c r="I177" s="2">
        <v>4</v>
      </c>
    </row>
    <row r="178" spans="1:9" x14ac:dyDescent="0.2">
      <c r="A178" s="2" t="s">
        <v>671</v>
      </c>
      <c r="B178" s="2" t="s">
        <v>672</v>
      </c>
      <c r="C178" s="2">
        <v>407.43</v>
      </c>
      <c r="D178" s="2">
        <v>25000</v>
      </c>
      <c r="E178" s="2">
        <v>14</v>
      </c>
      <c r="F178" s="2">
        <v>0</v>
      </c>
      <c r="G178" s="2" t="s">
        <v>673</v>
      </c>
      <c r="H178" s="2" t="s">
        <v>674</v>
      </c>
      <c r="I178" s="2">
        <v>32</v>
      </c>
    </row>
    <row r="179" spans="1:9" x14ac:dyDescent="0.2">
      <c r="A179" s="2" t="s">
        <v>675</v>
      </c>
      <c r="B179" s="2" t="s">
        <v>676</v>
      </c>
      <c r="C179" s="2">
        <v>533.28</v>
      </c>
      <c r="D179" s="2">
        <v>21200</v>
      </c>
      <c r="E179" s="2">
        <v>7</v>
      </c>
      <c r="F179" s="2">
        <v>0</v>
      </c>
      <c r="G179" s="2" t="s">
        <v>677</v>
      </c>
      <c r="H179" s="2" t="s">
        <v>678</v>
      </c>
      <c r="I179" s="2">
        <v>17</v>
      </c>
    </row>
    <row r="180" spans="1:9" x14ac:dyDescent="0.2">
      <c r="A180" s="2" t="s">
        <v>679</v>
      </c>
      <c r="B180" s="2" t="s">
        <v>680</v>
      </c>
      <c r="C180" s="2">
        <v>10.88</v>
      </c>
      <c r="D180" s="2">
        <v>265</v>
      </c>
      <c r="E180" s="2">
        <v>85</v>
      </c>
      <c r="F180" s="2">
        <v>0</v>
      </c>
      <c r="G180" s="2" t="s">
        <v>624</v>
      </c>
      <c r="H180" s="2" t="s">
        <v>681</v>
      </c>
      <c r="I180" s="2">
        <v>103</v>
      </c>
    </row>
    <row r="181" spans="1:9" x14ac:dyDescent="0.2">
      <c r="A181" s="2" t="s">
        <v>682</v>
      </c>
      <c r="B181" s="2" t="s">
        <v>683</v>
      </c>
      <c r="C181" s="2">
        <v>8.9</v>
      </c>
      <c r="D181" s="2">
        <v>53</v>
      </c>
      <c r="E181" s="2">
        <v>8</v>
      </c>
      <c r="F181" s="2">
        <v>6.68</v>
      </c>
      <c r="G181" s="2" t="s">
        <v>684</v>
      </c>
      <c r="H181" s="2" t="s">
        <v>685</v>
      </c>
      <c r="I181" s="2">
        <v>9</v>
      </c>
    </row>
    <row r="182" spans="1:9" x14ac:dyDescent="0.2">
      <c r="A182" s="2" t="s">
        <v>686</v>
      </c>
      <c r="B182" s="2" t="s">
        <v>687</v>
      </c>
      <c r="C182" s="2">
        <v>78.77</v>
      </c>
      <c r="D182" s="2">
        <v>1060</v>
      </c>
      <c r="E182" s="2">
        <v>38</v>
      </c>
      <c r="F182" s="2">
        <v>0</v>
      </c>
      <c r="G182" s="2" t="s">
        <v>688</v>
      </c>
      <c r="H182" s="2" t="s">
        <v>689</v>
      </c>
      <c r="I182" s="2">
        <v>524</v>
      </c>
    </row>
    <row r="183" spans="1:9" x14ac:dyDescent="0.2">
      <c r="A183" s="2" t="s">
        <v>690</v>
      </c>
      <c r="B183" s="2" t="s">
        <v>691</v>
      </c>
      <c r="C183" s="2">
        <v>31.14</v>
      </c>
      <c r="D183" s="2">
        <v>265</v>
      </c>
      <c r="E183" s="2">
        <v>18</v>
      </c>
      <c r="F183" s="2">
        <v>0</v>
      </c>
      <c r="G183" s="2" t="s">
        <v>692</v>
      </c>
      <c r="H183" s="2" t="s">
        <v>693</v>
      </c>
      <c r="I183" s="2">
        <v>31</v>
      </c>
    </row>
    <row r="184" spans="1:9" x14ac:dyDescent="0.2">
      <c r="A184" s="2" t="s">
        <v>694</v>
      </c>
      <c r="B184" s="2" t="s">
        <v>695</v>
      </c>
      <c r="C184" s="2">
        <v>1474.83</v>
      </c>
      <c r="D184" s="2">
        <v>25000</v>
      </c>
      <c r="E184" s="2">
        <v>2</v>
      </c>
      <c r="F184" s="2">
        <v>0</v>
      </c>
      <c r="G184" s="2" t="s">
        <v>696</v>
      </c>
      <c r="H184" s="2" t="s">
        <v>697</v>
      </c>
      <c r="I184" s="2">
        <v>0</v>
      </c>
    </row>
    <row r="185" spans="1:9" x14ac:dyDescent="0.2">
      <c r="A185" s="2" t="s">
        <v>698</v>
      </c>
      <c r="B185" s="2" t="s">
        <v>699</v>
      </c>
      <c r="C185" s="2">
        <v>12.04</v>
      </c>
      <c r="D185" s="2">
        <v>265</v>
      </c>
      <c r="E185" s="2">
        <v>23</v>
      </c>
      <c r="F185" s="2">
        <v>0</v>
      </c>
      <c r="G185" s="2" t="s">
        <v>700</v>
      </c>
      <c r="H185" s="2" t="s">
        <v>701</v>
      </c>
      <c r="I185" s="2">
        <v>3</v>
      </c>
    </row>
    <row r="186" spans="1:9" x14ac:dyDescent="0.2">
      <c r="A186" s="2" t="s">
        <v>39</v>
      </c>
      <c r="B186" s="2" t="s">
        <v>702</v>
      </c>
      <c r="C186" s="2">
        <v>33.96</v>
      </c>
      <c r="D186" s="2">
        <v>1060</v>
      </c>
      <c r="E186" s="2">
        <v>7</v>
      </c>
      <c r="F186" s="2">
        <v>30.56</v>
      </c>
      <c r="G186" s="2" t="s">
        <v>703</v>
      </c>
      <c r="H186" s="2" t="s">
        <v>704</v>
      </c>
      <c r="I186" s="2">
        <v>56</v>
      </c>
    </row>
    <row r="187" spans="1:9" x14ac:dyDescent="0.2">
      <c r="A187" s="2" t="s">
        <v>87</v>
      </c>
      <c r="B187" s="2" t="s">
        <v>705</v>
      </c>
      <c r="C187" s="2">
        <v>843.61</v>
      </c>
      <c r="D187" s="2">
        <v>25000</v>
      </c>
      <c r="E187" s="2">
        <v>1</v>
      </c>
      <c r="F187" s="2">
        <v>0</v>
      </c>
      <c r="G187" s="2" t="s">
        <v>57</v>
      </c>
      <c r="H187" s="2" t="s">
        <v>706</v>
      </c>
      <c r="I187" s="2">
        <v>0</v>
      </c>
    </row>
    <row r="188" spans="1:9" x14ac:dyDescent="0.2">
      <c r="A188" s="2" t="s">
        <v>396</v>
      </c>
      <c r="B188" s="2" t="s">
        <v>707</v>
      </c>
      <c r="C188" s="2">
        <v>8.84</v>
      </c>
      <c r="D188" s="2">
        <v>212</v>
      </c>
      <c r="E188" s="2">
        <v>20</v>
      </c>
      <c r="F188" s="2">
        <v>0</v>
      </c>
      <c r="G188" s="2" t="s">
        <v>708</v>
      </c>
      <c r="H188" s="2" t="s">
        <v>709</v>
      </c>
      <c r="I188" s="2">
        <v>217</v>
      </c>
    </row>
    <row r="189" spans="1:9" x14ac:dyDescent="0.2">
      <c r="A189" s="2" t="s">
        <v>710</v>
      </c>
      <c r="B189" s="2" t="s">
        <v>711</v>
      </c>
      <c r="C189" s="2">
        <v>11.44</v>
      </c>
      <c r="D189" s="2">
        <v>159</v>
      </c>
      <c r="E189" s="2">
        <v>22</v>
      </c>
      <c r="F189" s="2">
        <v>0</v>
      </c>
      <c r="G189" s="2" t="s">
        <v>712</v>
      </c>
      <c r="H189" s="2" t="s">
        <v>713</v>
      </c>
      <c r="I189" s="2">
        <v>35</v>
      </c>
    </row>
    <row r="190" spans="1:9" x14ac:dyDescent="0.2">
      <c r="A190" s="2" t="s">
        <v>714</v>
      </c>
      <c r="B190" s="2" t="s">
        <v>715</v>
      </c>
      <c r="C190" s="2">
        <v>508.79</v>
      </c>
      <c r="D190" s="2">
        <v>25000</v>
      </c>
      <c r="E190" s="2">
        <v>26</v>
      </c>
      <c r="F190" s="2">
        <v>0</v>
      </c>
      <c r="G190" s="2" t="s">
        <v>716</v>
      </c>
      <c r="H190" s="2" t="s">
        <v>717</v>
      </c>
      <c r="I190" s="2">
        <v>90</v>
      </c>
    </row>
    <row r="191" spans="1:9" x14ac:dyDescent="0.2">
      <c r="A191" s="2" t="s">
        <v>718</v>
      </c>
      <c r="B191" s="2" t="s">
        <v>719</v>
      </c>
      <c r="C191" s="2">
        <v>15.07</v>
      </c>
      <c r="D191" s="2">
        <v>530</v>
      </c>
      <c r="E191" s="2">
        <v>241</v>
      </c>
      <c r="F191" s="2">
        <v>0</v>
      </c>
      <c r="G191" s="2" t="s">
        <v>720</v>
      </c>
      <c r="H191" s="2" t="s">
        <v>721</v>
      </c>
      <c r="I191" s="2">
        <v>991</v>
      </c>
    </row>
    <row r="192" spans="1:9" x14ac:dyDescent="0.2">
      <c r="A192" s="2" t="s">
        <v>722</v>
      </c>
      <c r="B192" s="2" t="s">
        <v>723</v>
      </c>
      <c r="C192" s="2">
        <v>281.69</v>
      </c>
      <c r="D192" s="2">
        <v>21200</v>
      </c>
      <c r="E192" s="2">
        <v>35</v>
      </c>
      <c r="F192" s="2">
        <v>0</v>
      </c>
      <c r="G192" s="2" t="s">
        <v>724</v>
      </c>
      <c r="H192" s="2" t="s">
        <v>725</v>
      </c>
      <c r="I192" s="2">
        <v>83</v>
      </c>
    </row>
    <row r="193" spans="1:9" x14ac:dyDescent="0.2">
      <c r="A193" s="2" t="s">
        <v>726</v>
      </c>
      <c r="B193" s="2" t="s">
        <v>727</v>
      </c>
      <c r="C193" s="2">
        <v>9.98</v>
      </c>
      <c r="D193" s="2">
        <v>530</v>
      </c>
      <c r="E193" s="2">
        <v>50</v>
      </c>
      <c r="F193" s="2">
        <v>8.69</v>
      </c>
      <c r="G193" s="2" t="s">
        <v>728</v>
      </c>
      <c r="H193" s="2" t="s">
        <v>729</v>
      </c>
      <c r="I193" s="2">
        <v>397</v>
      </c>
    </row>
    <row r="194" spans="1:9" x14ac:dyDescent="0.2">
      <c r="A194" s="2" t="s">
        <v>730</v>
      </c>
      <c r="B194" s="2" t="s">
        <v>731</v>
      </c>
      <c r="C194" s="2">
        <v>1676.63</v>
      </c>
      <c r="D194" s="2">
        <v>22000</v>
      </c>
      <c r="E194" s="2">
        <v>1</v>
      </c>
      <c r="F194" s="2">
        <v>1542.77</v>
      </c>
      <c r="G194" s="2" t="s">
        <v>732</v>
      </c>
      <c r="H194" s="2" t="s">
        <v>733</v>
      </c>
      <c r="I194" s="2">
        <v>6</v>
      </c>
    </row>
    <row r="195" spans="1:9" x14ac:dyDescent="0.2">
      <c r="A195" s="2" t="s">
        <v>345</v>
      </c>
      <c r="B195" s="2" t="s">
        <v>734</v>
      </c>
      <c r="C195" s="2">
        <v>100.66</v>
      </c>
      <c r="D195" s="2">
        <v>900</v>
      </c>
      <c r="E195" s="2">
        <v>21</v>
      </c>
      <c r="F195" s="2">
        <v>0</v>
      </c>
      <c r="G195" s="2" t="s">
        <v>735</v>
      </c>
      <c r="H195" s="2" t="s">
        <v>736</v>
      </c>
      <c r="I195" s="2">
        <v>1</v>
      </c>
    </row>
    <row r="196" spans="1:9" x14ac:dyDescent="0.2">
      <c r="A196" s="2" t="s">
        <v>737</v>
      </c>
      <c r="B196" s="2" t="s">
        <v>738</v>
      </c>
      <c r="C196" s="2">
        <v>10.55</v>
      </c>
      <c r="D196" s="2">
        <v>530</v>
      </c>
      <c r="E196" s="2">
        <v>69</v>
      </c>
      <c r="F196" s="2">
        <v>0</v>
      </c>
      <c r="G196" s="2" t="s">
        <v>739</v>
      </c>
      <c r="H196" s="2" t="s">
        <v>740</v>
      </c>
      <c r="I196" s="2">
        <v>60</v>
      </c>
    </row>
    <row r="197" spans="1:9" x14ac:dyDescent="0.2">
      <c r="A197" s="2" t="s">
        <v>741</v>
      </c>
      <c r="B197" s="2" t="s">
        <v>742</v>
      </c>
      <c r="C197" s="2">
        <v>241.85</v>
      </c>
      <c r="D197" s="2">
        <v>21200</v>
      </c>
      <c r="E197" s="2">
        <v>8</v>
      </c>
      <c r="F197" s="2">
        <v>0</v>
      </c>
      <c r="G197" s="2" t="s">
        <v>743</v>
      </c>
      <c r="H197" s="2" t="s">
        <v>744</v>
      </c>
      <c r="I197" s="2">
        <v>16</v>
      </c>
    </row>
    <row r="198" spans="1:9" x14ac:dyDescent="0.2">
      <c r="A198" s="2" t="s">
        <v>745</v>
      </c>
      <c r="B198" s="2" t="s">
        <v>746</v>
      </c>
      <c r="C198" s="2">
        <v>7.93</v>
      </c>
      <c r="D198" s="2">
        <v>530</v>
      </c>
      <c r="E198" s="2">
        <v>32</v>
      </c>
      <c r="F198" s="2">
        <v>7.11</v>
      </c>
      <c r="G198" s="2" t="s">
        <v>747</v>
      </c>
      <c r="H198" s="2" t="s">
        <v>748</v>
      </c>
      <c r="I198" s="2">
        <v>91</v>
      </c>
    </row>
    <row r="199" spans="1:9" x14ac:dyDescent="0.2">
      <c r="A199" s="2" t="s">
        <v>749</v>
      </c>
      <c r="B199" s="2" t="s">
        <v>750</v>
      </c>
      <c r="C199" s="2">
        <v>296.45999999999998</v>
      </c>
      <c r="D199" s="2">
        <v>21200</v>
      </c>
      <c r="E199" s="2">
        <v>9</v>
      </c>
      <c r="F199" s="2">
        <v>0</v>
      </c>
      <c r="G199" s="2" t="s">
        <v>751</v>
      </c>
      <c r="H199" s="2" t="s">
        <v>752</v>
      </c>
      <c r="I199" s="2">
        <v>52</v>
      </c>
    </row>
    <row r="200" spans="1:9" x14ac:dyDescent="0.2">
      <c r="A200" s="2" t="s">
        <v>753</v>
      </c>
      <c r="B200" s="2" t="s">
        <v>754</v>
      </c>
      <c r="C200" s="2">
        <v>4.08</v>
      </c>
      <c r="D200" s="2">
        <v>265</v>
      </c>
      <c r="E200" s="2">
        <v>51</v>
      </c>
      <c r="F200" s="2">
        <v>0</v>
      </c>
      <c r="G200" s="2" t="s">
        <v>755</v>
      </c>
      <c r="H200" s="2" t="s">
        <v>756</v>
      </c>
      <c r="I200" s="2">
        <v>89</v>
      </c>
    </row>
    <row r="201" spans="1:9" x14ac:dyDescent="0.2">
      <c r="A201" s="2" t="s">
        <v>757</v>
      </c>
      <c r="B201" s="2" t="s">
        <v>758</v>
      </c>
      <c r="C201" s="2">
        <v>38.42</v>
      </c>
      <c r="D201" s="2">
        <v>1060</v>
      </c>
      <c r="E201" s="2">
        <v>31</v>
      </c>
      <c r="F201" s="2">
        <v>34.58</v>
      </c>
      <c r="G201" s="2" t="s">
        <v>759</v>
      </c>
      <c r="H201" s="2" t="s">
        <v>760</v>
      </c>
      <c r="I201" s="2">
        <v>11</v>
      </c>
    </row>
    <row r="202" spans="1:9" x14ac:dyDescent="0.2">
      <c r="A202" s="2" t="s">
        <v>761</v>
      </c>
      <c r="B202" s="2" t="s">
        <v>762</v>
      </c>
      <c r="C202" s="2">
        <v>39.950000000000003</v>
      </c>
      <c r="D202" s="2">
        <v>239</v>
      </c>
      <c r="E202" s="2">
        <v>25</v>
      </c>
      <c r="F202" s="2">
        <v>30.67</v>
      </c>
      <c r="G202" s="2" t="s">
        <v>763</v>
      </c>
      <c r="H202" s="2" t="s">
        <v>764</v>
      </c>
      <c r="I202" s="2">
        <v>9</v>
      </c>
    </row>
    <row r="203" spans="1:9" x14ac:dyDescent="0.2">
      <c r="A203" s="2" t="s">
        <v>765</v>
      </c>
      <c r="B203" s="2" t="s">
        <v>766</v>
      </c>
      <c r="C203" s="2">
        <v>950.45</v>
      </c>
      <c r="D203" s="2">
        <v>25000</v>
      </c>
      <c r="E203" s="2">
        <v>3</v>
      </c>
      <c r="F203" s="2">
        <v>874.57</v>
      </c>
      <c r="G203" s="2" t="s">
        <v>767</v>
      </c>
      <c r="H203" s="2" t="s">
        <v>768</v>
      </c>
      <c r="I203" s="2">
        <v>0</v>
      </c>
    </row>
    <row r="204" spans="1:9" x14ac:dyDescent="0.2">
      <c r="A204" s="2" t="s">
        <v>769</v>
      </c>
      <c r="B204" s="2" t="s">
        <v>770</v>
      </c>
      <c r="C204" s="2">
        <v>45.4</v>
      </c>
      <c r="D204" s="2">
        <v>1060</v>
      </c>
      <c r="E204" s="2">
        <v>40</v>
      </c>
      <c r="F204" s="2">
        <v>0</v>
      </c>
      <c r="G204" s="2" t="s">
        <v>771</v>
      </c>
      <c r="H204" s="2" t="s">
        <v>772</v>
      </c>
      <c r="I204" s="2">
        <v>336</v>
      </c>
    </row>
    <row r="205" spans="1:9" x14ac:dyDescent="0.2">
      <c r="A205" s="2" t="s">
        <v>773</v>
      </c>
      <c r="B205" s="2" t="s">
        <v>774</v>
      </c>
      <c r="C205" s="2">
        <v>18.850000000000001</v>
      </c>
      <c r="D205" s="2">
        <v>239</v>
      </c>
      <c r="E205" s="2">
        <v>16</v>
      </c>
      <c r="F205" s="2">
        <v>0</v>
      </c>
      <c r="G205" s="2" t="s">
        <v>775</v>
      </c>
      <c r="H205" s="2" t="s">
        <v>776</v>
      </c>
      <c r="I205" s="2">
        <v>35</v>
      </c>
    </row>
    <row r="206" spans="1:9" x14ac:dyDescent="0.2">
      <c r="A206" s="2" t="s">
        <v>777</v>
      </c>
      <c r="B206" s="2" t="s">
        <v>778</v>
      </c>
      <c r="C206" s="2">
        <v>828.03</v>
      </c>
      <c r="D206" s="2">
        <v>25000</v>
      </c>
      <c r="E206" s="2">
        <v>6</v>
      </c>
      <c r="F206" s="2">
        <v>0</v>
      </c>
      <c r="G206" s="2" t="s">
        <v>779</v>
      </c>
      <c r="H206" s="2" t="s">
        <v>780</v>
      </c>
      <c r="I206" s="2">
        <v>33</v>
      </c>
    </row>
    <row r="207" spans="1:9" x14ac:dyDescent="0.2">
      <c r="A207" s="2" t="s">
        <v>781</v>
      </c>
      <c r="B207" s="2" t="s">
        <v>782</v>
      </c>
      <c r="C207" s="2">
        <v>35.22</v>
      </c>
      <c r="D207" s="2">
        <v>1060</v>
      </c>
      <c r="E207" s="2">
        <v>43</v>
      </c>
      <c r="F207" s="2">
        <v>0</v>
      </c>
      <c r="G207" s="2" t="s">
        <v>783</v>
      </c>
      <c r="H207" s="2" t="s">
        <v>784</v>
      </c>
      <c r="I207" s="2">
        <v>105</v>
      </c>
    </row>
    <row r="208" spans="1:9" x14ac:dyDescent="0.2">
      <c r="A208" s="2" t="s">
        <v>785</v>
      </c>
      <c r="B208" s="2" t="s">
        <v>786</v>
      </c>
      <c r="C208" s="2">
        <v>17.350000000000001</v>
      </c>
      <c r="D208" s="2">
        <v>265</v>
      </c>
      <c r="E208" s="2">
        <v>7</v>
      </c>
      <c r="F208" s="2">
        <v>0</v>
      </c>
      <c r="G208" s="2" t="s">
        <v>787</v>
      </c>
      <c r="H208" s="2" t="s">
        <v>788</v>
      </c>
      <c r="I208" s="2">
        <v>1</v>
      </c>
    </row>
    <row r="209" spans="1:9" x14ac:dyDescent="0.2">
      <c r="A209" s="2" t="s">
        <v>789</v>
      </c>
      <c r="B209" s="2" t="s">
        <v>790</v>
      </c>
      <c r="C209" s="2">
        <v>647.16</v>
      </c>
      <c r="D209" s="2">
        <v>25000</v>
      </c>
      <c r="E209" s="2">
        <v>2</v>
      </c>
      <c r="F209" s="2">
        <v>0</v>
      </c>
      <c r="G209" s="2" t="s">
        <v>97</v>
      </c>
      <c r="H209" s="2" t="s">
        <v>791</v>
      </c>
      <c r="I209" s="2">
        <v>2</v>
      </c>
    </row>
    <row r="210" spans="1:9" x14ac:dyDescent="0.2">
      <c r="A210" s="2" t="s">
        <v>792</v>
      </c>
      <c r="B210" s="2" t="s">
        <v>793</v>
      </c>
      <c r="C210" s="2">
        <v>40.65</v>
      </c>
      <c r="D210" s="2">
        <v>1100</v>
      </c>
      <c r="E210" s="2">
        <v>46</v>
      </c>
      <c r="F210" s="2">
        <v>0</v>
      </c>
      <c r="G210" s="2" t="s">
        <v>794</v>
      </c>
      <c r="H210" s="2" t="s">
        <v>795</v>
      </c>
      <c r="I210" s="2">
        <v>738</v>
      </c>
    </row>
    <row r="211" spans="1:9" x14ac:dyDescent="0.2">
      <c r="A211" s="2" t="s">
        <v>796</v>
      </c>
      <c r="B211" s="2" t="s">
        <v>797</v>
      </c>
      <c r="C211" s="2">
        <v>633.42999999999995</v>
      </c>
      <c r="D211" s="2">
        <v>22000</v>
      </c>
      <c r="E211" s="2">
        <v>21</v>
      </c>
      <c r="F211" s="2">
        <v>0</v>
      </c>
      <c r="G211" s="2" t="s">
        <v>798</v>
      </c>
      <c r="H211" s="2" t="s">
        <v>799</v>
      </c>
      <c r="I211" s="2">
        <v>136</v>
      </c>
    </row>
    <row r="212" spans="1:9" x14ac:dyDescent="0.2">
      <c r="A212" s="2" t="s">
        <v>800</v>
      </c>
      <c r="B212" s="2" t="s">
        <v>801</v>
      </c>
      <c r="C212" s="2">
        <v>20.3</v>
      </c>
      <c r="D212" s="2">
        <v>275</v>
      </c>
      <c r="E212" s="2">
        <v>118</v>
      </c>
      <c r="F212" s="2">
        <v>0</v>
      </c>
      <c r="G212" s="2" t="s">
        <v>802</v>
      </c>
      <c r="H212" s="2" t="s">
        <v>803</v>
      </c>
      <c r="I212" s="2">
        <v>144</v>
      </c>
    </row>
    <row r="213" spans="1:9" x14ac:dyDescent="0.2">
      <c r="A213" s="2" t="s">
        <v>804</v>
      </c>
      <c r="B213" s="2" t="s">
        <v>805</v>
      </c>
      <c r="C213" s="2">
        <v>213.41</v>
      </c>
      <c r="D213" s="2">
        <v>5500</v>
      </c>
      <c r="E213" s="2">
        <v>20</v>
      </c>
      <c r="F213" s="2">
        <v>0</v>
      </c>
      <c r="G213" s="2" t="s">
        <v>806</v>
      </c>
      <c r="H213" s="2" t="s">
        <v>807</v>
      </c>
      <c r="I213" s="2">
        <v>192</v>
      </c>
    </row>
    <row r="214" spans="1:9" x14ac:dyDescent="0.2">
      <c r="A214" s="2" t="s">
        <v>199</v>
      </c>
      <c r="B214" s="2" t="s">
        <v>808</v>
      </c>
      <c r="C214" s="2">
        <v>10.95</v>
      </c>
      <c r="D214" s="2">
        <v>660</v>
      </c>
      <c r="E214" s="2">
        <v>85</v>
      </c>
      <c r="F214" s="2">
        <v>0</v>
      </c>
      <c r="G214" s="2" t="s">
        <v>809</v>
      </c>
      <c r="H214" s="2" t="s">
        <v>810</v>
      </c>
      <c r="I214" s="2">
        <v>90</v>
      </c>
    </row>
    <row r="215" spans="1:9" x14ac:dyDescent="0.2">
      <c r="A215" s="2" t="s">
        <v>811</v>
      </c>
      <c r="B215" s="2" t="s">
        <v>812</v>
      </c>
      <c r="C215" s="2">
        <v>11.07</v>
      </c>
      <c r="D215" s="2">
        <v>265</v>
      </c>
      <c r="E215" s="2">
        <v>82</v>
      </c>
      <c r="F215" s="2">
        <v>9.9600000000000009</v>
      </c>
      <c r="G215" s="2" t="s">
        <v>813</v>
      </c>
      <c r="H215" s="2" t="s">
        <v>814</v>
      </c>
      <c r="I215" s="2">
        <v>33</v>
      </c>
    </row>
    <row r="216" spans="1:9" x14ac:dyDescent="0.2">
      <c r="A216" s="2" t="s">
        <v>815</v>
      </c>
      <c r="B216" s="2" t="s">
        <v>816</v>
      </c>
      <c r="C216" s="2">
        <v>33.619999999999997</v>
      </c>
      <c r="D216" s="2">
        <v>1100</v>
      </c>
      <c r="E216" s="2">
        <v>0</v>
      </c>
      <c r="F216" s="2">
        <v>30.26</v>
      </c>
      <c r="G216" s="2" t="s">
        <v>817</v>
      </c>
      <c r="H216" s="2" t="s">
        <v>818</v>
      </c>
      <c r="I216" s="2">
        <v>174</v>
      </c>
    </row>
    <row r="217" spans="1:9" x14ac:dyDescent="0.2">
      <c r="A217" s="2" t="s">
        <v>819</v>
      </c>
      <c r="B217" s="2" t="s">
        <v>820</v>
      </c>
      <c r="C217" s="2">
        <v>130.96</v>
      </c>
      <c r="D217" s="2">
        <v>5500</v>
      </c>
      <c r="E217" s="2">
        <v>7</v>
      </c>
      <c r="F217" s="2">
        <v>117.86</v>
      </c>
      <c r="G217" s="2" t="s">
        <v>558</v>
      </c>
      <c r="H217" s="2" t="s">
        <v>821</v>
      </c>
      <c r="I217" s="2">
        <v>98</v>
      </c>
    </row>
    <row r="218" spans="1:9" x14ac:dyDescent="0.2">
      <c r="A218" s="2" t="s">
        <v>822</v>
      </c>
      <c r="B218" s="2" t="s">
        <v>823</v>
      </c>
      <c r="C218" s="2">
        <v>301.62</v>
      </c>
      <c r="D218" s="2">
        <v>25000</v>
      </c>
      <c r="E218" s="2">
        <v>4</v>
      </c>
      <c r="F218" s="2">
        <v>0</v>
      </c>
      <c r="G218" s="2" t="s">
        <v>824</v>
      </c>
      <c r="H218" s="2" t="s">
        <v>825</v>
      </c>
      <c r="I218" s="2">
        <v>104</v>
      </c>
    </row>
    <row r="219" spans="1:9" x14ac:dyDescent="0.2">
      <c r="A219" s="2" t="s">
        <v>826</v>
      </c>
      <c r="B219" s="2" t="s">
        <v>827</v>
      </c>
      <c r="C219" s="2">
        <v>8.43</v>
      </c>
      <c r="D219" s="2">
        <v>530</v>
      </c>
      <c r="E219" s="2">
        <v>52</v>
      </c>
      <c r="F219" s="2">
        <v>0</v>
      </c>
      <c r="G219" s="2" t="s">
        <v>828</v>
      </c>
      <c r="H219" s="2" t="s">
        <v>829</v>
      </c>
      <c r="I219" s="2">
        <v>906</v>
      </c>
    </row>
    <row r="220" spans="1:9" x14ac:dyDescent="0.2">
      <c r="A220" s="2" t="s">
        <v>830</v>
      </c>
      <c r="B220" s="2" t="s">
        <v>831</v>
      </c>
      <c r="C220" s="2">
        <v>41.24</v>
      </c>
      <c r="D220" s="2">
        <v>1060</v>
      </c>
      <c r="E220" s="2">
        <v>52</v>
      </c>
      <c r="F220" s="2">
        <v>0</v>
      </c>
      <c r="G220" s="2" t="s">
        <v>832</v>
      </c>
      <c r="H220" s="2" t="s">
        <v>833</v>
      </c>
      <c r="I220" s="2">
        <v>370</v>
      </c>
    </row>
    <row r="221" spans="1:9" x14ac:dyDescent="0.2">
      <c r="A221" s="2" t="s">
        <v>834</v>
      </c>
      <c r="B221" s="2" t="s">
        <v>835</v>
      </c>
      <c r="C221" s="2">
        <v>17.73</v>
      </c>
      <c r="D221" s="2">
        <v>239</v>
      </c>
      <c r="E221" s="2">
        <v>8</v>
      </c>
      <c r="F221" s="2">
        <v>0</v>
      </c>
      <c r="G221" s="2" t="s">
        <v>836</v>
      </c>
      <c r="H221" s="2" t="s">
        <v>837</v>
      </c>
      <c r="I221" s="2">
        <v>19</v>
      </c>
    </row>
    <row r="222" spans="1:9" x14ac:dyDescent="0.2">
      <c r="A222" s="2" t="s">
        <v>838</v>
      </c>
      <c r="B222" s="2" t="s">
        <v>839</v>
      </c>
      <c r="C222" s="2">
        <v>754.18</v>
      </c>
      <c r="D222" s="2">
        <v>25000</v>
      </c>
      <c r="E222" s="2">
        <v>1</v>
      </c>
      <c r="F222" s="2">
        <v>0</v>
      </c>
      <c r="G222" s="2" t="s">
        <v>840</v>
      </c>
      <c r="H222" s="2" t="s">
        <v>841</v>
      </c>
      <c r="I222" s="2">
        <v>8</v>
      </c>
    </row>
    <row r="223" spans="1:9" x14ac:dyDescent="0.2">
      <c r="A223" s="2" t="s">
        <v>842</v>
      </c>
      <c r="B223" s="2" t="s">
        <v>843</v>
      </c>
      <c r="C223" s="2">
        <v>36.630000000000003</v>
      </c>
      <c r="D223" s="2">
        <v>133</v>
      </c>
      <c r="E223" s="2">
        <v>36</v>
      </c>
      <c r="F223" s="2">
        <v>0</v>
      </c>
      <c r="G223" s="2" t="s">
        <v>844</v>
      </c>
      <c r="H223" s="2" t="s">
        <v>845</v>
      </c>
      <c r="I223" s="2">
        <v>40</v>
      </c>
    </row>
    <row r="224" spans="1:9" x14ac:dyDescent="0.2">
      <c r="A224" s="2" t="s">
        <v>846</v>
      </c>
      <c r="B224" s="2" t="s">
        <v>847</v>
      </c>
      <c r="C224" s="2">
        <v>561.41999999999996</v>
      </c>
      <c r="D224" s="2">
        <v>5300</v>
      </c>
      <c r="E224" s="2">
        <v>1</v>
      </c>
      <c r="F224" s="2">
        <v>0</v>
      </c>
      <c r="G224" s="2" t="s">
        <v>848</v>
      </c>
      <c r="H224" s="2" t="s">
        <v>849</v>
      </c>
      <c r="I224" s="2">
        <v>1</v>
      </c>
    </row>
    <row r="225" spans="1:9" x14ac:dyDescent="0.2">
      <c r="A225" s="2" t="s">
        <v>850</v>
      </c>
      <c r="B225" s="2" t="s">
        <v>851</v>
      </c>
      <c r="C225" s="2">
        <v>22.41</v>
      </c>
      <c r="D225" s="2">
        <v>133</v>
      </c>
      <c r="E225" s="2">
        <v>23</v>
      </c>
      <c r="F225" s="2">
        <v>0</v>
      </c>
      <c r="G225" s="2" t="s">
        <v>852</v>
      </c>
      <c r="H225" s="2" t="s">
        <v>853</v>
      </c>
      <c r="I225" s="2">
        <v>19</v>
      </c>
    </row>
    <row r="226" spans="1:9" x14ac:dyDescent="0.2">
      <c r="A226" s="2" t="s">
        <v>854</v>
      </c>
      <c r="B226" s="2" t="s">
        <v>855</v>
      </c>
      <c r="C226" s="2">
        <v>2788.48</v>
      </c>
      <c r="D226" s="2">
        <v>26500</v>
      </c>
      <c r="E226" s="2">
        <v>1</v>
      </c>
      <c r="F226" s="2">
        <v>0</v>
      </c>
      <c r="G226" s="2" t="s">
        <v>856</v>
      </c>
      <c r="H226" s="2" t="s">
        <v>857</v>
      </c>
      <c r="I226" s="2">
        <v>0</v>
      </c>
    </row>
    <row r="227" spans="1:9" x14ac:dyDescent="0.2">
      <c r="A227" s="2" t="s">
        <v>858</v>
      </c>
      <c r="B227" s="2" t="s">
        <v>859</v>
      </c>
      <c r="C227" s="2">
        <v>74.459999999999994</v>
      </c>
      <c r="D227" s="2">
        <v>530</v>
      </c>
      <c r="E227" s="2">
        <v>27</v>
      </c>
      <c r="F227" s="2">
        <v>0</v>
      </c>
      <c r="G227" s="2" t="s">
        <v>860</v>
      </c>
      <c r="H227" s="2" t="s">
        <v>861</v>
      </c>
      <c r="I227" s="2">
        <v>39</v>
      </c>
    </row>
    <row r="228" spans="1:9" x14ac:dyDescent="0.2">
      <c r="A228" s="2" t="s">
        <v>544</v>
      </c>
      <c r="B228" s="2" t="s">
        <v>862</v>
      </c>
      <c r="C228" s="2">
        <v>22.08</v>
      </c>
      <c r="D228" s="2">
        <v>133</v>
      </c>
      <c r="E228" s="2">
        <v>22</v>
      </c>
      <c r="F228" s="2">
        <v>0</v>
      </c>
      <c r="G228" s="2" t="s">
        <v>863</v>
      </c>
      <c r="H228" s="2" t="s">
        <v>864</v>
      </c>
      <c r="I228" s="2">
        <v>14</v>
      </c>
    </row>
    <row r="229" spans="1:9" x14ac:dyDescent="0.2">
      <c r="A229" s="2" t="s">
        <v>865</v>
      </c>
      <c r="B229" s="2" t="s">
        <v>866</v>
      </c>
      <c r="C229" s="2">
        <v>1719.89</v>
      </c>
      <c r="D229" s="2">
        <v>25000</v>
      </c>
      <c r="E229" s="2">
        <v>3</v>
      </c>
      <c r="F229" s="2">
        <v>0</v>
      </c>
      <c r="G229" s="2" t="s">
        <v>867</v>
      </c>
      <c r="H229" s="2" t="s">
        <v>868</v>
      </c>
      <c r="I229" s="2">
        <v>1</v>
      </c>
    </row>
    <row r="230" spans="1:9" x14ac:dyDescent="0.2">
      <c r="A230" s="2" t="s">
        <v>869</v>
      </c>
      <c r="B230" s="2" t="s">
        <v>870</v>
      </c>
      <c r="C230" s="2">
        <v>50.47</v>
      </c>
      <c r="D230" s="2">
        <v>530</v>
      </c>
      <c r="E230" s="2">
        <v>66</v>
      </c>
      <c r="F230" s="2">
        <v>0</v>
      </c>
      <c r="G230" s="2" t="s">
        <v>871</v>
      </c>
      <c r="H230" s="2" t="s">
        <v>872</v>
      </c>
      <c r="I230" s="2">
        <v>106</v>
      </c>
    </row>
    <row r="231" spans="1:9" x14ac:dyDescent="0.2">
      <c r="A231" s="2" t="s">
        <v>873</v>
      </c>
      <c r="B231" s="2" t="s">
        <v>874</v>
      </c>
      <c r="C231" s="2">
        <v>63.72</v>
      </c>
      <c r="D231" s="2">
        <v>159</v>
      </c>
      <c r="E231" s="2">
        <v>0</v>
      </c>
      <c r="F231" s="2">
        <v>0</v>
      </c>
      <c r="G231" s="2" t="s">
        <v>875</v>
      </c>
      <c r="H231" s="2" t="s">
        <v>876</v>
      </c>
      <c r="I231" s="2">
        <v>34</v>
      </c>
    </row>
    <row r="232" spans="1:9" x14ac:dyDescent="0.2">
      <c r="A232" s="2" t="s">
        <v>877</v>
      </c>
      <c r="B232" s="2" t="s">
        <v>878</v>
      </c>
      <c r="C232" s="2">
        <v>5665.19</v>
      </c>
      <c r="D232" s="2">
        <v>25000</v>
      </c>
      <c r="E232" s="2">
        <v>0</v>
      </c>
      <c r="F232" s="2">
        <v>0</v>
      </c>
      <c r="G232" s="2" t="s">
        <v>879</v>
      </c>
      <c r="H232" s="2" t="s">
        <v>880</v>
      </c>
      <c r="I232" s="2">
        <v>0</v>
      </c>
    </row>
    <row r="233" spans="1:9" x14ac:dyDescent="0.2">
      <c r="A233" s="2" t="s">
        <v>881</v>
      </c>
      <c r="B233" s="2" t="s">
        <v>882</v>
      </c>
      <c r="C233" s="2">
        <v>149.63999999999999</v>
      </c>
      <c r="D233" s="2">
        <v>530</v>
      </c>
      <c r="E233" s="2">
        <v>0</v>
      </c>
      <c r="F233" s="2">
        <v>0</v>
      </c>
      <c r="G233" s="2" t="s">
        <v>883</v>
      </c>
      <c r="H233" s="2" t="s">
        <v>884</v>
      </c>
      <c r="I233" s="2">
        <v>108</v>
      </c>
    </row>
    <row r="234" spans="1:9" x14ac:dyDescent="0.2">
      <c r="A234" s="2" t="s">
        <v>885</v>
      </c>
      <c r="B234" s="2" t="s">
        <v>886</v>
      </c>
      <c r="C234" s="2">
        <v>13.94</v>
      </c>
      <c r="D234" s="2">
        <v>159</v>
      </c>
      <c r="E234" s="2">
        <v>13</v>
      </c>
      <c r="F234" s="2">
        <v>10.85</v>
      </c>
      <c r="G234" s="2" t="s">
        <v>887</v>
      </c>
      <c r="H234" s="2" t="s">
        <v>888</v>
      </c>
      <c r="I234" s="2">
        <v>40</v>
      </c>
    </row>
    <row r="235" spans="1:9" x14ac:dyDescent="0.2">
      <c r="A235" s="2" t="s">
        <v>889</v>
      </c>
      <c r="B235" s="2" t="s">
        <v>890</v>
      </c>
      <c r="C235" s="2">
        <v>985</v>
      </c>
      <c r="D235" s="2">
        <v>25000</v>
      </c>
      <c r="E235" s="2">
        <v>17</v>
      </c>
      <c r="F235" s="2">
        <v>0</v>
      </c>
      <c r="G235" s="2" t="s">
        <v>891</v>
      </c>
      <c r="H235" s="2" t="s">
        <v>892</v>
      </c>
      <c r="I235" s="2">
        <v>12</v>
      </c>
    </row>
    <row r="236" spans="1:9" x14ac:dyDescent="0.2">
      <c r="A236" s="2" t="s">
        <v>893</v>
      </c>
      <c r="B236" s="2" t="s">
        <v>894</v>
      </c>
      <c r="C236" s="2">
        <v>24.75</v>
      </c>
      <c r="D236" s="2">
        <v>530</v>
      </c>
      <c r="E236" s="2">
        <v>49</v>
      </c>
      <c r="F236" s="2">
        <v>0</v>
      </c>
      <c r="G236" s="2" t="s">
        <v>895</v>
      </c>
      <c r="H236" s="2" t="s">
        <v>896</v>
      </c>
      <c r="I236" s="2">
        <v>917</v>
      </c>
    </row>
    <row r="237" spans="1:9" x14ac:dyDescent="0.2">
      <c r="A237" s="2" t="s">
        <v>897</v>
      </c>
      <c r="B237" s="2" t="s">
        <v>898</v>
      </c>
      <c r="C237" s="2">
        <v>2864.35</v>
      </c>
      <c r="D237" s="2">
        <v>25000</v>
      </c>
      <c r="E237" s="2">
        <v>2</v>
      </c>
      <c r="F237" s="2">
        <v>0</v>
      </c>
      <c r="G237" s="2" t="s">
        <v>899</v>
      </c>
      <c r="H237" s="2" t="s">
        <v>900</v>
      </c>
      <c r="I237" s="2">
        <v>34</v>
      </c>
    </row>
    <row r="238" spans="1:9" x14ac:dyDescent="0.2">
      <c r="A238" s="2" t="s">
        <v>901</v>
      </c>
      <c r="B238" s="2" t="s">
        <v>902</v>
      </c>
      <c r="C238" s="2">
        <v>71.17</v>
      </c>
      <c r="D238" s="2">
        <v>530</v>
      </c>
      <c r="E238" s="2">
        <v>10</v>
      </c>
      <c r="F238" s="2">
        <v>0</v>
      </c>
      <c r="G238" s="2" t="s">
        <v>903</v>
      </c>
      <c r="H238" s="2" t="s">
        <v>904</v>
      </c>
      <c r="I238" s="2">
        <v>1386</v>
      </c>
    </row>
    <row r="239" spans="1:9" x14ac:dyDescent="0.2">
      <c r="A239" s="2" t="s">
        <v>828</v>
      </c>
      <c r="B239" s="2" t="s">
        <v>905</v>
      </c>
      <c r="C239" s="2">
        <v>61.82</v>
      </c>
      <c r="D239" s="2">
        <v>1060</v>
      </c>
      <c r="E239" s="2">
        <v>16</v>
      </c>
      <c r="F239" s="2">
        <v>0</v>
      </c>
      <c r="G239" s="2" t="s">
        <v>284</v>
      </c>
      <c r="H239" s="2" t="s">
        <v>906</v>
      </c>
      <c r="I239" s="2">
        <v>751</v>
      </c>
    </row>
    <row r="240" spans="1:9" x14ac:dyDescent="0.2">
      <c r="A240" s="2" t="s">
        <v>907</v>
      </c>
      <c r="B240" s="2" t="s">
        <v>908</v>
      </c>
      <c r="C240" s="2">
        <v>25.95</v>
      </c>
      <c r="D240" s="2">
        <v>265</v>
      </c>
      <c r="E240" s="2">
        <v>18</v>
      </c>
      <c r="F240" s="2">
        <v>0</v>
      </c>
      <c r="G240" s="2" t="s">
        <v>909</v>
      </c>
      <c r="H240" s="2" t="s">
        <v>910</v>
      </c>
      <c r="I240" s="2">
        <v>84</v>
      </c>
    </row>
    <row r="241" spans="1:9" x14ac:dyDescent="0.2">
      <c r="A241" s="2" t="s">
        <v>911</v>
      </c>
      <c r="B241" s="2" t="s">
        <v>912</v>
      </c>
      <c r="C241" s="2">
        <v>1166.8499999999999</v>
      </c>
      <c r="D241" s="2">
        <v>25000</v>
      </c>
      <c r="E241" s="2">
        <v>14</v>
      </c>
      <c r="F241" s="2">
        <v>0</v>
      </c>
      <c r="G241" s="2" t="s">
        <v>913</v>
      </c>
      <c r="H241" s="2" t="s">
        <v>914</v>
      </c>
      <c r="I241" s="2">
        <v>6</v>
      </c>
    </row>
    <row r="242" spans="1:9" x14ac:dyDescent="0.2">
      <c r="A242" s="2" t="s">
        <v>887</v>
      </c>
      <c r="B242" s="2" t="s">
        <v>915</v>
      </c>
      <c r="C242" s="2">
        <v>141.47999999999999</v>
      </c>
      <c r="D242" s="2">
        <v>1060</v>
      </c>
      <c r="E242" s="2">
        <v>28</v>
      </c>
      <c r="F242" s="2">
        <v>127.33</v>
      </c>
      <c r="G242" s="2" t="s">
        <v>916</v>
      </c>
      <c r="H242" s="2" t="s">
        <v>917</v>
      </c>
      <c r="I242" s="2">
        <v>20</v>
      </c>
    </row>
    <row r="243" spans="1:9" x14ac:dyDescent="0.2">
      <c r="A243" s="2" t="s">
        <v>775</v>
      </c>
      <c r="B243" s="2" t="s">
        <v>918</v>
      </c>
      <c r="C243" s="2">
        <v>37.06</v>
      </c>
      <c r="D243" s="2">
        <v>265</v>
      </c>
      <c r="E243" s="2">
        <v>8</v>
      </c>
      <c r="F243" s="2">
        <v>33.82</v>
      </c>
      <c r="G243" s="2" t="s">
        <v>919</v>
      </c>
      <c r="H243" s="2" t="s">
        <v>920</v>
      </c>
      <c r="I243" s="2">
        <v>2</v>
      </c>
    </row>
    <row r="244" spans="1:9" x14ac:dyDescent="0.2">
      <c r="A244" s="2" t="s">
        <v>314</v>
      </c>
      <c r="B244" s="2" t="s">
        <v>921</v>
      </c>
      <c r="C244" s="2">
        <v>3186.14</v>
      </c>
      <c r="D244" s="2">
        <v>25000</v>
      </c>
      <c r="E244" s="2">
        <v>1</v>
      </c>
      <c r="F244" s="2">
        <v>0</v>
      </c>
      <c r="G244" s="2" t="s">
        <v>922</v>
      </c>
      <c r="H244" s="2" t="s">
        <v>923</v>
      </c>
      <c r="I244" s="2">
        <v>0</v>
      </c>
    </row>
    <row r="245" spans="1:9" x14ac:dyDescent="0.2">
      <c r="A245" s="2" t="s">
        <v>924</v>
      </c>
      <c r="B245" s="2" t="s">
        <v>925</v>
      </c>
      <c r="C245" s="2">
        <v>301.92</v>
      </c>
      <c r="D245" s="2">
        <v>1100</v>
      </c>
      <c r="E245" s="2">
        <v>0</v>
      </c>
      <c r="F245" s="2">
        <v>0</v>
      </c>
      <c r="G245" s="2" t="s">
        <v>336</v>
      </c>
      <c r="H245" s="2" t="s">
        <v>926</v>
      </c>
      <c r="I245" s="2">
        <v>563</v>
      </c>
    </row>
    <row r="246" spans="1:9" x14ac:dyDescent="0.2">
      <c r="A246" s="2" t="s">
        <v>927</v>
      </c>
      <c r="B246" s="2" t="s">
        <v>928</v>
      </c>
      <c r="C246" s="2">
        <v>1305.6400000000001</v>
      </c>
      <c r="D246" s="2">
        <v>5500</v>
      </c>
      <c r="E246" s="2">
        <v>0</v>
      </c>
      <c r="F246" s="2">
        <v>0</v>
      </c>
      <c r="G246" s="2" t="s">
        <v>929</v>
      </c>
      <c r="H246" s="2" t="s">
        <v>930</v>
      </c>
      <c r="I246" s="2">
        <v>116</v>
      </c>
    </row>
    <row r="247" spans="1:9" x14ac:dyDescent="0.2">
      <c r="A247" s="2" t="s">
        <v>931</v>
      </c>
      <c r="B247" s="2" t="s">
        <v>932</v>
      </c>
      <c r="C247" s="2">
        <v>152.77000000000001</v>
      </c>
      <c r="D247" s="2">
        <v>5500</v>
      </c>
      <c r="E247" s="2">
        <v>403</v>
      </c>
      <c r="F247" s="2">
        <v>0</v>
      </c>
      <c r="G247" s="2" t="s">
        <v>933</v>
      </c>
      <c r="H247" s="2" t="s">
        <v>934</v>
      </c>
      <c r="I247" s="2">
        <v>1079</v>
      </c>
    </row>
    <row r="248" spans="1:9" x14ac:dyDescent="0.2">
      <c r="A248" s="2" t="s">
        <v>935</v>
      </c>
      <c r="B248" s="2" t="s">
        <v>936</v>
      </c>
      <c r="C248" s="2">
        <v>18.97</v>
      </c>
      <c r="D248" s="2">
        <v>530</v>
      </c>
      <c r="E248" s="2">
        <v>63</v>
      </c>
      <c r="F248" s="2">
        <v>0</v>
      </c>
      <c r="G248" s="2" t="s">
        <v>659</v>
      </c>
      <c r="H248" s="2" t="s">
        <v>937</v>
      </c>
      <c r="I248" s="2">
        <v>1644</v>
      </c>
    </row>
    <row r="249" spans="1:9" x14ac:dyDescent="0.2">
      <c r="A249" s="2" t="s">
        <v>938</v>
      </c>
      <c r="B249" s="2" t="s">
        <v>939</v>
      </c>
      <c r="C249" s="2">
        <v>630.39</v>
      </c>
      <c r="D249" s="2">
        <v>21200</v>
      </c>
      <c r="E249" s="2">
        <v>12</v>
      </c>
      <c r="F249" s="2">
        <v>0</v>
      </c>
      <c r="G249" s="2" t="s">
        <v>940</v>
      </c>
      <c r="H249" s="2" t="s">
        <v>941</v>
      </c>
      <c r="I249" s="2">
        <v>70</v>
      </c>
    </row>
    <row r="250" spans="1:9" x14ac:dyDescent="0.2">
      <c r="A250" s="2" t="s">
        <v>942</v>
      </c>
      <c r="B250" s="2" t="s">
        <v>943</v>
      </c>
      <c r="C250" s="2">
        <v>28.73</v>
      </c>
      <c r="D250" s="2">
        <v>1100</v>
      </c>
      <c r="E250" s="2">
        <v>909</v>
      </c>
      <c r="F250" s="2">
        <v>0</v>
      </c>
      <c r="G250" s="2" t="s">
        <v>944</v>
      </c>
      <c r="H250" s="2" t="s">
        <v>945</v>
      </c>
      <c r="I250" s="2">
        <v>1838</v>
      </c>
    </row>
    <row r="251" spans="1:9" x14ac:dyDescent="0.2">
      <c r="A251" s="2" t="s">
        <v>946</v>
      </c>
      <c r="B251" s="2" t="s">
        <v>947</v>
      </c>
      <c r="C251" s="2">
        <v>570.67999999999995</v>
      </c>
      <c r="D251" s="2">
        <v>18700</v>
      </c>
      <c r="E251" s="2">
        <v>63</v>
      </c>
      <c r="F251" s="2">
        <v>0</v>
      </c>
      <c r="G251" s="2" t="s">
        <v>948</v>
      </c>
      <c r="H251" s="2" t="s">
        <v>949</v>
      </c>
      <c r="I251" s="2">
        <v>0</v>
      </c>
    </row>
    <row r="252" spans="1:9" x14ac:dyDescent="0.2">
      <c r="A252" s="2" t="s">
        <v>950</v>
      </c>
      <c r="B252" s="2" t="s">
        <v>951</v>
      </c>
      <c r="C252" s="2">
        <v>45.49</v>
      </c>
      <c r="D252" s="2">
        <v>1100</v>
      </c>
      <c r="E252" s="2">
        <v>184</v>
      </c>
      <c r="F252" s="2">
        <v>0</v>
      </c>
      <c r="G252" s="2" t="s">
        <v>952</v>
      </c>
      <c r="H252" s="2" t="s">
        <v>953</v>
      </c>
      <c r="I252" s="2">
        <v>112</v>
      </c>
    </row>
    <row r="253" spans="1:9" x14ac:dyDescent="0.2">
      <c r="A253" s="2" t="s">
        <v>954</v>
      </c>
      <c r="B253" s="2" t="s">
        <v>955</v>
      </c>
      <c r="C253" s="2">
        <v>200.44</v>
      </c>
      <c r="D253" s="2">
        <v>5500</v>
      </c>
      <c r="E253" s="2">
        <v>50</v>
      </c>
      <c r="F253" s="2">
        <v>0</v>
      </c>
      <c r="G253" s="2" t="s">
        <v>956</v>
      </c>
      <c r="H253" s="2" t="s">
        <v>957</v>
      </c>
      <c r="I253" s="2">
        <v>9</v>
      </c>
    </row>
    <row r="254" spans="1:9" x14ac:dyDescent="0.2">
      <c r="A254" s="2" t="s">
        <v>958</v>
      </c>
      <c r="B254" s="2" t="s">
        <v>959</v>
      </c>
      <c r="C254" s="2">
        <v>6059.12</v>
      </c>
      <c r="D254" s="2">
        <v>215000</v>
      </c>
      <c r="E254" s="2">
        <v>200</v>
      </c>
      <c r="F254" s="2">
        <v>0</v>
      </c>
      <c r="G254" s="2" t="s">
        <v>960</v>
      </c>
      <c r="H254" s="2" t="s">
        <v>961</v>
      </c>
      <c r="I254" s="2">
        <v>0</v>
      </c>
    </row>
    <row r="255" spans="1:9" x14ac:dyDescent="0.2">
      <c r="A255" s="2" t="s">
        <v>962</v>
      </c>
      <c r="B255" s="2" t="s">
        <v>963</v>
      </c>
      <c r="C255" s="2">
        <v>0</v>
      </c>
      <c r="D255" s="2">
        <v>220000</v>
      </c>
      <c r="E255" s="2">
        <v>7</v>
      </c>
      <c r="F255" s="2">
        <v>0</v>
      </c>
      <c r="G255" s="2" t="s">
        <v>877</v>
      </c>
      <c r="H255" s="2" t="s">
        <v>964</v>
      </c>
      <c r="I255" s="2">
        <v>1</v>
      </c>
    </row>
    <row r="256" spans="1:9" x14ac:dyDescent="0.2">
      <c r="A256" s="2" t="s">
        <v>965</v>
      </c>
      <c r="B256" s="2" t="s">
        <v>966</v>
      </c>
      <c r="C256" s="2">
        <v>9.5</v>
      </c>
      <c r="D256" s="2">
        <v>265</v>
      </c>
      <c r="E256" s="2">
        <v>54</v>
      </c>
      <c r="F256" s="2">
        <v>0</v>
      </c>
      <c r="G256" s="2" t="s">
        <v>967</v>
      </c>
      <c r="H256" s="2" t="s">
        <v>968</v>
      </c>
      <c r="I256" s="2">
        <v>143</v>
      </c>
    </row>
    <row r="257" spans="1:9" x14ac:dyDescent="0.2">
      <c r="A257" s="2" t="s">
        <v>969</v>
      </c>
      <c r="B257" s="2" t="s">
        <v>970</v>
      </c>
      <c r="C257" s="2">
        <v>7.94</v>
      </c>
      <c r="D257" s="2">
        <v>106</v>
      </c>
      <c r="E257" s="2">
        <v>42</v>
      </c>
      <c r="F257" s="2">
        <v>6.94</v>
      </c>
      <c r="G257" s="2" t="s">
        <v>971</v>
      </c>
      <c r="H257" s="2" t="s">
        <v>972</v>
      </c>
      <c r="I257" s="2">
        <v>68</v>
      </c>
    </row>
    <row r="258" spans="1:9" x14ac:dyDescent="0.2">
      <c r="A258" s="2" t="s">
        <v>973</v>
      </c>
      <c r="B258" s="2" t="s">
        <v>974</v>
      </c>
      <c r="C258" s="2">
        <v>216.63</v>
      </c>
      <c r="D258" s="2">
        <v>10600</v>
      </c>
      <c r="E258" s="2">
        <v>0</v>
      </c>
      <c r="F258" s="2">
        <v>0</v>
      </c>
      <c r="G258" s="2" t="s">
        <v>975</v>
      </c>
      <c r="H258" s="2" t="s">
        <v>976</v>
      </c>
      <c r="I258" s="2">
        <v>0</v>
      </c>
    </row>
    <row r="259" spans="1:9" x14ac:dyDescent="0.2">
      <c r="A259" s="2" t="s">
        <v>977</v>
      </c>
      <c r="B259" s="2" t="s">
        <v>978</v>
      </c>
      <c r="C259" s="2">
        <v>10.99</v>
      </c>
      <c r="D259" s="2">
        <v>318</v>
      </c>
      <c r="E259" s="2">
        <v>23</v>
      </c>
      <c r="F259" s="2">
        <v>9.5500000000000007</v>
      </c>
      <c r="G259" s="2" t="s">
        <v>979</v>
      </c>
      <c r="H259" s="2" t="s">
        <v>980</v>
      </c>
      <c r="I259" s="2">
        <v>116</v>
      </c>
    </row>
    <row r="260" spans="1:9" x14ac:dyDescent="0.2">
      <c r="A260" s="2" t="s">
        <v>981</v>
      </c>
      <c r="B260" s="2" t="s">
        <v>982</v>
      </c>
      <c r="C260" s="2">
        <v>267.61</v>
      </c>
      <c r="D260" s="2">
        <v>10600</v>
      </c>
      <c r="E260" s="2">
        <v>8</v>
      </c>
      <c r="F260" s="2">
        <v>246.25</v>
      </c>
      <c r="G260" s="2" t="s">
        <v>983</v>
      </c>
      <c r="H260" s="2" t="s">
        <v>984</v>
      </c>
      <c r="I260" s="2">
        <v>0</v>
      </c>
    </row>
    <row r="261" spans="1:9" x14ac:dyDescent="0.2">
      <c r="A261" s="2" t="s">
        <v>985</v>
      </c>
      <c r="B261" s="2" t="s">
        <v>986</v>
      </c>
      <c r="C261" s="2">
        <v>241.76</v>
      </c>
      <c r="D261" s="2">
        <v>25000</v>
      </c>
      <c r="E261" s="2">
        <v>38</v>
      </c>
      <c r="F261" s="2">
        <v>0</v>
      </c>
      <c r="G261" s="2" t="s">
        <v>987</v>
      </c>
      <c r="H261" s="2" t="s">
        <v>988</v>
      </c>
      <c r="I261" s="2">
        <v>309</v>
      </c>
    </row>
    <row r="262" spans="1:9" x14ac:dyDescent="0.2">
      <c r="A262" s="2" t="s">
        <v>989</v>
      </c>
      <c r="B262" s="2" t="s">
        <v>990</v>
      </c>
      <c r="C262" s="2">
        <v>7.33</v>
      </c>
      <c r="D262" s="2">
        <v>530</v>
      </c>
      <c r="E262" s="2">
        <v>284</v>
      </c>
      <c r="F262" s="2">
        <v>0</v>
      </c>
      <c r="G262" s="2" t="s">
        <v>991</v>
      </c>
      <c r="H262" s="2" t="s">
        <v>992</v>
      </c>
      <c r="I262" s="2">
        <v>1046</v>
      </c>
    </row>
    <row r="263" spans="1:9" x14ac:dyDescent="0.2">
      <c r="A263" s="2" t="s">
        <v>993</v>
      </c>
      <c r="B263" s="2" t="s">
        <v>994</v>
      </c>
      <c r="C263" s="2">
        <v>261.72000000000003</v>
      </c>
      <c r="D263" s="2">
        <v>10600</v>
      </c>
      <c r="E263" s="2">
        <v>1</v>
      </c>
      <c r="F263" s="2">
        <v>0</v>
      </c>
      <c r="G263" s="2" t="s">
        <v>351</v>
      </c>
      <c r="H263" s="2" t="s">
        <v>995</v>
      </c>
      <c r="I263" s="2">
        <v>0</v>
      </c>
    </row>
    <row r="264" spans="1:9" x14ac:dyDescent="0.2">
      <c r="A264" s="2" t="s">
        <v>996</v>
      </c>
      <c r="B264" s="2" t="s">
        <v>997</v>
      </c>
      <c r="C264" s="2">
        <v>6.27</v>
      </c>
      <c r="D264" s="2">
        <v>212</v>
      </c>
      <c r="E264" s="2">
        <v>22</v>
      </c>
      <c r="F264" s="2">
        <v>0</v>
      </c>
      <c r="G264" s="2" t="s">
        <v>998</v>
      </c>
      <c r="H264" s="2" t="s">
        <v>999</v>
      </c>
      <c r="I264" s="2">
        <v>132</v>
      </c>
    </row>
    <row r="265" spans="1:9" x14ac:dyDescent="0.2">
      <c r="A265" s="2" t="s">
        <v>1000</v>
      </c>
      <c r="B265" s="2" t="s">
        <v>1001</v>
      </c>
      <c r="C265" s="2">
        <v>31.73</v>
      </c>
      <c r="D265" s="2">
        <v>318</v>
      </c>
      <c r="E265" s="2">
        <v>86</v>
      </c>
      <c r="F265" s="2">
        <v>27.68</v>
      </c>
      <c r="G265" s="2" t="s">
        <v>1002</v>
      </c>
      <c r="H265" s="2" t="s">
        <v>1003</v>
      </c>
      <c r="I265" s="2">
        <v>330</v>
      </c>
    </row>
    <row r="266" spans="1:9" x14ac:dyDescent="0.2">
      <c r="A266" s="2" t="s">
        <v>1004</v>
      </c>
      <c r="B266" s="2" t="s">
        <v>1005</v>
      </c>
      <c r="C266" s="2">
        <v>12.72</v>
      </c>
      <c r="D266" s="2">
        <v>265</v>
      </c>
      <c r="E266" s="2">
        <v>6</v>
      </c>
      <c r="F266" s="2">
        <v>0</v>
      </c>
      <c r="G266" s="2" t="s">
        <v>1006</v>
      </c>
      <c r="H266" s="2" t="s">
        <v>1007</v>
      </c>
      <c r="I266" s="2">
        <v>25</v>
      </c>
    </row>
    <row r="267" spans="1:9" x14ac:dyDescent="0.2">
      <c r="A267" s="2" t="s">
        <v>1008</v>
      </c>
      <c r="B267" s="2" t="s">
        <v>1009</v>
      </c>
      <c r="C267" s="2">
        <v>381.66</v>
      </c>
      <c r="D267" s="2">
        <v>25000</v>
      </c>
      <c r="E267" s="2">
        <v>5</v>
      </c>
      <c r="F267" s="2">
        <v>0</v>
      </c>
      <c r="G267" s="2" t="s">
        <v>1010</v>
      </c>
      <c r="H267" s="2" t="s">
        <v>1011</v>
      </c>
      <c r="I267" s="2">
        <v>37</v>
      </c>
    </row>
    <row r="268" spans="1:9" x14ac:dyDescent="0.2">
      <c r="A268" s="2" t="s">
        <v>1012</v>
      </c>
      <c r="B268" s="2" t="s">
        <v>1013</v>
      </c>
      <c r="C268" s="2">
        <v>11.29</v>
      </c>
      <c r="D268" s="2">
        <v>530</v>
      </c>
      <c r="E268" s="2">
        <v>202</v>
      </c>
      <c r="F268" s="2">
        <v>0</v>
      </c>
      <c r="G268" s="2" t="s">
        <v>1014</v>
      </c>
      <c r="H268" s="2" t="s">
        <v>1015</v>
      </c>
      <c r="I268" s="2">
        <v>1672</v>
      </c>
    </row>
    <row r="269" spans="1:9" x14ac:dyDescent="0.2">
      <c r="A269" s="2" t="s">
        <v>1016</v>
      </c>
      <c r="B269" s="2" t="s">
        <v>1017</v>
      </c>
      <c r="C269" s="2">
        <v>12.8</v>
      </c>
      <c r="D269" s="2">
        <v>265</v>
      </c>
      <c r="E269" s="2">
        <v>25</v>
      </c>
      <c r="F269" s="2">
        <v>10.91</v>
      </c>
      <c r="G269" s="2" t="s">
        <v>1018</v>
      </c>
      <c r="H269" s="2" t="s">
        <v>1019</v>
      </c>
      <c r="I269" s="2">
        <v>240</v>
      </c>
    </row>
    <row r="270" spans="1:9" x14ac:dyDescent="0.2">
      <c r="A270" s="2" t="s">
        <v>1020</v>
      </c>
      <c r="B270" s="2" t="s">
        <v>1021</v>
      </c>
      <c r="C270" s="2">
        <v>19.53</v>
      </c>
      <c r="D270" s="2">
        <v>265</v>
      </c>
      <c r="E270" s="2">
        <v>7</v>
      </c>
      <c r="F270" s="2">
        <v>0</v>
      </c>
      <c r="G270" s="2" t="s">
        <v>1022</v>
      </c>
      <c r="H270" s="2" t="s">
        <v>1023</v>
      </c>
      <c r="I270" s="2">
        <v>19</v>
      </c>
    </row>
    <row r="271" spans="1:9" x14ac:dyDescent="0.2">
      <c r="A271" s="2" t="s">
        <v>1024</v>
      </c>
      <c r="B271" s="2" t="s">
        <v>1025</v>
      </c>
      <c r="C271" s="2">
        <v>42.77</v>
      </c>
      <c r="D271" s="2">
        <v>1060</v>
      </c>
      <c r="E271" s="2">
        <v>13</v>
      </c>
      <c r="F271" s="2">
        <v>0</v>
      </c>
      <c r="G271" s="2" t="s">
        <v>1026</v>
      </c>
      <c r="H271" s="2" t="s">
        <v>1027</v>
      </c>
      <c r="I271" s="2">
        <v>173</v>
      </c>
    </row>
    <row r="272" spans="1:9" x14ac:dyDescent="0.2">
      <c r="A272" s="2" t="s">
        <v>1028</v>
      </c>
      <c r="B272" s="2" t="s">
        <v>1029</v>
      </c>
      <c r="C272" s="2">
        <v>785.47</v>
      </c>
      <c r="D272" s="2">
        <v>25000</v>
      </c>
      <c r="E272" s="2">
        <v>1</v>
      </c>
      <c r="F272" s="2">
        <v>0</v>
      </c>
      <c r="G272" s="2" t="s">
        <v>343</v>
      </c>
      <c r="H272" s="2" t="s">
        <v>1030</v>
      </c>
      <c r="I272" s="2">
        <v>7</v>
      </c>
    </row>
    <row r="273" spans="1:9" x14ac:dyDescent="0.2">
      <c r="A273" s="2" t="s">
        <v>1031</v>
      </c>
      <c r="B273" s="2" t="s">
        <v>1032</v>
      </c>
      <c r="C273" s="2">
        <v>37.86</v>
      </c>
      <c r="D273" s="2">
        <v>1060</v>
      </c>
      <c r="E273" s="2">
        <v>22</v>
      </c>
      <c r="F273" s="2">
        <v>0</v>
      </c>
      <c r="G273" s="2" t="s">
        <v>1033</v>
      </c>
      <c r="H273" s="2" t="s">
        <v>1034</v>
      </c>
      <c r="I273" s="2">
        <v>155</v>
      </c>
    </row>
    <row r="274" spans="1:9" x14ac:dyDescent="0.2">
      <c r="A274" s="2" t="s">
        <v>1035</v>
      </c>
      <c r="B274" s="2" t="s">
        <v>1036</v>
      </c>
      <c r="C274" s="2">
        <v>18.559999999999999</v>
      </c>
      <c r="D274" s="2">
        <v>265</v>
      </c>
      <c r="E274" s="2">
        <v>25</v>
      </c>
      <c r="F274" s="2">
        <v>0</v>
      </c>
      <c r="G274" s="2" t="s">
        <v>1037</v>
      </c>
      <c r="H274" s="2" t="s">
        <v>1038</v>
      </c>
      <c r="I274" s="2">
        <v>29</v>
      </c>
    </row>
    <row r="275" spans="1:9" x14ac:dyDescent="0.2">
      <c r="A275" s="2" t="s">
        <v>1039</v>
      </c>
      <c r="B275" s="2" t="s">
        <v>1040</v>
      </c>
      <c r="C275" s="2">
        <v>766.83</v>
      </c>
      <c r="D275" s="2">
        <v>25000</v>
      </c>
      <c r="E275" s="2">
        <v>1</v>
      </c>
      <c r="F275" s="2">
        <v>0</v>
      </c>
      <c r="G275" s="2" t="s">
        <v>1041</v>
      </c>
      <c r="H275" s="2" t="s">
        <v>1042</v>
      </c>
      <c r="I275" s="2">
        <v>4</v>
      </c>
    </row>
    <row r="276" spans="1:9" x14ac:dyDescent="0.2">
      <c r="A276" s="2" t="s">
        <v>1043</v>
      </c>
      <c r="B276" s="2" t="s">
        <v>1044</v>
      </c>
      <c r="C276" s="2">
        <v>20.92</v>
      </c>
      <c r="D276" s="2">
        <v>212</v>
      </c>
      <c r="E276" s="2">
        <v>29</v>
      </c>
      <c r="F276" s="2">
        <v>18.829999999999998</v>
      </c>
      <c r="G276" s="2" t="s">
        <v>1045</v>
      </c>
      <c r="H276" s="2" t="s">
        <v>1046</v>
      </c>
      <c r="I276" s="2">
        <v>109</v>
      </c>
    </row>
    <row r="277" spans="1:9" x14ac:dyDescent="0.2">
      <c r="A277" s="2" t="s">
        <v>1047</v>
      </c>
      <c r="B277" s="2" t="s">
        <v>1048</v>
      </c>
      <c r="C277" s="2">
        <v>155.58000000000001</v>
      </c>
      <c r="D277" s="2">
        <v>4240</v>
      </c>
      <c r="E277" s="2">
        <v>25</v>
      </c>
      <c r="F277" s="2">
        <v>0</v>
      </c>
      <c r="G277" s="2" t="s">
        <v>1049</v>
      </c>
      <c r="H277" s="2" t="s">
        <v>1050</v>
      </c>
      <c r="I277" s="2">
        <v>1</v>
      </c>
    </row>
    <row r="278" spans="1:9" x14ac:dyDescent="0.2">
      <c r="A278" s="2" t="s">
        <v>712</v>
      </c>
      <c r="B278" s="2" t="s">
        <v>1051</v>
      </c>
      <c r="C278" s="2">
        <v>38.06</v>
      </c>
      <c r="D278" s="2">
        <v>848</v>
      </c>
      <c r="E278" s="2">
        <v>78</v>
      </c>
      <c r="F278" s="2">
        <v>0</v>
      </c>
      <c r="G278" s="2" t="s">
        <v>1052</v>
      </c>
      <c r="H278" s="2" t="s">
        <v>1053</v>
      </c>
      <c r="I278" s="2">
        <v>4</v>
      </c>
    </row>
    <row r="279" spans="1:9" x14ac:dyDescent="0.2">
      <c r="A279" s="2" t="s">
        <v>1054</v>
      </c>
      <c r="B279" s="2" t="s">
        <v>1055</v>
      </c>
      <c r="C279" s="2">
        <v>8.58</v>
      </c>
      <c r="D279" s="2">
        <v>212</v>
      </c>
      <c r="E279" s="2">
        <v>39</v>
      </c>
      <c r="F279" s="2">
        <v>7.36</v>
      </c>
      <c r="G279" s="2" t="s">
        <v>109</v>
      </c>
      <c r="H279" s="2" t="s">
        <v>1056</v>
      </c>
      <c r="I279" s="2">
        <v>193</v>
      </c>
    </row>
    <row r="280" spans="1:9" x14ac:dyDescent="0.2">
      <c r="A280" s="2" t="s">
        <v>1057</v>
      </c>
      <c r="B280" s="2" t="s">
        <v>1058</v>
      </c>
      <c r="C280" s="2">
        <v>339.8</v>
      </c>
      <c r="D280" s="2">
        <v>10600</v>
      </c>
      <c r="E280" s="2">
        <v>2</v>
      </c>
      <c r="F280" s="2">
        <v>312.67</v>
      </c>
      <c r="G280" s="2" t="s">
        <v>1059</v>
      </c>
      <c r="H280" s="2" t="s">
        <v>1060</v>
      </c>
      <c r="I280" s="2">
        <v>0</v>
      </c>
    </row>
    <row r="281" spans="1:9" x14ac:dyDescent="0.2">
      <c r="A281" s="2" t="s">
        <v>1061</v>
      </c>
      <c r="B281" s="2" t="s">
        <v>1062</v>
      </c>
      <c r="C281" s="2">
        <v>14.56</v>
      </c>
      <c r="D281" s="2">
        <v>318</v>
      </c>
      <c r="E281" s="2">
        <v>54</v>
      </c>
      <c r="F281" s="2">
        <v>12.41</v>
      </c>
      <c r="G281" s="2" t="s">
        <v>1063</v>
      </c>
      <c r="H281" s="2" t="s">
        <v>1064</v>
      </c>
      <c r="I281" s="2">
        <v>102</v>
      </c>
    </row>
    <row r="282" spans="1:9" x14ac:dyDescent="0.2">
      <c r="A282" s="2" t="s">
        <v>703</v>
      </c>
      <c r="B282" s="2" t="s">
        <v>1065</v>
      </c>
      <c r="C282" s="2">
        <v>0</v>
      </c>
      <c r="D282" s="2">
        <v>100</v>
      </c>
      <c r="E282" s="2">
        <v>655</v>
      </c>
      <c r="F282" s="2">
        <v>0</v>
      </c>
      <c r="G282" s="2" t="s">
        <v>1066</v>
      </c>
      <c r="H282" s="2" t="s">
        <v>1067</v>
      </c>
      <c r="I282" s="2">
        <v>405</v>
      </c>
    </row>
    <row r="283" spans="1:9" x14ac:dyDescent="0.2">
      <c r="A283" s="2" t="s">
        <v>1068</v>
      </c>
      <c r="B283" s="2" t="s">
        <v>1069</v>
      </c>
      <c r="C283" s="2">
        <v>283.93</v>
      </c>
      <c r="D283" s="2">
        <v>10600</v>
      </c>
      <c r="E283" s="2">
        <v>1</v>
      </c>
      <c r="F283" s="2">
        <v>0</v>
      </c>
      <c r="G283" s="2" t="s">
        <v>1070</v>
      </c>
      <c r="H283" s="2" t="s">
        <v>1071</v>
      </c>
      <c r="I283" s="2">
        <v>2</v>
      </c>
    </row>
    <row r="284" spans="1:9" x14ac:dyDescent="0.2">
      <c r="A284" s="2" t="s">
        <v>1072</v>
      </c>
      <c r="B284" s="2" t="s">
        <v>1073</v>
      </c>
      <c r="C284" s="2">
        <v>11.54</v>
      </c>
      <c r="D284" s="2">
        <v>318</v>
      </c>
      <c r="E284" s="2">
        <v>18</v>
      </c>
      <c r="F284" s="2">
        <v>9.86</v>
      </c>
      <c r="G284" s="2" t="s">
        <v>1074</v>
      </c>
      <c r="H284" s="2" t="s">
        <v>1075</v>
      </c>
      <c r="I284" s="2">
        <v>343</v>
      </c>
    </row>
    <row r="285" spans="1:9" x14ac:dyDescent="0.2">
      <c r="A285" s="2" t="s">
        <v>1076</v>
      </c>
      <c r="B285" s="2" t="s">
        <v>1077</v>
      </c>
      <c r="C285" s="2">
        <v>8.61</v>
      </c>
      <c r="D285" s="2">
        <v>212</v>
      </c>
      <c r="E285" s="2">
        <v>52</v>
      </c>
      <c r="F285" s="2">
        <v>0</v>
      </c>
      <c r="G285" s="2" t="s">
        <v>1078</v>
      </c>
      <c r="H285" s="2" t="s">
        <v>1079</v>
      </c>
      <c r="I285" s="2">
        <v>381</v>
      </c>
    </row>
    <row r="286" spans="1:9" x14ac:dyDescent="0.2">
      <c r="A286" s="2" t="s">
        <v>1080</v>
      </c>
      <c r="B286" s="2" t="s">
        <v>1081</v>
      </c>
      <c r="C286" s="2">
        <v>315.8</v>
      </c>
      <c r="D286" s="2">
        <v>10600</v>
      </c>
      <c r="E286" s="2">
        <v>4</v>
      </c>
      <c r="F286" s="2">
        <v>290.58999999999997</v>
      </c>
      <c r="G286" s="2" t="s">
        <v>1082</v>
      </c>
      <c r="H286" s="2" t="s">
        <v>1083</v>
      </c>
      <c r="I286" s="2">
        <v>5</v>
      </c>
    </row>
    <row r="287" spans="1:9" x14ac:dyDescent="0.2">
      <c r="A287" s="2" t="s">
        <v>466</v>
      </c>
      <c r="B287" s="2" t="s">
        <v>1084</v>
      </c>
      <c r="C287" s="2">
        <v>12.87</v>
      </c>
      <c r="D287" s="2">
        <v>318</v>
      </c>
      <c r="E287" s="2">
        <v>18</v>
      </c>
      <c r="F287" s="2">
        <v>0</v>
      </c>
      <c r="G287" s="2" t="s">
        <v>1085</v>
      </c>
      <c r="H287" s="2" t="s">
        <v>1086</v>
      </c>
      <c r="I287" s="2">
        <v>365</v>
      </c>
    </row>
    <row r="288" spans="1:9" x14ac:dyDescent="0.2">
      <c r="A288" s="2" t="s">
        <v>1087</v>
      </c>
      <c r="B288" s="2" t="s">
        <v>1088</v>
      </c>
      <c r="C288" s="2">
        <v>30.45</v>
      </c>
      <c r="D288" s="2">
        <v>212</v>
      </c>
      <c r="E288" s="2">
        <v>36</v>
      </c>
      <c r="F288" s="2">
        <v>0</v>
      </c>
      <c r="G288" s="2" t="s">
        <v>757</v>
      </c>
      <c r="H288" s="2" t="s">
        <v>1089</v>
      </c>
      <c r="I288" s="2">
        <v>49</v>
      </c>
    </row>
    <row r="289" spans="1:9" x14ac:dyDescent="0.2">
      <c r="A289" s="2" t="s">
        <v>1090</v>
      </c>
      <c r="B289" s="2" t="s">
        <v>1091</v>
      </c>
      <c r="C289" s="2">
        <v>2167.5100000000002</v>
      </c>
      <c r="D289" s="2">
        <v>25000</v>
      </c>
      <c r="E289" s="2">
        <v>1</v>
      </c>
      <c r="F289" s="2">
        <v>0</v>
      </c>
      <c r="G289" s="2" t="s">
        <v>1092</v>
      </c>
      <c r="H289" s="2" t="s">
        <v>1093</v>
      </c>
      <c r="I289" s="2">
        <v>5</v>
      </c>
    </row>
    <row r="290" spans="1:9" x14ac:dyDescent="0.2">
      <c r="A290" s="2" t="s">
        <v>1094</v>
      </c>
      <c r="B290" s="2" t="s">
        <v>1095</v>
      </c>
      <c r="C290" s="2">
        <v>35.520000000000003</v>
      </c>
      <c r="D290" s="2">
        <v>530</v>
      </c>
      <c r="E290" s="2">
        <v>67</v>
      </c>
      <c r="F290" s="2">
        <v>0</v>
      </c>
      <c r="G290" s="2" t="s">
        <v>1096</v>
      </c>
      <c r="H290" s="2" t="s">
        <v>1097</v>
      </c>
      <c r="I290" s="2">
        <v>967</v>
      </c>
    </row>
    <row r="291" spans="1:9" x14ac:dyDescent="0.2">
      <c r="A291" s="2" t="s">
        <v>1098</v>
      </c>
      <c r="B291" s="2" t="s">
        <v>1099</v>
      </c>
      <c r="C291" s="2">
        <v>17.91</v>
      </c>
      <c r="D291" s="2">
        <v>336</v>
      </c>
      <c r="E291" s="2">
        <v>95</v>
      </c>
      <c r="F291" s="2">
        <v>16.12</v>
      </c>
      <c r="G291" s="2" t="s">
        <v>1100</v>
      </c>
      <c r="H291" s="2" t="s">
        <v>1101</v>
      </c>
      <c r="I291" s="2">
        <v>5</v>
      </c>
    </row>
    <row r="292" spans="1:9" x14ac:dyDescent="0.2">
      <c r="A292" s="2" t="s">
        <v>1102</v>
      </c>
      <c r="B292" s="2" t="s">
        <v>1103</v>
      </c>
      <c r="C292" s="2">
        <v>772.86</v>
      </c>
      <c r="D292" s="2">
        <v>21200</v>
      </c>
      <c r="E292" s="2">
        <v>1</v>
      </c>
      <c r="F292" s="2">
        <v>0</v>
      </c>
      <c r="G292" s="2" t="s">
        <v>1104</v>
      </c>
      <c r="H292" s="2" t="s">
        <v>1105</v>
      </c>
      <c r="I292" s="2">
        <v>5</v>
      </c>
    </row>
    <row r="293" spans="1:9" x14ac:dyDescent="0.2">
      <c r="A293" s="2" t="s">
        <v>1106</v>
      </c>
      <c r="B293" s="2" t="s">
        <v>1107</v>
      </c>
      <c r="C293" s="2">
        <v>13.39</v>
      </c>
      <c r="D293" s="2">
        <v>336</v>
      </c>
      <c r="E293" s="2">
        <v>22</v>
      </c>
      <c r="F293" s="2">
        <v>12.05</v>
      </c>
      <c r="G293" s="2" t="s">
        <v>1108</v>
      </c>
      <c r="H293" s="2" t="s">
        <v>1109</v>
      </c>
      <c r="I293" s="2">
        <v>250</v>
      </c>
    </row>
    <row r="294" spans="1:9" x14ac:dyDescent="0.2">
      <c r="A294" s="2" t="s">
        <v>1110</v>
      </c>
      <c r="B294" s="2" t="s">
        <v>1111</v>
      </c>
      <c r="C294" s="2">
        <v>29.42</v>
      </c>
      <c r="D294" s="2">
        <v>530</v>
      </c>
      <c r="E294" s="2">
        <v>71</v>
      </c>
      <c r="F294" s="2">
        <v>0</v>
      </c>
      <c r="G294" s="2" t="s">
        <v>1112</v>
      </c>
      <c r="H294" s="2" t="s">
        <v>1113</v>
      </c>
      <c r="I294" s="2">
        <v>123</v>
      </c>
    </row>
    <row r="295" spans="1:9" x14ac:dyDescent="0.2">
      <c r="A295" s="2" t="s">
        <v>505</v>
      </c>
      <c r="B295" s="2" t="s">
        <v>1114</v>
      </c>
      <c r="C295" s="2">
        <v>17.11</v>
      </c>
      <c r="D295" s="2">
        <v>318</v>
      </c>
      <c r="E295" s="2">
        <v>55</v>
      </c>
      <c r="F295" s="2">
        <v>15.73</v>
      </c>
      <c r="G295" s="2" t="s">
        <v>1115</v>
      </c>
      <c r="H295" s="2" t="s">
        <v>1116</v>
      </c>
      <c r="I295" s="2">
        <v>276</v>
      </c>
    </row>
    <row r="296" spans="1:9" x14ac:dyDescent="0.2">
      <c r="A296" s="2" t="s">
        <v>1117</v>
      </c>
      <c r="B296" s="2" t="s">
        <v>1118</v>
      </c>
      <c r="C296" s="2">
        <v>1402.17</v>
      </c>
      <c r="D296" s="2">
        <v>25000</v>
      </c>
      <c r="E296" s="2">
        <v>1</v>
      </c>
      <c r="F296" s="2">
        <v>0</v>
      </c>
      <c r="G296" s="2" t="s">
        <v>811</v>
      </c>
      <c r="H296" s="2" t="s">
        <v>1119</v>
      </c>
      <c r="I296" s="2">
        <v>0</v>
      </c>
    </row>
    <row r="297" spans="1:9" x14ac:dyDescent="0.2">
      <c r="A297" s="2" t="s">
        <v>739</v>
      </c>
      <c r="B297" s="2" t="s">
        <v>1120</v>
      </c>
      <c r="C297" s="2">
        <v>1178.81</v>
      </c>
      <c r="D297" s="2">
        <v>25000</v>
      </c>
      <c r="E297" s="2">
        <v>2</v>
      </c>
      <c r="F297" s="2">
        <v>0</v>
      </c>
      <c r="G297" s="2" t="s">
        <v>177</v>
      </c>
      <c r="H297" s="2" t="s">
        <v>1121</v>
      </c>
      <c r="I297" s="2">
        <v>1</v>
      </c>
    </row>
    <row r="298" spans="1:9" x14ac:dyDescent="0.2">
      <c r="A298" s="2" t="s">
        <v>879</v>
      </c>
      <c r="B298" s="2" t="s">
        <v>1122</v>
      </c>
      <c r="C298" s="2">
        <v>81.010000000000005</v>
      </c>
      <c r="D298" s="2">
        <v>26500</v>
      </c>
      <c r="E298" s="2">
        <v>1</v>
      </c>
      <c r="F298" s="2">
        <v>74.540000000000006</v>
      </c>
      <c r="G298" s="2" t="s">
        <v>858</v>
      </c>
      <c r="H298" s="2" t="s">
        <v>1123</v>
      </c>
      <c r="I298" s="2">
        <v>0</v>
      </c>
    </row>
    <row r="299" spans="1:9" x14ac:dyDescent="0.2">
      <c r="A299" s="2" t="s">
        <v>1124</v>
      </c>
      <c r="B299" s="2" t="s">
        <v>1125</v>
      </c>
      <c r="C299" s="2">
        <v>654.89</v>
      </c>
      <c r="D299" s="2">
        <v>10600</v>
      </c>
      <c r="E299" s="2">
        <v>1</v>
      </c>
      <c r="F299" s="2">
        <v>0</v>
      </c>
      <c r="G299" s="2" t="s">
        <v>1126</v>
      </c>
      <c r="H299" s="2" t="s">
        <v>1127</v>
      </c>
      <c r="I299" s="2">
        <v>1</v>
      </c>
    </row>
    <row r="300" spans="1:9" x14ac:dyDescent="0.2">
      <c r="A300" s="2" t="s">
        <v>501</v>
      </c>
      <c r="B300" s="2" t="s">
        <v>1128</v>
      </c>
      <c r="C300" s="2">
        <v>22.21</v>
      </c>
      <c r="D300" s="2">
        <v>318</v>
      </c>
      <c r="E300" s="2">
        <v>29</v>
      </c>
      <c r="F300" s="2">
        <v>0</v>
      </c>
      <c r="G300" s="2" t="s">
        <v>1129</v>
      </c>
      <c r="H300" s="2" t="s">
        <v>1130</v>
      </c>
      <c r="I300" s="2">
        <v>89</v>
      </c>
    </row>
    <row r="301" spans="1:9" x14ac:dyDescent="0.2">
      <c r="A301" s="2" t="s">
        <v>1131</v>
      </c>
      <c r="B301" s="2" t="s">
        <v>1132</v>
      </c>
      <c r="C301" s="2">
        <v>526.98</v>
      </c>
      <c r="D301" s="2">
        <v>10600</v>
      </c>
      <c r="E301" s="2">
        <v>1</v>
      </c>
      <c r="F301" s="2">
        <v>484.9</v>
      </c>
      <c r="G301" s="2" t="s">
        <v>1133</v>
      </c>
      <c r="H301" s="2" t="s">
        <v>1134</v>
      </c>
      <c r="I301" s="2">
        <v>0</v>
      </c>
    </row>
    <row r="302" spans="1:9" x14ac:dyDescent="0.2">
      <c r="A302" s="2" t="s">
        <v>1135</v>
      </c>
      <c r="B302" s="2" t="s">
        <v>1136</v>
      </c>
      <c r="C302" s="2">
        <v>27.79</v>
      </c>
      <c r="D302" s="2">
        <v>530</v>
      </c>
      <c r="E302" s="2">
        <v>11</v>
      </c>
      <c r="F302" s="2">
        <v>25.01</v>
      </c>
      <c r="G302" s="2" t="s">
        <v>628</v>
      </c>
      <c r="H302" s="2" t="s">
        <v>1137</v>
      </c>
      <c r="I302" s="2">
        <v>51</v>
      </c>
    </row>
    <row r="303" spans="1:9" x14ac:dyDescent="0.2">
      <c r="A303" s="2" t="s">
        <v>349</v>
      </c>
      <c r="B303" s="2" t="s">
        <v>1138</v>
      </c>
      <c r="C303" s="2">
        <v>312</v>
      </c>
      <c r="D303" s="2">
        <v>10600</v>
      </c>
      <c r="E303" s="2">
        <v>0</v>
      </c>
      <c r="F303" s="2">
        <v>0</v>
      </c>
      <c r="G303" s="2" t="s">
        <v>1139</v>
      </c>
      <c r="H303" s="2" t="s">
        <v>1140</v>
      </c>
      <c r="I303" s="2">
        <v>0</v>
      </c>
    </row>
    <row r="304" spans="1:9" x14ac:dyDescent="0.2">
      <c r="A304" s="2" t="s">
        <v>1141</v>
      </c>
      <c r="B304" s="2" t="s">
        <v>1142</v>
      </c>
      <c r="C304" s="2">
        <v>609.27</v>
      </c>
      <c r="D304" s="2">
        <v>21200</v>
      </c>
      <c r="E304" s="2">
        <v>0</v>
      </c>
      <c r="F304" s="2">
        <v>0</v>
      </c>
      <c r="G304" s="2" t="s">
        <v>1143</v>
      </c>
      <c r="H304" s="2" t="s">
        <v>1144</v>
      </c>
      <c r="I304" s="2">
        <v>6</v>
      </c>
    </row>
    <row r="305" spans="1:9" x14ac:dyDescent="0.2">
      <c r="A305" s="2" t="s">
        <v>1145</v>
      </c>
      <c r="B305" s="2" t="s">
        <v>1146</v>
      </c>
      <c r="C305" s="2">
        <v>20.010000000000002</v>
      </c>
      <c r="D305" s="2">
        <v>530</v>
      </c>
      <c r="E305" s="2">
        <v>15</v>
      </c>
      <c r="F305" s="2">
        <v>0</v>
      </c>
      <c r="G305" s="2" t="s">
        <v>1147</v>
      </c>
      <c r="H305" s="2" t="s">
        <v>1148</v>
      </c>
      <c r="I305" s="2">
        <v>272</v>
      </c>
    </row>
    <row r="306" spans="1:9" x14ac:dyDescent="0.2">
      <c r="A306" s="2" t="s">
        <v>909</v>
      </c>
      <c r="B306" s="2" t="s">
        <v>1149</v>
      </c>
      <c r="C306" s="2">
        <v>16.399999999999999</v>
      </c>
      <c r="D306" s="2">
        <v>159</v>
      </c>
      <c r="E306" s="2">
        <v>31</v>
      </c>
      <c r="F306" s="2">
        <v>0</v>
      </c>
      <c r="G306" s="2" t="s">
        <v>1150</v>
      </c>
      <c r="H306" s="2" t="s">
        <v>1151</v>
      </c>
      <c r="I306" s="2">
        <v>4</v>
      </c>
    </row>
    <row r="307" spans="1:9" x14ac:dyDescent="0.2">
      <c r="A307" s="2" t="s">
        <v>1059</v>
      </c>
      <c r="B307" s="2" t="s">
        <v>1152</v>
      </c>
      <c r="C307" s="2">
        <v>40.270000000000003</v>
      </c>
      <c r="D307" s="2">
        <v>1060</v>
      </c>
      <c r="E307" s="2">
        <v>42</v>
      </c>
      <c r="F307" s="2">
        <v>0</v>
      </c>
      <c r="G307" s="2" t="s">
        <v>1153</v>
      </c>
      <c r="H307" s="2" t="s">
        <v>1154</v>
      </c>
      <c r="I307" s="2">
        <v>49</v>
      </c>
    </row>
    <row r="308" spans="1:9" x14ac:dyDescent="0.2">
      <c r="A308" s="2" t="s">
        <v>1155</v>
      </c>
      <c r="B308" s="2" t="s">
        <v>1156</v>
      </c>
      <c r="C308" s="2">
        <v>18.75</v>
      </c>
      <c r="D308" s="2">
        <v>212</v>
      </c>
      <c r="E308" s="2">
        <v>11</v>
      </c>
      <c r="F308" s="2">
        <v>14.07</v>
      </c>
      <c r="G308" s="2" t="s">
        <v>1157</v>
      </c>
      <c r="H308" s="2" t="s">
        <v>1158</v>
      </c>
      <c r="I308" s="2">
        <v>14</v>
      </c>
    </row>
    <row r="309" spans="1:9" x14ac:dyDescent="0.2">
      <c r="A309" s="2" t="s">
        <v>1082</v>
      </c>
      <c r="B309" s="2" t="s">
        <v>1159</v>
      </c>
      <c r="C309" s="2">
        <v>850.3</v>
      </c>
      <c r="D309" s="2">
        <v>25000</v>
      </c>
      <c r="E309" s="2">
        <v>4</v>
      </c>
      <c r="F309" s="2">
        <v>0</v>
      </c>
      <c r="G309" s="2" t="s">
        <v>854</v>
      </c>
      <c r="H309" s="2" t="s">
        <v>1160</v>
      </c>
      <c r="I309" s="2">
        <v>1</v>
      </c>
    </row>
    <row r="310" spans="1:9" x14ac:dyDescent="0.2">
      <c r="A310" s="2" t="s">
        <v>1161</v>
      </c>
      <c r="B310" s="2" t="s">
        <v>1162</v>
      </c>
      <c r="C310" s="2">
        <v>13.74</v>
      </c>
      <c r="D310" s="2">
        <v>159</v>
      </c>
      <c r="E310" s="2">
        <v>6</v>
      </c>
      <c r="F310" s="2">
        <v>0</v>
      </c>
      <c r="G310" s="2" t="s">
        <v>1163</v>
      </c>
      <c r="H310" s="2" t="s">
        <v>1164</v>
      </c>
      <c r="I310" s="2">
        <v>7</v>
      </c>
    </row>
    <row r="311" spans="1:9" x14ac:dyDescent="0.2">
      <c r="A311" s="2" t="s">
        <v>1165</v>
      </c>
      <c r="B311" s="2" t="s">
        <v>1166</v>
      </c>
      <c r="C311" s="2">
        <v>724.79</v>
      </c>
      <c r="D311" s="2">
        <v>25000</v>
      </c>
      <c r="E311" s="2">
        <v>5</v>
      </c>
      <c r="F311" s="2">
        <v>0</v>
      </c>
      <c r="G311" s="2" t="s">
        <v>527</v>
      </c>
      <c r="H311" s="2" t="s">
        <v>1167</v>
      </c>
      <c r="I311" s="2">
        <v>7</v>
      </c>
    </row>
    <row r="312" spans="1:9" x14ac:dyDescent="0.2">
      <c r="A312" s="2" t="s">
        <v>1168</v>
      </c>
      <c r="B312" s="2" t="s">
        <v>1169</v>
      </c>
      <c r="C312" s="2">
        <v>19.73</v>
      </c>
      <c r="D312" s="2">
        <v>530</v>
      </c>
      <c r="E312" s="2">
        <v>49</v>
      </c>
      <c r="F312" s="2">
        <v>0</v>
      </c>
      <c r="G312" s="2" t="s">
        <v>554</v>
      </c>
      <c r="H312" s="2" t="s">
        <v>1170</v>
      </c>
      <c r="I312" s="2">
        <v>567</v>
      </c>
    </row>
    <row r="313" spans="1:9" x14ac:dyDescent="0.2">
      <c r="A313" s="2" t="s">
        <v>1171</v>
      </c>
      <c r="B313" s="2" t="s">
        <v>1172</v>
      </c>
      <c r="C313" s="2">
        <v>10.95</v>
      </c>
      <c r="D313" s="2">
        <v>318</v>
      </c>
      <c r="E313" s="2">
        <v>60</v>
      </c>
      <c r="F313" s="2">
        <v>0</v>
      </c>
      <c r="G313" s="2" t="s">
        <v>1173</v>
      </c>
      <c r="H313" s="2" t="s">
        <v>1174</v>
      </c>
      <c r="I313" s="2">
        <v>361</v>
      </c>
    </row>
    <row r="314" spans="1:9" x14ac:dyDescent="0.2">
      <c r="A314" s="2" t="s">
        <v>99</v>
      </c>
      <c r="B314" s="2" t="s">
        <v>1175</v>
      </c>
      <c r="C314" s="2">
        <v>5.29</v>
      </c>
      <c r="D314" s="2">
        <v>530</v>
      </c>
      <c r="E314" s="2">
        <v>28</v>
      </c>
      <c r="F314" s="2">
        <v>4.55</v>
      </c>
      <c r="G314" s="2" t="s">
        <v>1176</v>
      </c>
      <c r="H314" s="2" t="s">
        <v>1177</v>
      </c>
      <c r="I314" s="2">
        <v>21</v>
      </c>
    </row>
    <row r="315" spans="1:9" x14ac:dyDescent="0.2">
      <c r="A315" s="2" t="s">
        <v>1178</v>
      </c>
      <c r="B315" s="2" t="s">
        <v>1179</v>
      </c>
      <c r="C315" s="2">
        <v>9.16</v>
      </c>
      <c r="D315" s="2">
        <v>530</v>
      </c>
      <c r="E315" s="2">
        <v>38</v>
      </c>
      <c r="F315" s="2">
        <v>0</v>
      </c>
      <c r="G315" s="2" t="s">
        <v>1180</v>
      </c>
      <c r="H315" s="2" t="s">
        <v>1181</v>
      </c>
      <c r="I315" s="2">
        <v>52</v>
      </c>
    </row>
    <row r="316" spans="1:9" x14ac:dyDescent="0.2">
      <c r="A316" s="2" t="s">
        <v>1182</v>
      </c>
      <c r="B316" s="2" t="s">
        <v>1183</v>
      </c>
      <c r="C316" s="2">
        <v>325.22000000000003</v>
      </c>
      <c r="D316" s="2">
        <v>25000</v>
      </c>
      <c r="E316" s="2">
        <v>3</v>
      </c>
      <c r="F316" s="2">
        <v>0</v>
      </c>
      <c r="G316" s="2" t="s">
        <v>1184</v>
      </c>
      <c r="H316" s="2" t="s">
        <v>1185</v>
      </c>
      <c r="I316" s="2">
        <v>7</v>
      </c>
    </row>
    <row r="317" spans="1:9" x14ac:dyDescent="0.2">
      <c r="A317" s="2" t="s">
        <v>696</v>
      </c>
      <c r="B317" s="2" t="s">
        <v>1186</v>
      </c>
      <c r="C317" s="2">
        <v>45.36</v>
      </c>
      <c r="D317" s="2">
        <v>1060</v>
      </c>
      <c r="E317" s="2">
        <v>4</v>
      </c>
      <c r="F317" s="2">
        <v>0</v>
      </c>
      <c r="G317" s="2" t="s">
        <v>1187</v>
      </c>
      <c r="H317" s="2" t="s">
        <v>1188</v>
      </c>
      <c r="I317" s="2">
        <v>34</v>
      </c>
    </row>
    <row r="318" spans="1:9" x14ac:dyDescent="0.2">
      <c r="A318" s="2" t="s">
        <v>751</v>
      </c>
      <c r="B318" s="2" t="s">
        <v>1189</v>
      </c>
      <c r="C318" s="2">
        <v>273.48</v>
      </c>
      <c r="D318" s="2">
        <v>5300</v>
      </c>
      <c r="E318" s="2">
        <v>36</v>
      </c>
      <c r="F318" s="2">
        <v>0</v>
      </c>
      <c r="G318" s="2" t="s">
        <v>1190</v>
      </c>
      <c r="H318" s="2" t="s">
        <v>1191</v>
      </c>
      <c r="I318" s="2">
        <v>20</v>
      </c>
    </row>
    <row r="319" spans="1:9" x14ac:dyDescent="0.2">
      <c r="A319" s="2" t="s">
        <v>779</v>
      </c>
      <c r="B319" s="2" t="s">
        <v>1192</v>
      </c>
      <c r="C319" s="2">
        <v>8745.1299999999992</v>
      </c>
      <c r="D319" s="2">
        <v>217600</v>
      </c>
      <c r="E319" s="2">
        <v>1</v>
      </c>
      <c r="F319" s="2">
        <v>0</v>
      </c>
      <c r="G319" s="2" t="s">
        <v>962</v>
      </c>
      <c r="H319" s="2" t="s">
        <v>1193</v>
      </c>
      <c r="I319" s="2">
        <v>0</v>
      </c>
    </row>
    <row r="320" spans="1:9" x14ac:dyDescent="0.2">
      <c r="A320" s="2" t="s">
        <v>1194</v>
      </c>
      <c r="B320" s="2" t="s">
        <v>1195</v>
      </c>
      <c r="C320" s="2">
        <v>13.2</v>
      </c>
      <c r="D320" s="2">
        <v>127</v>
      </c>
      <c r="E320" s="2">
        <v>20</v>
      </c>
      <c r="F320" s="2">
        <v>0</v>
      </c>
      <c r="G320" s="2" t="s">
        <v>1196</v>
      </c>
      <c r="H320" s="2" t="s">
        <v>1197</v>
      </c>
      <c r="I320" s="2">
        <v>42</v>
      </c>
    </row>
    <row r="321" spans="1:9" x14ac:dyDescent="0.2">
      <c r="A321" s="2" t="s">
        <v>1198</v>
      </c>
      <c r="B321" s="2" t="s">
        <v>1199</v>
      </c>
      <c r="C321" s="2">
        <v>46.81</v>
      </c>
      <c r="D321" s="2">
        <v>1060</v>
      </c>
      <c r="E321" s="2">
        <v>31</v>
      </c>
      <c r="F321" s="2">
        <v>0</v>
      </c>
      <c r="G321" s="2" t="s">
        <v>1200</v>
      </c>
      <c r="H321" s="2" t="s">
        <v>1201</v>
      </c>
      <c r="I321" s="2">
        <v>1033</v>
      </c>
    </row>
    <row r="322" spans="1:9" x14ac:dyDescent="0.2">
      <c r="A322" s="2" t="s">
        <v>1202</v>
      </c>
      <c r="B322" s="2" t="s">
        <v>1203</v>
      </c>
      <c r="C322" s="2">
        <v>683.02</v>
      </c>
      <c r="D322" s="2">
        <v>21200</v>
      </c>
      <c r="E322" s="2">
        <v>43</v>
      </c>
      <c r="F322" s="2">
        <v>0</v>
      </c>
      <c r="G322" s="2" t="s">
        <v>1204</v>
      </c>
      <c r="H322" s="2" t="s">
        <v>1205</v>
      </c>
      <c r="I322" s="2">
        <v>103</v>
      </c>
    </row>
    <row r="323" spans="1:9" x14ac:dyDescent="0.2">
      <c r="A323" s="2" t="s">
        <v>420</v>
      </c>
      <c r="B323" s="2" t="s">
        <v>1206</v>
      </c>
      <c r="C323" s="2">
        <v>1114.49</v>
      </c>
      <c r="D323" s="2">
        <v>25000</v>
      </c>
      <c r="E323" s="2">
        <v>0</v>
      </c>
      <c r="F323" s="2">
        <v>0</v>
      </c>
      <c r="G323" s="2" t="s">
        <v>1207</v>
      </c>
      <c r="H323" s="2" t="s">
        <v>1208</v>
      </c>
      <c r="I323" s="2">
        <v>15</v>
      </c>
    </row>
    <row r="324" spans="1:9" x14ac:dyDescent="0.2">
      <c r="A324" s="2" t="s">
        <v>1209</v>
      </c>
      <c r="B324" s="2" t="s">
        <v>1210</v>
      </c>
      <c r="C324" s="2">
        <v>23.88</v>
      </c>
      <c r="D324" s="2">
        <v>530</v>
      </c>
      <c r="E324" s="2">
        <v>35</v>
      </c>
      <c r="F324" s="2">
        <v>0</v>
      </c>
      <c r="G324" s="2" t="s">
        <v>1211</v>
      </c>
      <c r="H324" s="2" t="s">
        <v>1212</v>
      </c>
      <c r="I324" s="2">
        <v>303</v>
      </c>
    </row>
    <row r="325" spans="1:9" x14ac:dyDescent="0.2">
      <c r="A325" s="2" t="s">
        <v>1213</v>
      </c>
      <c r="B325" s="2" t="s">
        <v>1214</v>
      </c>
      <c r="C325" s="2">
        <v>198.48</v>
      </c>
      <c r="D325" s="2">
        <v>10600</v>
      </c>
      <c r="E325" s="2">
        <v>1</v>
      </c>
      <c r="F325" s="2">
        <v>178.63</v>
      </c>
      <c r="G325" s="2" t="s">
        <v>1215</v>
      </c>
      <c r="H325" s="2" t="s">
        <v>1216</v>
      </c>
      <c r="I325" s="2">
        <v>18</v>
      </c>
    </row>
    <row r="326" spans="1:9" x14ac:dyDescent="0.2">
      <c r="A326" s="2" t="s">
        <v>19</v>
      </c>
      <c r="B326" s="2" t="s">
        <v>1217</v>
      </c>
      <c r="C326" s="2">
        <v>241.57</v>
      </c>
      <c r="D326" s="2">
        <v>21200</v>
      </c>
      <c r="E326" s="2">
        <v>0</v>
      </c>
      <c r="F326" s="2">
        <v>0</v>
      </c>
      <c r="G326" s="2" t="s">
        <v>1218</v>
      </c>
      <c r="H326" s="2" t="s">
        <v>1219</v>
      </c>
      <c r="I326" s="2">
        <v>248</v>
      </c>
    </row>
    <row r="327" spans="1:9" x14ac:dyDescent="0.2">
      <c r="A327" s="2" t="s">
        <v>1220</v>
      </c>
      <c r="B327" s="2" t="s">
        <v>1221</v>
      </c>
      <c r="C327" s="2">
        <v>6.88</v>
      </c>
      <c r="D327" s="2">
        <v>424</v>
      </c>
      <c r="E327" s="2">
        <v>1038</v>
      </c>
      <c r="F327" s="2">
        <v>0</v>
      </c>
      <c r="G327" s="2" t="s">
        <v>1222</v>
      </c>
      <c r="H327" s="2" t="s">
        <v>1223</v>
      </c>
      <c r="I327" s="2">
        <v>366</v>
      </c>
    </row>
    <row r="328" spans="1:9" x14ac:dyDescent="0.2">
      <c r="A328" s="2" t="s">
        <v>1224</v>
      </c>
      <c r="B328" s="2" t="s">
        <v>1225</v>
      </c>
      <c r="C328" s="2">
        <v>241.58</v>
      </c>
      <c r="D328" s="2">
        <v>21200</v>
      </c>
      <c r="E328" s="2">
        <v>0</v>
      </c>
      <c r="F328" s="2">
        <v>0</v>
      </c>
      <c r="G328" s="2" t="s">
        <v>1226</v>
      </c>
      <c r="H328" s="2" t="s">
        <v>1227</v>
      </c>
      <c r="I328" s="2">
        <v>186</v>
      </c>
    </row>
    <row r="329" spans="1:9" x14ac:dyDescent="0.2">
      <c r="A329" s="2" t="s">
        <v>688</v>
      </c>
      <c r="B329" s="2" t="s">
        <v>1228</v>
      </c>
      <c r="C329" s="2">
        <v>6.85</v>
      </c>
      <c r="D329" s="2">
        <v>424</v>
      </c>
      <c r="E329" s="2">
        <v>536</v>
      </c>
      <c r="F329" s="2">
        <v>0</v>
      </c>
      <c r="G329" s="2" t="s">
        <v>1229</v>
      </c>
      <c r="H329" s="2" t="s">
        <v>1230</v>
      </c>
      <c r="I329" s="2">
        <v>708</v>
      </c>
    </row>
    <row r="330" spans="1:9" x14ac:dyDescent="0.2">
      <c r="A330" s="2" t="s">
        <v>1231</v>
      </c>
      <c r="B330" s="2" t="s">
        <v>1232</v>
      </c>
      <c r="C330" s="2">
        <v>241.57</v>
      </c>
      <c r="D330" s="2">
        <v>21200</v>
      </c>
      <c r="E330" s="2">
        <v>81</v>
      </c>
      <c r="F330" s="2">
        <v>0</v>
      </c>
      <c r="G330" s="2" t="s">
        <v>1233</v>
      </c>
      <c r="H330" s="2" t="s">
        <v>1234</v>
      </c>
      <c r="I330" s="2">
        <v>143</v>
      </c>
    </row>
    <row r="331" spans="1:9" x14ac:dyDescent="0.2">
      <c r="A331" s="2" t="s">
        <v>1235</v>
      </c>
      <c r="B331" s="2" t="s">
        <v>1236</v>
      </c>
      <c r="C331" s="2">
        <v>184.4</v>
      </c>
      <c r="D331" s="2">
        <v>10600</v>
      </c>
      <c r="E331" s="2">
        <v>0</v>
      </c>
      <c r="F331" s="2">
        <v>0</v>
      </c>
      <c r="G331" s="2" t="s">
        <v>1237</v>
      </c>
      <c r="H331" s="2" t="s">
        <v>1238</v>
      </c>
      <c r="I331" s="2">
        <v>20</v>
      </c>
    </row>
    <row r="332" spans="1:9" x14ac:dyDescent="0.2">
      <c r="A332" s="2" t="s">
        <v>871</v>
      </c>
      <c r="B332" s="2" t="s">
        <v>1239</v>
      </c>
      <c r="C332" s="2">
        <v>241.58</v>
      </c>
      <c r="D332" s="2">
        <v>21200</v>
      </c>
      <c r="E332" s="2">
        <v>78</v>
      </c>
      <c r="F332" s="2">
        <v>0</v>
      </c>
      <c r="G332" s="2" t="s">
        <v>1240</v>
      </c>
      <c r="H332" s="2" t="s">
        <v>1241</v>
      </c>
      <c r="I332" s="2">
        <v>1</v>
      </c>
    </row>
    <row r="333" spans="1:9" x14ac:dyDescent="0.2">
      <c r="A333" s="2" t="s">
        <v>310</v>
      </c>
      <c r="B333" s="2" t="s">
        <v>1242</v>
      </c>
      <c r="C333" s="2">
        <v>320.48</v>
      </c>
      <c r="D333" s="2">
        <v>21200</v>
      </c>
      <c r="E333" s="2">
        <v>12</v>
      </c>
      <c r="F333" s="2">
        <v>0</v>
      </c>
      <c r="G333" s="2" t="s">
        <v>1243</v>
      </c>
      <c r="H333" s="2" t="s">
        <v>1244</v>
      </c>
      <c r="I333" s="2">
        <v>0</v>
      </c>
    </row>
    <row r="334" spans="1:9" x14ac:dyDescent="0.2">
      <c r="A334" s="2" t="s">
        <v>1245</v>
      </c>
      <c r="B334" s="2" t="s">
        <v>1246</v>
      </c>
      <c r="C334" s="2">
        <v>397.55</v>
      </c>
      <c r="D334" s="2">
        <v>21200</v>
      </c>
      <c r="E334" s="2">
        <v>4</v>
      </c>
      <c r="F334" s="2">
        <v>0</v>
      </c>
      <c r="G334" s="2" t="s">
        <v>1247</v>
      </c>
      <c r="H334" s="2" t="s">
        <v>1248</v>
      </c>
      <c r="I334" s="2">
        <v>0</v>
      </c>
    </row>
    <row r="335" spans="1:9" x14ac:dyDescent="0.2">
      <c r="A335" s="2" t="s">
        <v>1249</v>
      </c>
      <c r="B335" s="2" t="s">
        <v>1250</v>
      </c>
      <c r="C335" s="2">
        <v>29.48</v>
      </c>
      <c r="D335" s="2">
        <v>1060</v>
      </c>
      <c r="E335" s="2">
        <v>359</v>
      </c>
      <c r="F335" s="2">
        <v>0</v>
      </c>
      <c r="G335" s="2" t="s">
        <v>1251</v>
      </c>
      <c r="H335" s="2" t="s">
        <v>1252</v>
      </c>
      <c r="I335" s="2">
        <v>1172</v>
      </c>
    </row>
    <row r="336" spans="1:9" x14ac:dyDescent="0.2">
      <c r="A336" s="2" t="s">
        <v>891</v>
      </c>
      <c r="B336" s="2" t="s">
        <v>1253</v>
      </c>
      <c r="C336" s="2">
        <v>173.53</v>
      </c>
      <c r="D336" s="2">
        <v>1060</v>
      </c>
      <c r="E336" s="2">
        <v>6</v>
      </c>
      <c r="F336" s="2">
        <v>0</v>
      </c>
      <c r="G336" s="2" t="s">
        <v>1254</v>
      </c>
      <c r="H336" s="2" t="s">
        <v>1255</v>
      </c>
      <c r="I336" s="2">
        <v>36</v>
      </c>
    </row>
    <row r="337" spans="1:9" x14ac:dyDescent="0.2">
      <c r="A337" s="2" t="s">
        <v>940</v>
      </c>
      <c r="B337" s="2" t="s">
        <v>1256</v>
      </c>
      <c r="C337" s="2">
        <v>50.72</v>
      </c>
      <c r="D337" s="2">
        <v>212</v>
      </c>
      <c r="E337" s="2">
        <v>3</v>
      </c>
      <c r="F337" s="2">
        <v>0</v>
      </c>
      <c r="G337" s="2" t="s">
        <v>1257</v>
      </c>
      <c r="H337" s="2" t="s">
        <v>1258</v>
      </c>
      <c r="I337" s="2">
        <v>7</v>
      </c>
    </row>
    <row r="338" spans="1:9" x14ac:dyDescent="0.2">
      <c r="A338" s="2" t="s">
        <v>933</v>
      </c>
      <c r="B338" s="2" t="s">
        <v>1259</v>
      </c>
      <c r="C338" s="2">
        <v>3156.41</v>
      </c>
      <c r="D338" s="2">
        <v>25000</v>
      </c>
      <c r="E338" s="2">
        <v>1</v>
      </c>
      <c r="F338" s="2">
        <v>0</v>
      </c>
      <c r="G338" s="2" t="s">
        <v>1260</v>
      </c>
      <c r="H338" s="2" t="s">
        <v>1261</v>
      </c>
      <c r="I338" s="2">
        <v>1</v>
      </c>
    </row>
    <row r="339" spans="1:9" x14ac:dyDescent="0.2">
      <c r="A339" s="2" t="s">
        <v>67</v>
      </c>
      <c r="B339" s="2" t="s">
        <v>1262</v>
      </c>
      <c r="C339" s="2">
        <v>10.66</v>
      </c>
      <c r="D339" s="2">
        <v>265</v>
      </c>
      <c r="E339" s="2">
        <v>10</v>
      </c>
      <c r="F339" s="2">
        <v>0</v>
      </c>
      <c r="G339" s="2" t="s">
        <v>1263</v>
      </c>
      <c r="H339" s="2" t="s">
        <v>1264</v>
      </c>
      <c r="I339" s="2">
        <v>15</v>
      </c>
    </row>
    <row r="340" spans="1:9" x14ac:dyDescent="0.2">
      <c r="A340" s="2" t="s">
        <v>1265</v>
      </c>
      <c r="B340" s="2" t="s">
        <v>1266</v>
      </c>
      <c r="C340" s="2">
        <v>394.1</v>
      </c>
      <c r="D340" s="2">
        <v>25000</v>
      </c>
      <c r="E340" s="2">
        <v>5</v>
      </c>
      <c r="F340" s="2">
        <v>0</v>
      </c>
      <c r="G340" s="2" t="s">
        <v>1267</v>
      </c>
      <c r="H340" s="2" t="s">
        <v>1268</v>
      </c>
      <c r="I340" s="2">
        <v>4</v>
      </c>
    </row>
    <row r="341" spans="1:9" x14ac:dyDescent="0.2">
      <c r="A341" s="2" t="s">
        <v>1269</v>
      </c>
      <c r="B341" s="2" t="s">
        <v>1270</v>
      </c>
      <c r="C341" s="2">
        <v>9.8800000000000008</v>
      </c>
      <c r="D341" s="2">
        <v>530</v>
      </c>
      <c r="E341" s="2">
        <v>91</v>
      </c>
      <c r="F341" s="2">
        <v>0</v>
      </c>
      <c r="G341" s="2" t="s">
        <v>1271</v>
      </c>
      <c r="H341" s="2" t="s">
        <v>1272</v>
      </c>
      <c r="I341" s="2">
        <v>18</v>
      </c>
    </row>
    <row r="342" spans="1:9" x14ac:dyDescent="0.2">
      <c r="A342" s="2" t="s">
        <v>1273</v>
      </c>
      <c r="B342" s="2" t="s">
        <v>1274</v>
      </c>
      <c r="C342" s="2">
        <v>67.92</v>
      </c>
      <c r="D342" s="2">
        <v>25000</v>
      </c>
      <c r="E342" s="2">
        <v>2</v>
      </c>
      <c r="F342" s="2">
        <v>0</v>
      </c>
      <c r="G342" s="2" t="s">
        <v>1275</v>
      </c>
      <c r="H342" s="2" t="s">
        <v>1276</v>
      </c>
      <c r="I342" s="2">
        <v>38</v>
      </c>
    </row>
    <row r="343" spans="1:9" x14ac:dyDescent="0.2">
      <c r="A343" s="2" t="s">
        <v>1277</v>
      </c>
      <c r="B343" s="2" t="s">
        <v>1278</v>
      </c>
      <c r="C343" s="2">
        <v>18.8</v>
      </c>
      <c r="D343" s="2">
        <v>1060</v>
      </c>
      <c r="E343" s="2">
        <v>36</v>
      </c>
      <c r="F343" s="2">
        <v>0</v>
      </c>
      <c r="G343" s="2" t="s">
        <v>1279</v>
      </c>
      <c r="H343" s="2" t="s">
        <v>1280</v>
      </c>
      <c r="I343" s="2">
        <v>34</v>
      </c>
    </row>
    <row r="344" spans="1:9" x14ac:dyDescent="0.2">
      <c r="A344" s="2" t="s">
        <v>135</v>
      </c>
      <c r="B344" s="2" t="s">
        <v>1281</v>
      </c>
      <c r="C344" s="2">
        <v>48.15</v>
      </c>
      <c r="D344" s="2">
        <v>25000</v>
      </c>
      <c r="E344" s="2">
        <v>75</v>
      </c>
      <c r="F344" s="2">
        <v>0</v>
      </c>
      <c r="G344" s="2" t="s">
        <v>1282</v>
      </c>
      <c r="H344" s="2" t="s">
        <v>1283</v>
      </c>
      <c r="I344" s="2">
        <v>755</v>
      </c>
    </row>
    <row r="345" spans="1:9" x14ac:dyDescent="0.2">
      <c r="A345" s="2" t="s">
        <v>783</v>
      </c>
      <c r="B345" s="2" t="s">
        <v>1284</v>
      </c>
      <c r="C345" s="2">
        <v>120.03</v>
      </c>
      <c r="D345" s="2">
        <v>25000</v>
      </c>
      <c r="E345" s="2">
        <v>0</v>
      </c>
      <c r="F345" s="2">
        <v>0</v>
      </c>
      <c r="G345" s="2" t="s">
        <v>1285</v>
      </c>
      <c r="H345" s="2" t="s">
        <v>1286</v>
      </c>
      <c r="I345" s="2">
        <v>0</v>
      </c>
    </row>
    <row r="346" spans="1:9" x14ac:dyDescent="0.2">
      <c r="A346" s="2" t="s">
        <v>806</v>
      </c>
      <c r="B346" s="2" t="s">
        <v>1287</v>
      </c>
      <c r="C346" s="2">
        <v>9.1300000000000008</v>
      </c>
      <c r="D346" s="2">
        <v>1060</v>
      </c>
      <c r="E346" s="2">
        <v>36</v>
      </c>
      <c r="F346" s="2">
        <v>5.48</v>
      </c>
      <c r="G346" s="2" t="s">
        <v>1288</v>
      </c>
      <c r="H346" s="2" t="s">
        <v>1289</v>
      </c>
      <c r="I346" s="2">
        <v>33</v>
      </c>
    </row>
    <row r="347" spans="1:9" x14ac:dyDescent="0.2">
      <c r="A347" s="2" t="s">
        <v>111</v>
      </c>
      <c r="B347" s="2" t="s">
        <v>1290</v>
      </c>
      <c r="C347" s="2">
        <v>2.96</v>
      </c>
      <c r="D347" s="2">
        <v>1060</v>
      </c>
      <c r="E347" s="2">
        <v>50</v>
      </c>
      <c r="F347" s="2">
        <v>2.61</v>
      </c>
      <c r="G347" s="2" t="s">
        <v>1291</v>
      </c>
      <c r="H347" s="2" t="s">
        <v>1292</v>
      </c>
      <c r="I347" s="2">
        <v>116</v>
      </c>
    </row>
    <row r="348" spans="1:9" x14ac:dyDescent="0.2">
      <c r="A348" s="2" t="s">
        <v>1293</v>
      </c>
      <c r="B348" s="2" t="s">
        <v>1294</v>
      </c>
      <c r="C348" s="2">
        <v>33.93</v>
      </c>
      <c r="D348" s="2">
        <v>25000</v>
      </c>
      <c r="E348" s="2">
        <v>98</v>
      </c>
      <c r="F348" s="2">
        <v>31.22</v>
      </c>
      <c r="G348" s="2" t="s">
        <v>157</v>
      </c>
      <c r="H348" s="2" t="s">
        <v>1295</v>
      </c>
      <c r="I348" s="2">
        <v>190</v>
      </c>
    </row>
    <row r="349" spans="1:9" x14ac:dyDescent="0.2">
      <c r="A349" s="2" t="s">
        <v>1296</v>
      </c>
      <c r="B349" s="2" t="s">
        <v>1297</v>
      </c>
      <c r="C349" s="2">
        <v>9.6300000000000008</v>
      </c>
      <c r="D349" s="2">
        <v>1060</v>
      </c>
      <c r="E349" s="2">
        <v>130</v>
      </c>
      <c r="F349" s="2">
        <v>0</v>
      </c>
      <c r="G349" s="2" t="s">
        <v>1298</v>
      </c>
      <c r="H349" s="2" t="s">
        <v>1299</v>
      </c>
      <c r="I349" s="2">
        <v>988</v>
      </c>
    </row>
    <row r="350" spans="1:9" x14ac:dyDescent="0.2">
      <c r="A350" s="2" t="s">
        <v>1300</v>
      </c>
      <c r="B350" s="2" t="s">
        <v>1301</v>
      </c>
      <c r="C350" s="2">
        <v>57.6</v>
      </c>
      <c r="D350" s="2">
        <v>25000</v>
      </c>
      <c r="E350" s="2">
        <v>127</v>
      </c>
      <c r="F350" s="2">
        <v>0</v>
      </c>
      <c r="G350" s="2" t="s">
        <v>873</v>
      </c>
      <c r="H350" s="2" t="s">
        <v>1302</v>
      </c>
      <c r="I350" s="2">
        <v>657</v>
      </c>
    </row>
    <row r="351" spans="1:9" x14ac:dyDescent="0.2">
      <c r="A351" s="2" t="s">
        <v>381</v>
      </c>
      <c r="B351" s="2" t="s">
        <v>1303</v>
      </c>
      <c r="C351" s="2">
        <v>113.35</v>
      </c>
      <c r="D351" s="2">
        <v>10600</v>
      </c>
      <c r="E351" s="2">
        <v>4</v>
      </c>
      <c r="F351" s="2">
        <v>102.02</v>
      </c>
      <c r="G351" s="2" t="s">
        <v>300</v>
      </c>
      <c r="H351" s="2" t="s">
        <v>1304</v>
      </c>
      <c r="I351" s="2">
        <v>2</v>
      </c>
    </row>
    <row r="352" spans="1:9" x14ac:dyDescent="0.2">
      <c r="A352" s="2" t="s">
        <v>365</v>
      </c>
      <c r="B352" s="2" t="s">
        <v>1305</v>
      </c>
      <c r="C352" s="2">
        <v>13.3</v>
      </c>
      <c r="D352" s="2">
        <v>1060</v>
      </c>
      <c r="E352" s="2">
        <v>12</v>
      </c>
      <c r="F352" s="2">
        <v>11.97</v>
      </c>
      <c r="G352" s="2" t="s">
        <v>1306</v>
      </c>
      <c r="H352" s="2" t="s">
        <v>1307</v>
      </c>
      <c r="I352" s="2">
        <v>11</v>
      </c>
    </row>
    <row r="353" spans="1:9" x14ac:dyDescent="0.2">
      <c r="A353" s="2" t="s">
        <v>1308</v>
      </c>
      <c r="B353" s="2" t="s">
        <v>1309</v>
      </c>
      <c r="C353" s="2">
        <v>461.65</v>
      </c>
      <c r="D353" s="2">
        <v>10600</v>
      </c>
      <c r="E353" s="2">
        <v>3</v>
      </c>
      <c r="F353" s="2">
        <v>424.78</v>
      </c>
      <c r="G353" s="2" t="s">
        <v>1310</v>
      </c>
      <c r="H353" s="2" t="s">
        <v>1311</v>
      </c>
      <c r="I353" s="2">
        <v>1</v>
      </c>
    </row>
    <row r="354" spans="1:9" x14ac:dyDescent="0.2">
      <c r="A354" s="2" t="s">
        <v>1312</v>
      </c>
      <c r="B354" s="2" t="s">
        <v>1313</v>
      </c>
      <c r="C354" s="2">
        <v>11.68</v>
      </c>
      <c r="D354" s="2">
        <v>212</v>
      </c>
      <c r="E354" s="2">
        <v>32</v>
      </c>
      <c r="F354" s="2">
        <v>0</v>
      </c>
      <c r="G354" s="2" t="s">
        <v>1314</v>
      </c>
      <c r="H354" s="2" t="s">
        <v>1315</v>
      </c>
      <c r="I354" s="2">
        <v>194</v>
      </c>
    </row>
    <row r="355" spans="1:9" x14ac:dyDescent="0.2">
      <c r="A355" s="2" t="s">
        <v>1316</v>
      </c>
      <c r="B355" s="2" t="s">
        <v>1317</v>
      </c>
      <c r="C355" s="2">
        <v>1002.96</v>
      </c>
      <c r="D355" s="2">
        <v>25000</v>
      </c>
      <c r="E355" s="2">
        <v>1</v>
      </c>
      <c r="F355" s="2">
        <v>1002.97</v>
      </c>
      <c r="G355" s="2" t="s">
        <v>1318</v>
      </c>
      <c r="H355" s="2" t="s">
        <v>1319</v>
      </c>
      <c r="I355" s="2">
        <v>2</v>
      </c>
    </row>
    <row r="356" spans="1:9" x14ac:dyDescent="0.2">
      <c r="A356" s="2" t="s">
        <v>1320</v>
      </c>
      <c r="B356" s="2" t="s">
        <v>1321</v>
      </c>
      <c r="C356" s="2">
        <v>22.72</v>
      </c>
      <c r="D356" s="2">
        <v>133</v>
      </c>
      <c r="E356" s="2">
        <v>6</v>
      </c>
      <c r="F356" s="2">
        <v>0</v>
      </c>
      <c r="G356" s="2" t="s">
        <v>1322</v>
      </c>
      <c r="H356" s="2" t="s">
        <v>1323</v>
      </c>
      <c r="I356" s="2">
        <v>99</v>
      </c>
    </row>
    <row r="357" spans="1:9" x14ac:dyDescent="0.2">
      <c r="A357" s="2" t="s">
        <v>1324</v>
      </c>
      <c r="B357" s="2" t="s">
        <v>1325</v>
      </c>
      <c r="C357" s="2">
        <v>1949.97</v>
      </c>
      <c r="D357" s="2">
        <v>25000</v>
      </c>
      <c r="E357" s="2">
        <v>3</v>
      </c>
      <c r="F357" s="2">
        <v>0</v>
      </c>
      <c r="G357" s="2" t="s">
        <v>938</v>
      </c>
      <c r="H357" s="2" t="s">
        <v>1326</v>
      </c>
      <c r="I357" s="2">
        <v>15</v>
      </c>
    </row>
    <row r="358" spans="1:9" x14ac:dyDescent="0.2">
      <c r="A358" s="2" t="s">
        <v>1327</v>
      </c>
      <c r="B358" s="2" t="s">
        <v>1328</v>
      </c>
      <c r="C358" s="2">
        <v>52.69</v>
      </c>
      <c r="D358" s="2">
        <v>530</v>
      </c>
      <c r="E358" s="2">
        <v>55</v>
      </c>
      <c r="F358" s="2">
        <v>0</v>
      </c>
      <c r="G358" s="2" t="s">
        <v>1329</v>
      </c>
      <c r="H358" s="2" t="s">
        <v>1330</v>
      </c>
      <c r="I358" s="2">
        <v>2037</v>
      </c>
    </row>
    <row r="359" spans="1:9" x14ac:dyDescent="0.2">
      <c r="A359" s="2" t="s">
        <v>1331</v>
      </c>
      <c r="B359" s="2" t="s">
        <v>1332</v>
      </c>
      <c r="C359" s="2">
        <v>16.149999999999999</v>
      </c>
      <c r="D359" s="2">
        <v>170</v>
      </c>
      <c r="E359" s="2">
        <v>5</v>
      </c>
      <c r="F359" s="2">
        <v>0</v>
      </c>
      <c r="G359" s="2" t="s">
        <v>1333</v>
      </c>
      <c r="H359" s="2" t="s">
        <v>1334</v>
      </c>
      <c r="I359" s="2">
        <v>2</v>
      </c>
    </row>
    <row r="360" spans="1:9" x14ac:dyDescent="0.2">
      <c r="A360" s="2" t="s">
        <v>720</v>
      </c>
      <c r="B360" s="2" t="s">
        <v>1335</v>
      </c>
      <c r="C360" s="2">
        <v>959.56</v>
      </c>
      <c r="D360" s="2">
        <v>25000</v>
      </c>
      <c r="E360" s="2">
        <v>3</v>
      </c>
      <c r="F360" s="2">
        <v>0</v>
      </c>
      <c r="G360" s="2" t="s">
        <v>1336</v>
      </c>
      <c r="H360" s="2" t="s">
        <v>1337</v>
      </c>
      <c r="I360" s="2">
        <v>3</v>
      </c>
    </row>
    <row r="361" spans="1:9" x14ac:dyDescent="0.2">
      <c r="A361" s="2" t="s">
        <v>1338</v>
      </c>
      <c r="B361" s="2" t="s">
        <v>1339</v>
      </c>
      <c r="C361" s="2">
        <v>26.78</v>
      </c>
      <c r="D361" s="2">
        <v>530</v>
      </c>
      <c r="E361" s="2">
        <v>63</v>
      </c>
      <c r="F361" s="2">
        <v>0</v>
      </c>
      <c r="G361" s="2" t="s">
        <v>1340</v>
      </c>
      <c r="H361" s="2" t="s">
        <v>1341</v>
      </c>
      <c r="I361" s="2">
        <v>111</v>
      </c>
    </row>
    <row r="362" spans="1:9" x14ac:dyDescent="0.2">
      <c r="A362" s="2" t="s">
        <v>1342</v>
      </c>
      <c r="B362" s="2" t="s">
        <v>1343</v>
      </c>
      <c r="C362" s="2">
        <v>12.16</v>
      </c>
      <c r="D362" s="2">
        <v>1060</v>
      </c>
      <c r="E362" s="2">
        <v>12</v>
      </c>
      <c r="F362" s="2">
        <v>0</v>
      </c>
      <c r="G362" s="2" t="s">
        <v>1344</v>
      </c>
      <c r="H362" s="2" t="s">
        <v>1345</v>
      </c>
      <c r="I362" s="2">
        <v>107</v>
      </c>
    </row>
    <row r="363" spans="1:9" x14ac:dyDescent="0.2">
      <c r="A363" s="2" t="s">
        <v>416</v>
      </c>
      <c r="B363" s="2" t="s">
        <v>1346</v>
      </c>
      <c r="C363" s="2">
        <v>76.989999999999995</v>
      </c>
      <c r="D363" s="2">
        <v>159</v>
      </c>
      <c r="E363" s="2">
        <v>16</v>
      </c>
      <c r="F363" s="2">
        <v>0</v>
      </c>
      <c r="G363" s="2" t="s">
        <v>1347</v>
      </c>
      <c r="H363" s="2" t="s">
        <v>1348</v>
      </c>
      <c r="I363" s="2">
        <v>52</v>
      </c>
    </row>
    <row r="364" spans="1:9" x14ac:dyDescent="0.2">
      <c r="A364" s="2" t="s">
        <v>1349</v>
      </c>
      <c r="B364" s="2" t="s">
        <v>1350</v>
      </c>
      <c r="C364" s="2">
        <v>366.29</v>
      </c>
      <c r="D364" s="2">
        <v>1060</v>
      </c>
      <c r="E364" s="2">
        <v>8</v>
      </c>
      <c r="F364" s="2">
        <v>0</v>
      </c>
      <c r="G364" s="2" t="s">
        <v>1351</v>
      </c>
      <c r="H364" s="2" t="s">
        <v>1352</v>
      </c>
      <c r="I364" s="2">
        <v>21</v>
      </c>
    </row>
    <row r="365" spans="1:9" x14ac:dyDescent="0.2">
      <c r="A365" s="2" t="s">
        <v>1353</v>
      </c>
      <c r="B365" s="2" t="s">
        <v>1354</v>
      </c>
      <c r="C365" s="2">
        <v>1054.96</v>
      </c>
      <c r="D365" s="2">
        <v>10600</v>
      </c>
      <c r="E365" s="2">
        <v>1</v>
      </c>
      <c r="F365" s="2">
        <v>0</v>
      </c>
      <c r="G365" s="2" t="s">
        <v>1178</v>
      </c>
      <c r="H365" s="2" t="s">
        <v>1355</v>
      </c>
      <c r="I365" s="2">
        <v>0</v>
      </c>
    </row>
    <row r="366" spans="1:9" x14ac:dyDescent="0.2">
      <c r="A366" s="2" t="s">
        <v>1356</v>
      </c>
      <c r="B366" s="2" t="s">
        <v>1357</v>
      </c>
      <c r="C366" s="2">
        <v>24.87</v>
      </c>
      <c r="D366" s="2">
        <v>318</v>
      </c>
      <c r="E366" s="2">
        <v>23</v>
      </c>
      <c r="F366" s="2">
        <v>0</v>
      </c>
      <c r="G366" s="2" t="s">
        <v>1358</v>
      </c>
      <c r="H366" s="2" t="s">
        <v>1359</v>
      </c>
      <c r="I366" s="2">
        <v>158</v>
      </c>
    </row>
    <row r="367" spans="1:9" x14ac:dyDescent="0.2">
      <c r="A367" s="2" t="s">
        <v>1360</v>
      </c>
      <c r="B367" s="2" t="s">
        <v>1361</v>
      </c>
      <c r="C367" s="2">
        <v>49.02</v>
      </c>
      <c r="D367" s="2">
        <v>1060</v>
      </c>
      <c r="E367" s="2">
        <v>34</v>
      </c>
      <c r="F367" s="2">
        <v>0</v>
      </c>
      <c r="G367" s="2" t="s">
        <v>1220</v>
      </c>
      <c r="H367" s="2" t="s">
        <v>1362</v>
      </c>
      <c r="I367" s="2">
        <v>265</v>
      </c>
    </row>
    <row r="368" spans="1:9" x14ac:dyDescent="0.2">
      <c r="A368" s="2" t="s">
        <v>1363</v>
      </c>
      <c r="B368" s="2" t="s">
        <v>1364</v>
      </c>
      <c r="C368" s="2">
        <v>21.54</v>
      </c>
      <c r="D368" s="2">
        <v>265</v>
      </c>
      <c r="E368" s="2">
        <v>14</v>
      </c>
      <c r="F368" s="2">
        <v>0</v>
      </c>
      <c r="G368" s="2" t="s">
        <v>765</v>
      </c>
      <c r="H368" s="2" t="s">
        <v>1365</v>
      </c>
      <c r="I368" s="2">
        <v>34</v>
      </c>
    </row>
    <row r="369" spans="1:9" x14ac:dyDescent="0.2">
      <c r="A369" s="2" t="s">
        <v>1366</v>
      </c>
      <c r="B369" s="2" t="s">
        <v>1367</v>
      </c>
      <c r="C369" s="2">
        <v>905.07</v>
      </c>
      <c r="D369" s="2">
        <v>25000</v>
      </c>
      <c r="E369" s="2">
        <v>1</v>
      </c>
      <c r="F369" s="2">
        <v>0</v>
      </c>
      <c r="G369" s="2" t="s">
        <v>1368</v>
      </c>
      <c r="H369" s="2" t="s">
        <v>1369</v>
      </c>
      <c r="I369" s="2">
        <v>4</v>
      </c>
    </row>
    <row r="370" spans="1:9" x14ac:dyDescent="0.2">
      <c r="A370" s="2" t="s">
        <v>1370</v>
      </c>
      <c r="B370" s="2" t="s">
        <v>1371</v>
      </c>
      <c r="C370" s="2">
        <v>1098.73</v>
      </c>
      <c r="D370" s="2">
        <v>22400</v>
      </c>
      <c r="E370" s="2">
        <v>0</v>
      </c>
      <c r="F370" s="2">
        <v>0</v>
      </c>
      <c r="G370" s="2" t="s">
        <v>1372</v>
      </c>
      <c r="H370" s="2" t="s">
        <v>1373</v>
      </c>
      <c r="I370" s="2">
        <v>1</v>
      </c>
    </row>
    <row r="371" spans="1:9" x14ac:dyDescent="0.2">
      <c r="A371" s="2" t="s">
        <v>1374</v>
      </c>
      <c r="B371" s="2" t="s">
        <v>1375</v>
      </c>
      <c r="C371" s="2">
        <v>13.16</v>
      </c>
      <c r="D371" s="2">
        <v>265</v>
      </c>
      <c r="E371" s="2">
        <v>13</v>
      </c>
      <c r="F371" s="2">
        <v>0</v>
      </c>
      <c r="G371" s="2" t="s">
        <v>1376</v>
      </c>
      <c r="H371" s="2" t="s">
        <v>1377</v>
      </c>
      <c r="I371" s="2">
        <v>116</v>
      </c>
    </row>
    <row r="372" spans="1:9" x14ac:dyDescent="0.2">
      <c r="A372" s="2" t="s">
        <v>1378</v>
      </c>
      <c r="B372" s="2" t="s">
        <v>1379</v>
      </c>
      <c r="C372" s="2">
        <v>62.6</v>
      </c>
      <c r="D372" s="2">
        <v>1060</v>
      </c>
      <c r="E372" s="2">
        <v>19</v>
      </c>
      <c r="F372" s="2">
        <v>0</v>
      </c>
      <c r="G372" s="2" t="s">
        <v>1380</v>
      </c>
      <c r="H372" s="2" t="s">
        <v>1381</v>
      </c>
      <c r="I372" s="2">
        <v>43</v>
      </c>
    </row>
    <row r="373" spans="1:9" x14ac:dyDescent="0.2">
      <c r="A373" s="2" t="s">
        <v>1382</v>
      </c>
      <c r="B373" s="2" t="s">
        <v>1383</v>
      </c>
      <c r="C373" s="2">
        <v>19.829999999999998</v>
      </c>
      <c r="D373" s="2">
        <v>265</v>
      </c>
      <c r="E373" s="2">
        <v>25</v>
      </c>
      <c r="F373" s="2">
        <v>0</v>
      </c>
      <c r="G373" s="2" t="s">
        <v>1384</v>
      </c>
      <c r="H373" s="2" t="s">
        <v>1385</v>
      </c>
      <c r="I373" s="2">
        <v>14</v>
      </c>
    </row>
    <row r="374" spans="1:9" x14ac:dyDescent="0.2">
      <c r="A374" s="2" t="s">
        <v>1386</v>
      </c>
      <c r="B374" s="2" t="s">
        <v>1387</v>
      </c>
      <c r="C374" s="2">
        <v>1460.51</v>
      </c>
      <c r="D374" s="2">
        <v>25000</v>
      </c>
      <c r="E374" s="2">
        <v>1</v>
      </c>
      <c r="F374" s="2">
        <v>1314.46</v>
      </c>
      <c r="G374" s="2" t="s">
        <v>1388</v>
      </c>
      <c r="H374" s="2" t="s">
        <v>1389</v>
      </c>
      <c r="I374" s="2">
        <v>0</v>
      </c>
    </row>
    <row r="377" spans="1:9" x14ac:dyDescent="0.2">
      <c r="A377" s="25" t="s">
        <v>1390</v>
      </c>
      <c r="B377" s="23"/>
      <c r="C377" s="23"/>
      <c r="D377" s="23"/>
      <c r="E377" s="23"/>
      <c r="F377" s="23"/>
      <c r="G377" s="23"/>
      <c r="H377" s="23"/>
    </row>
    <row r="378" spans="1:9" x14ac:dyDescent="0.2">
      <c r="A378" s="1" t="s">
        <v>4</v>
      </c>
      <c r="B378" s="1" t="s">
        <v>1391</v>
      </c>
      <c r="C378" s="1" t="s">
        <v>10</v>
      </c>
      <c r="D378" s="1" t="s">
        <v>5</v>
      </c>
      <c r="E378" s="1" t="s">
        <v>1392</v>
      </c>
      <c r="F378" s="1" t="s">
        <v>6</v>
      </c>
      <c r="G378" s="1" t="s">
        <v>1393</v>
      </c>
      <c r="H378" s="1" t="s">
        <v>1394</v>
      </c>
    </row>
  </sheetData>
  <mergeCells count="4">
    <mergeCell ref="B3:U3"/>
    <mergeCell ref="B4:U4"/>
    <mergeCell ref="A8:I8"/>
    <mergeCell ref="A377:H377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A21" sqref="A21"/>
    </sheetView>
  </sheetViews>
  <sheetFormatPr defaultRowHeight="12.75" x14ac:dyDescent="0.2"/>
  <cols>
    <col min="1" max="1" width="61.42578125" bestFit="1" customWidth="1"/>
    <col min="2" max="2" width="43" bestFit="1" customWidth="1"/>
  </cols>
  <sheetData>
    <row r="1" spans="1:2" x14ac:dyDescent="0.2">
      <c r="A1" s="7" t="s">
        <v>1624</v>
      </c>
      <c r="B1" s="7">
        <v>0</v>
      </c>
    </row>
    <row r="2" spans="1:2" x14ac:dyDescent="0.2">
      <c r="A2" s="7" t="s">
        <v>1642</v>
      </c>
      <c r="B2" s="7" t="s">
        <v>2169</v>
      </c>
    </row>
    <row r="3" spans="1:2" x14ac:dyDescent="0.2">
      <c r="A3" s="7" t="s">
        <v>1645</v>
      </c>
      <c r="B3" s="7" t="s">
        <v>2168</v>
      </c>
    </row>
    <row r="4" spans="1:2" x14ac:dyDescent="0.2">
      <c r="A4" s="7" t="s">
        <v>1647</v>
      </c>
      <c r="B4" s="7" t="s">
        <v>2168</v>
      </c>
    </row>
    <row r="5" spans="1:2" x14ac:dyDescent="0.2">
      <c r="A5" s="7" t="s">
        <v>1648</v>
      </c>
      <c r="B5" s="7" t="s">
        <v>2167</v>
      </c>
    </row>
    <row r="6" spans="1:2" x14ac:dyDescent="0.2">
      <c r="A6" s="7" t="s">
        <v>1649</v>
      </c>
      <c r="B6" s="7" t="s">
        <v>2167</v>
      </c>
    </row>
    <row r="7" spans="1:2" x14ac:dyDescent="0.2">
      <c r="A7" s="7" t="s">
        <v>1650</v>
      </c>
      <c r="B7" s="7" t="s">
        <v>2166</v>
      </c>
    </row>
    <row r="8" spans="1:2" x14ac:dyDescent="0.2">
      <c r="A8" s="11" t="s">
        <v>1651</v>
      </c>
      <c r="B8" s="7" t="s">
        <v>2165</v>
      </c>
    </row>
    <row r="9" spans="1:2" x14ac:dyDescent="0.2">
      <c r="A9" s="7" t="s">
        <v>1652</v>
      </c>
      <c r="B9" s="7" t="s">
        <v>2165</v>
      </c>
    </row>
    <row r="10" spans="1:2" x14ac:dyDescent="0.2">
      <c r="A10" s="7" t="s">
        <v>1653</v>
      </c>
      <c r="B10" s="7" t="s">
        <v>2164</v>
      </c>
    </row>
    <row r="11" spans="1:2" x14ac:dyDescent="0.2">
      <c r="A11" s="7" t="s">
        <v>1654</v>
      </c>
      <c r="B11" s="7" t="s">
        <v>2164</v>
      </c>
    </row>
    <row r="12" spans="1:2" x14ac:dyDescent="0.2">
      <c r="A12" s="7" t="s">
        <v>1655</v>
      </c>
      <c r="B12" s="7" t="s">
        <v>2163</v>
      </c>
    </row>
    <row r="13" spans="1:2" x14ac:dyDescent="0.2">
      <c r="A13" s="7" t="s">
        <v>1656</v>
      </c>
      <c r="B13" s="7" t="s">
        <v>2163</v>
      </c>
    </row>
    <row r="14" spans="1:2" x14ac:dyDescent="0.2">
      <c r="A14" s="7" t="s">
        <v>1661</v>
      </c>
      <c r="B14" s="7" t="s">
        <v>2162</v>
      </c>
    </row>
    <row r="15" spans="1:2" x14ac:dyDescent="0.2">
      <c r="A15" s="7" t="s">
        <v>1663</v>
      </c>
      <c r="B15" s="7" t="s">
        <v>2161</v>
      </c>
    </row>
    <row r="16" spans="1:2" x14ac:dyDescent="0.2">
      <c r="A16" s="7" t="s">
        <v>1666</v>
      </c>
      <c r="B16" s="7" t="s">
        <v>2160</v>
      </c>
    </row>
    <row r="17" spans="1:2" x14ac:dyDescent="0.2">
      <c r="A17" s="7" t="s">
        <v>1669</v>
      </c>
      <c r="B17" s="7" t="s">
        <v>2160</v>
      </c>
    </row>
    <row r="18" spans="1:2" x14ac:dyDescent="0.2">
      <c r="A18" s="7" t="s">
        <v>1670</v>
      </c>
      <c r="B18" s="7" t="s">
        <v>2160</v>
      </c>
    </row>
    <row r="19" spans="1:2" x14ac:dyDescent="0.2">
      <c r="A19" s="7" t="s">
        <v>1671</v>
      </c>
      <c r="B19" s="7" t="s">
        <v>2159</v>
      </c>
    </row>
    <row r="20" spans="1:2" x14ac:dyDescent="0.2">
      <c r="A20" s="7" t="s">
        <v>1672</v>
      </c>
      <c r="B20" s="7" t="s">
        <v>2159</v>
      </c>
    </row>
    <row r="21" spans="1:2" x14ac:dyDescent="0.2">
      <c r="A21" s="7" t="s">
        <v>1673</v>
      </c>
      <c r="B21" s="7" t="s">
        <v>2159</v>
      </c>
    </row>
    <row r="22" spans="1:2" x14ac:dyDescent="0.2">
      <c r="A22" s="7" t="s">
        <v>1674</v>
      </c>
      <c r="B22" s="7" t="s">
        <v>2158</v>
      </c>
    </row>
    <row r="23" spans="1:2" x14ac:dyDescent="0.2">
      <c r="A23" s="7" t="s">
        <v>1675</v>
      </c>
      <c r="B23" s="7" t="s">
        <v>2158</v>
      </c>
    </row>
    <row r="24" spans="1:2" x14ac:dyDescent="0.2">
      <c r="A24" s="7" t="s">
        <v>1676</v>
      </c>
      <c r="B24" s="7" t="s">
        <v>2158</v>
      </c>
    </row>
    <row r="25" spans="1:2" x14ac:dyDescent="0.2">
      <c r="A25" s="7" t="s">
        <v>1677</v>
      </c>
      <c r="B25" s="7" t="s">
        <v>2157</v>
      </c>
    </row>
    <row r="26" spans="1:2" x14ac:dyDescent="0.2">
      <c r="A26" s="7" t="s">
        <v>1678</v>
      </c>
      <c r="B26" s="7" t="s">
        <v>2157</v>
      </c>
    </row>
    <row r="27" spans="1:2" x14ac:dyDescent="0.2">
      <c r="A27" s="7" t="s">
        <v>1679</v>
      </c>
      <c r="B27" s="7" t="s">
        <v>2157</v>
      </c>
    </row>
    <row r="28" spans="1:2" x14ac:dyDescent="0.2">
      <c r="A28" s="7" t="s">
        <v>1687</v>
      </c>
      <c r="B28" s="7" t="s">
        <v>2156</v>
      </c>
    </row>
    <row r="29" spans="1:2" x14ac:dyDescent="0.2">
      <c r="A29" s="7" t="s">
        <v>1688</v>
      </c>
      <c r="B29" s="7" t="s">
        <v>2156</v>
      </c>
    </row>
    <row r="30" spans="1:2" x14ac:dyDescent="0.2">
      <c r="A30" s="7" t="s">
        <v>1689</v>
      </c>
      <c r="B30" s="7" t="s">
        <v>2156</v>
      </c>
    </row>
    <row r="31" spans="1:2" x14ac:dyDescent="0.2">
      <c r="A31" s="7" t="s">
        <v>1719</v>
      </c>
      <c r="B31" s="7" t="s">
        <v>2155</v>
      </c>
    </row>
    <row r="32" spans="1:2" x14ac:dyDescent="0.2">
      <c r="A32" s="7" t="s">
        <v>1753</v>
      </c>
      <c r="B32" s="7" t="s">
        <v>2154</v>
      </c>
    </row>
    <row r="33" spans="1:2" x14ac:dyDescent="0.2">
      <c r="A33" s="7" t="s">
        <v>1755</v>
      </c>
      <c r="B33" s="7" t="s">
        <v>2153</v>
      </c>
    </row>
    <row r="34" spans="1:2" x14ac:dyDescent="0.2">
      <c r="A34" s="7" t="s">
        <v>1756</v>
      </c>
      <c r="B34" s="7" t="s">
        <v>2153</v>
      </c>
    </row>
    <row r="35" spans="1:2" x14ac:dyDescent="0.2">
      <c r="A35" s="7" t="s">
        <v>1757</v>
      </c>
      <c r="B35" s="7" t="s">
        <v>2152</v>
      </c>
    </row>
    <row r="36" spans="1:2" x14ac:dyDescent="0.2">
      <c r="A36" s="7" t="s">
        <v>1758</v>
      </c>
      <c r="B36" s="7" t="s">
        <v>2151</v>
      </c>
    </row>
    <row r="37" spans="1:2" x14ac:dyDescent="0.2">
      <c r="A37" s="7" t="s">
        <v>1759</v>
      </c>
      <c r="B37" s="7" t="s">
        <v>2150</v>
      </c>
    </row>
    <row r="38" spans="1:2" x14ac:dyDescent="0.2">
      <c r="A38" s="7" t="s">
        <v>1760</v>
      </c>
      <c r="B38" s="11" t="s">
        <v>2170</v>
      </c>
    </row>
    <row r="39" spans="1:2" x14ac:dyDescent="0.2">
      <c r="A39" t="s">
        <v>1761</v>
      </c>
      <c r="B39" t="s">
        <v>2128</v>
      </c>
    </row>
    <row r="40" spans="1:2" x14ac:dyDescent="0.2">
      <c r="A40" t="s">
        <v>1762</v>
      </c>
      <c r="B40" t="s">
        <v>2129</v>
      </c>
    </row>
    <row r="41" spans="1:2" x14ac:dyDescent="0.2">
      <c r="A41" t="s">
        <v>1763</v>
      </c>
      <c r="B41" t="s">
        <v>2130</v>
      </c>
    </row>
    <row r="42" spans="1:2" x14ac:dyDescent="0.2">
      <c r="A42" t="s">
        <v>1764</v>
      </c>
      <c r="B42" t="s">
        <v>2131</v>
      </c>
    </row>
    <row r="43" spans="1:2" x14ac:dyDescent="0.2">
      <c r="A43" t="s">
        <v>1765</v>
      </c>
      <c r="B43" t="s">
        <v>2132</v>
      </c>
    </row>
    <row r="44" spans="1:2" x14ac:dyDescent="0.2">
      <c r="A44" t="s">
        <v>1766</v>
      </c>
      <c r="B44" t="s">
        <v>2133</v>
      </c>
    </row>
    <row r="45" spans="1:2" x14ac:dyDescent="0.2">
      <c r="A45" t="s">
        <v>1769</v>
      </c>
      <c r="B45" t="s">
        <v>2134</v>
      </c>
    </row>
    <row r="46" spans="1:2" x14ac:dyDescent="0.2">
      <c r="A46" t="s">
        <v>1770</v>
      </c>
      <c r="B46" t="s">
        <v>2135</v>
      </c>
    </row>
    <row r="47" spans="1:2" x14ac:dyDescent="0.2">
      <c r="A47" t="s">
        <v>1771</v>
      </c>
      <c r="B47" t="s">
        <v>2136</v>
      </c>
    </row>
    <row r="48" spans="1:2" x14ac:dyDescent="0.2">
      <c r="A48" t="s">
        <v>1772</v>
      </c>
      <c r="B48" t="s">
        <v>2137</v>
      </c>
    </row>
    <row r="49" spans="1:2" x14ac:dyDescent="0.2">
      <c r="A49" t="s">
        <v>1784</v>
      </c>
      <c r="B49" t="s">
        <v>2138</v>
      </c>
    </row>
    <row r="50" spans="1:2" x14ac:dyDescent="0.2">
      <c r="A50" t="s">
        <v>1787</v>
      </c>
      <c r="B50" t="s">
        <v>2139</v>
      </c>
    </row>
    <row r="51" spans="1:2" x14ac:dyDescent="0.2">
      <c r="A51" t="s">
        <v>1809</v>
      </c>
      <c r="B51" t="s">
        <v>2140</v>
      </c>
    </row>
    <row r="52" spans="1:2" x14ac:dyDescent="0.2">
      <c r="A52" t="s">
        <v>1811</v>
      </c>
      <c r="B52" t="s">
        <v>2140</v>
      </c>
    </row>
    <row r="53" spans="1:2" x14ac:dyDescent="0.2">
      <c r="A53" t="s">
        <v>1812</v>
      </c>
      <c r="B53" t="s">
        <v>2140</v>
      </c>
    </row>
    <row r="54" spans="1:2" x14ac:dyDescent="0.2">
      <c r="A54" t="s">
        <v>1821</v>
      </c>
      <c r="B54" t="s">
        <v>2141</v>
      </c>
    </row>
    <row r="55" spans="1:2" x14ac:dyDescent="0.2">
      <c r="A55" t="s">
        <v>1864</v>
      </c>
      <c r="B55" t="s">
        <v>2142</v>
      </c>
    </row>
    <row r="56" spans="1:2" x14ac:dyDescent="0.2">
      <c r="A56" t="s">
        <v>1865</v>
      </c>
      <c r="B56" t="s">
        <v>2142</v>
      </c>
    </row>
    <row r="57" spans="1:2" x14ac:dyDescent="0.2">
      <c r="A57" t="s">
        <v>1866</v>
      </c>
      <c r="B57" t="s">
        <v>2143</v>
      </c>
    </row>
    <row r="58" spans="1:2" x14ac:dyDescent="0.2">
      <c r="A58" t="s">
        <v>1868</v>
      </c>
      <c r="B58" t="s">
        <v>2144</v>
      </c>
    </row>
    <row r="59" spans="1:2" x14ac:dyDescent="0.2">
      <c r="A59" t="s">
        <v>1869</v>
      </c>
      <c r="B59" t="s">
        <v>2144</v>
      </c>
    </row>
    <row r="60" spans="1:2" x14ac:dyDescent="0.2">
      <c r="A60" t="s">
        <v>1870</v>
      </c>
      <c r="B60" t="s">
        <v>2143</v>
      </c>
    </row>
    <row r="61" spans="1:2" x14ac:dyDescent="0.2">
      <c r="A61" t="s">
        <v>1885</v>
      </c>
      <c r="B61" t="s">
        <v>1584</v>
      </c>
    </row>
    <row r="62" spans="1:2" x14ac:dyDescent="0.2">
      <c r="A62" t="s">
        <v>1888</v>
      </c>
      <c r="B62" t="s">
        <v>1584</v>
      </c>
    </row>
    <row r="63" spans="1:2" x14ac:dyDescent="0.2">
      <c r="A63" t="s">
        <v>1889</v>
      </c>
      <c r="B63" t="s">
        <v>1584</v>
      </c>
    </row>
    <row r="64" spans="1:2" x14ac:dyDescent="0.2">
      <c r="A64" t="s">
        <v>1890</v>
      </c>
      <c r="B64" t="s">
        <v>1584</v>
      </c>
    </row>
    <row r="65" spans="1:2" x14ac:dyDescent="0.2">
      <c r="A65" t="s">
        <v>1891</v>
      </c>
      <c r="B65" t="s">
        <v>1584</v>
      </c>
    </row>
    <row r="66" spans="1:2" x14ac:dyDescent="0.2">
      <c r="A66" t="s">
        <v>1904</v>
      </c>
      <c r="B66" t="s">
        <v>2145</v>
      </c>
    </row>
    <row r="67" spans="1:2" x14ac:dyDescent="0.2">
      <c r="A67" t="s">
        <v>1937</v>
      </c>
      <c r="B67" t="s">
        <v>2146</v>
      </c>
    </row>
    <row r="68" spans="1:2" x14ac:dyDescent="0.2">
      <c r="A68" t="s">
        <v>1940</v>
      </c>
      <c r="B68" t="s">
        <v>1583</v>
      </c>
    </row>
    <row r="69" spans="1:2" x14ac:dyDescent="0.2">
      <c r="A69" t="s">
        <v>1941</v>
      </c>
      <c r="B69" t="s">
        <v>1583</v>
      </c>
    </row>
    <row r="70" spans="1:2" x14ac:dyDescent="0.2">
      <c r="A70" t="s">
        <v>1947</v>
      </c>
      <c r="B70" t="s">
        <v>2146</v>
      </c>
    </row>
    <row r="71" spans="1:2" x14ac:dyDescent="0.2">
      <c r="A71" t="s">
        <v>1948</v>
      </c>
      <c r="B71" t="s">
        <v>2146</v>
      </c>
    </row>
    <row r="72" spans="1:2" x14ac:dyDescent="0.2">
      <c r="A72" t="s">
        <v>1951</v>
      </c>
      <c r="B72" t="s">
        <v>2147</v>
      </c>
    </row>
    <row r="73" spans="1:2" x14ac:dyDescent="0.2">
      <c r="A73" t="s">
        <v>1987</v>
      </c>
      <c r="B73" t="s">
        <v>2148</v>
      </c>
    </row>
    <row r="74" spans="1:2" x14ac:dyDescent="0.2">
      <c r="A74" t="s">
        <v>2013</v>
      </c>
      <c r="B74" t="s">
        <v>2149</v>
      </c>
    </row>
    <row r="75" spans="1:2" x14ac:dyDescent="0.2">
      <c r="A75" t="s">
        <v>2015</v>
      </c>
      <c r="B75" t="s">
        <v>2149</v>
      </c>
    </row>
    <row r="76" spans="1:2" x14ac:dyDescent="0.2">
      <c r="A76" t="s">
        <v>2016</v>
      </c>
      <c r="B76" t="s">
        <v>2149</v>
      </c>
    </row>
    <row r="77" spans="1:2" x14ac:dyDescent="0.2">
      <c r="A77" t="s">
        <v>2074</v>
      </c>
      <c r="B77" t="s">
        <v>1585</v>
      </c>
    </row>
    <row r="78" spans="1:2" x14ac:dyDescent="0.2">
      <c r="A78" t="s">
        <v>2076</v>
      </c>
      <c r="B78" t="s">
        <v>1585</v>
      </c>
    </row>
    <row r="79" spans="1:2" x14ac:dyDescent="0.2">
      <c r="A79" t="s">
        <v>2077</v>
      </c>
      <c r="B79" t="s">
        <v>1585</v>
      </c>
    </row>
  </sheetData>
  <autoFilter ref="A1:B79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activeCell="A191" sqref="A1:A191"/>
    </sheetView>
  </sheetViews>
  <sheetFormatPr defaultRowHeight="12.75" x14ac:dyDescent="0.2"/>
  <cols>
    <col min="1" max="1" width="42.28515625" bestFit="1" customWidth="1"/>
    <col min="2" max="2" width="39.140625" bestFit="1" customWidth="1"/>
  </cols>
  <sheetData>
    <row r="1" spans="1:2" x14ac:dyDescent="0.2">
      <c r="A1" t="s">
        <v>1395</v>
      </c>
      <c r="B1" s="5" t="str">
        <f>SUBSTITUTE(A1,".pdf","")</f>
        <v>Acelerador de cura</v>
      </c>
    </row>
    <row r="2" spans="1:2" x14ac:dyDescent="0.2">
      <c r="A2" t="s">
        <v>1396</v>
      </c>
      <c r="B2" s="5" t="str">
        <f t="shared" ref="B2:B65" si="0">SUBSTITUTE(A2,".pdf","")</f>
        <v>Adilec - lecitina de soja em pó</v>
      </c>
    </row>
    <row r="3" spans="1:2" x14ac:dyDescent="0.2">
      <c r="A3" t="s">
        <v>1397</v>
      </c>
      <c r="B3" s="5" t="str">
        <f t="shared" si="0"/>
        <v>Alecrim em pó</v>
      </c>
    </row>
    <row r="4" spans="1:2" x14ac:dyDescent="0.2">
      <c r="A4" t="s">
        <v>1398</v>
      </c>
      <c r="B4" s="5" t="str">
        <f t="shared" si="0"/>
        <v>Alho em flocos</v>
      </c>
    </row>
    <row r="5" spans="1:2" x14ac:dyDescent="0.2">
      <c r="A5" t="s">
        <v>1398</v>
      </c>
      <c r="B5" s="5" t="str">
        <f t="shared" si="0"/>
        <v>Alho em flocos</v>
      </c>
    </row>
    <row r="6" spans="1:2" x14ac:dyDescent="0.2">
      <c r="A6" t="s">
        <v>1399</v>
      </c>
      <c r="B6" s="5" t="str">
        <f t="shared" si="0"/>
        <v>Alho em pó Adicel</v>
      </c>
    </row>
    <row r="7" spans="1:2" x14ac:dyDescent="0.2">
      <c r="A7" t="s">
        <v>1400</v>
      </c>
      <c r="B7" s="5" t="str">
        <f t="shared" si="0"/>
        <v>Alho em pó puro</v>
      </c>
    </row>
    <row r="8" spans="1:2" x14ac:dyDescent="0.2">
      <c r="A8" t="s">
        <v>1401</v>
      </c>
      <c r="B8" s="5" t="str">
        <f t="shared" si="0"/>
        <v>Alho granulado</v>
      </c>
    </row>
    <row r="9" spans="1:2" x14ac:dyDescent="0.2">
      <c r="A9" t="s">
        <v>1401</v>
      </c>
      <c r="B9" s="5" t="str">
        <f t="shared" si="0"/>
        <v>Alho granulado</v>
      </c>
    </row>
    <row r="10" spans="1:2" x14ac:dyDescent="0.2">
      <c r="A10" t="s">
        <v>1402</v>
      </c>
      <c r="B10" s="5" t="str">
        <f t="shared" si="0"/>
        <v>Amaciante para carne</v>
      </c>
    </row>
    <row r="11" spans="1:2" x14ac:dyDescent="0.2">
      <c r="A11" t="s">
        <v>1403</v>
      </c>
      <c r="B11" s="5" t="str">
        <f t="shared" si="0"/>
        <v>AMD 00</v>
      </c>
    </row>
    <row r="12" spans="1:2" x14ac:dyDescent="0.2">
      <c r="A12" t="s">
        <v>1404</v>
      </c>
      <c r="B12" s="5" t="str">
        <f t="shared" si="0"/>
        <v>AMD10</v>
      </c>
    </row>
    <row r="13" spans="1:2" x14ac:dyDescent="0.2">
      <c r="A13" t="s">
        <v>1405</v>
      </c>
      <c r="B13" s="5" t="str">
        <f t="shared" si="0"/>
        <v>AMD11</v>
      </c>
    </row>
    <row r="14" spans="1:2" x14ac:dyDescent="0.2">
      <c r="A14" t="s">
        <v>1406</v>
      </c>
      <c r="B14" s="5" t="str">
        <f t="shared" si="0"/>
        <v>AMD12</v>
      </c>
    </row>
    <row r="15" spans="1:2" x14ac:dyDescent="0.2">
      <c r="A15" t="s">
        <v>1407</v>
      </c>
      <c r="B15" s="5" t="str">
        <f t="shared" si="0"/>
        <v>AMD13</v>
      </c>
    </row>
    <row r="16" spans="1:2" x14ac:dyDescent="0.2">
      <c r="A16" t="s">
        <v>1408</v>
      </c>
      <c r="B16" s="5" t="str">
        <f t="shared" si="0"/>
        <v>AMD20</v>
      </c>
    </row>
    <row r="17" spans="1:2" x14ac:dyDescent="0.2">
      <c r="A17" t="s">
        <v>1409</v>
      </c>
      <c r="B17" s="5" t="str">
        <f t="shared" si="0"/>
        <v>AMD21</v>
      </c>
    </row>
    <row r="18" spans="1:2" x14ac:dyDescent="0.2">
      <c r="A18" t="s">
        <v>1410</v>
      </c>
      <c r="B18" s="5" t="str">
        <f t="shared" si="0"/>
        <v>Antioxidante Bass - Sperandio</v>
      </c>
    </row>
    <row r="19" spans="1:2" x14ac:dyDescent="0.2">
      <c r="A19" t="s">
        <v>1411</v>
      </c>
      <c r="B19" s="5" t="str">
        <f t="shared" si="0"/>
        <v>Antioxidante Bass</v>
      </c>
    </row>
    <row r="20" spans="1:2" x14ac:dyDescent="0.2">
      <c r="A20" t="s">
        <v>1412</v>
      </c>
      <c r="B20" s="5" t="str">
        <f t="shared" si="0"/>
        <v>Antioxidante de hamburguer</v>
      </c>
    </row>
    <row r="21" spans="1:2" x14ac:dyDescent="0.2">
      <c r="A21" t="s">
        <v>1413</v>
      </c>
      <c r="B21" s="5" t="str">
        <f t="shared" si="0"/>
        <v>Antioxidante de massas</v>
      </c>
    </row>
    <row r="22" spans="1:2" x14ac:dyDescent="0.2">
      <c r="A22" t="s">
        <v>1414</v>
      </c>
      <c r="B22" s="5" t="str">
        <f t="shared" si="0"/>
        <v>Aroma de fumaça em pó</v>
      </c>
    </row>
    <row r="23" spans="1:2" x14ac:dyDescent="0.2">
      <c r="A23" t="s">
        <v>1415</v>
      </c>
      <c r="B23" s="5" t="str">
        <f t="shared" si="0"/>
        <v>Aroma de fumaça líquida</v>
      </c>
    </row>
    <row r="24" spans="1:2" x14ac:dyDescent="0.2">
      <c r="A24" t="s">
        <v>1416</v>
      </c>
      <c r="B24" s="5" t="str">
        <f t="shared" si="0"/>
        <v>Aroma IN de banana</v>
      </c>
    </row>
    <row r="25" spans="1:2" x14ac:dyDescent="0.2">
      <c r="A25" t="s">
        <v>1417</v>
      </c>
      <c r="B25" s="5" t="str">
        <f t="shared" si="0"/>
        <v>Aroma IN de baunilha</v>
      </c>
    </row>
    <row r="26" spans="1:2" x14ac:dyDescent="0.2">
      <c r="A26" t="s">
        <v>1418</v>
      </c>
      <c r="B26" s="5" t="str">
        <f t="shared" si="0"/>
        <v>Aroma IN de chocolate</v>
      </c>
    </row>
    <row r="27" spans="1:2" x14ac:dyDescent="0.2">
      <c r="A27" t="s">
        <v>1419</v>
      </c>
      <c r="B27" s="5" t="str">
        <f t="shared" si="0"/>
        <v>Aroma IN de leite condensado</v>
      </c>
    </row>
    <row r="28" spans="1:2" x14ac:dyDescent="0.2">
      <c r="A28" t="s">
        <v>1420</v>
      </c>
      <c r="B28" s="5" t="str">
        <f t="shared" si="0"/>
        <v>Aroma IN de limão</v>
      </c>
    </row>
    <row r="29" spans="1:2" x14ac:dyDescent="0.2">
      <c r="A29" t="s">
        <v>1421</v>
      </c>
      <c r="B29" s="5" t="str">
        <f t="shared" si="0"/>
        <v>Aroma IN de morango</v>
      </c>
    </row>
    <row r="30" spans="1:2" x14ac:dyDescent="0.2">
      <c r="A30" t="s">
        <v>1422</v>
      </c>
      <c r="B30" s="5" t="str">
        <f t="shared" si="0"/>
        <v>Aroma IN de queijo</v>
      </c>
    </row>
    <row r="31" spans="1:2" x14ac:dyDescent="0.2">
      <c r="A31" t="s">
        <v>1422</v>
      </c>
      <c r="B31" s="5" t="str">
        <f t="shared" si="0"/>
        <v>Aroma IN de queijo</v>
      </c>
    </row>
    <row r="32" spans="1:2" x14ac:dyDescent="0.2">
      <c r="A32" t="s">
        <v>1423</v>
      </c>
      <c r="B32" s="5" t="str">
        <f t="shared" si="0"/>
        <v>Açucar mascavo</v>
      </c>
    </row>
    <row r="33" spans="1:2" x14ac:dyDescent="0.2">
      <c r="A33" t="s">
        <v>1424</v>
      </c>
      <c r="B33" s="5" t="str">
        <f t="shared" si="0"/>
        <v>Benzoato de sódio</v>
      </c>
    </row>
    <row r="34" spans="1:2" x14ac:dyDescent="0.2">
      <c r="A34" t="s">
        <v>1425</v>
      </c>
      <c r="B34" s="5" t="str">
        <f t="shared" si="0"/>
        <v>BHT</v>
      </c>
    </row>
    <row r="35" spans="1:2" x14ac:dyDescent="0.2">
      <c r="A35" t="s">
        <v>1426</v>
      </c>
      <c r="B35" s="5" t="str">
        <f t="shared" si="0"/>
        <v>Bicarbonato de amônio</v>
      </c>
    </row>
    <row r="36" spans="1:2" x14ac:dyDescent="0.2">
      <c r="A36" t="s">
        <v>1427</v>
      </c>
      <c r="B36" s="5" t="str">
        <f t="shared" si="0"/>
        <v>Bicarbonato de sódio</v>
      </c>
    </row>
    <row r="37" spans="1:2" x14ac:dyDescent="0.2">
      <c r="A37" t="s">
        <v>1428</v>
      </c>
      <c r="B37" s="5" t="str">
        <f t="shared" si="0"/>
        <v>Cacau alcalino 32%</v>
      </c>
    </row>
    <row r="38" spans="1:2" x14ac:dyDescent="0.2">
      <c r="A38" t="s">
        <v>1429</v>
      </c>
      <c r="B38" s="5" t="str">
        <f t="shared" si="0"/>
        <v>Cacau alcalino 8%</v>
      </c>
    </row>
    <row r="39" spans="1:2" x14ac:dyDescent="0.2">
      <c r="A39" t="s">
        <v>1430</v>
      </c>
      <c r="B39" s="5" t="str">
        <f t="shared" si="0"/>
        <v>Cacau alcalino solúvel</v>
      </c>
    </row>
    <row r="40" spans="1:2" x14ac:dyDescent="0.2">
      <c r="A40" t="s">
        <v>1431</v>
      </c>
      <c r="B40" s="5" t="str">
        <f t="shared" si="0"/>
        <v>Cacau natural</v>
      </c>
    </row>
    <row r="41" spans="1:2" x14ac:dyDescent="0.2">
      <c r="A41" t="s">
        <v>1432</v>
      </c>
      <c r="B41" s="5" t="str">
        <f t="shared" si="0"/>
        <v>Caldo de carne</v>
      </c>
    </row>
    <row r="42" spans="1:2" x14ac:dyDescent="0.2">
      <c r="A42" t="s">
        <v>1433</v>
      </c>
      <c r="B42" s="5" t="str">
        <f t="shared" si="0"/>
        <v>Caldo de galinha</v>
      </c>
    </row>
    <row r="43" spans="1:2" x14ac:dyDescent="0.2">
      <c r="A43" t="s">
        <v>1434</v>
      </c>
      <c r="B43" s="5" t="str">
        <f t="shared" si="0"/>
        <v>Caldo de legumes</v>
      </c>
    </row>
    <row r="44" spans="1:2" x14ac:dyDescent="0.2">
      <c r="A44" t="s">
        <v>1435</v>
      </c>
      <c r="B44" s="5" t="str">
        <f t="shared" si="0"/>
        <v>Canela em pó e pau</v>
      </c>
    </row>
    <row r="45" spans="1:2" x14ac:dyDescent="0.2">
      <c r="A45" t="s">
        <v>1436</v>
      </c>
      <c r="B45" s="5" t="str">
        <f t="shared" si="0"/>
        <v>Carbonato de cálcio</v>
      </c>
    </row>
    <row r="46" spans="1:2" x14ac:dyDescent="0.2">
      <c r="A46" t="s">
        <v>1437</v>
      </c>
      <c r="B46" s="5" t="str">
        <f t="shared" si="0"/>
        <v>Cebola em flocos</v>
      </c>
    </row>
    <row r="47" spans="1:2" x14ac:dyDescent="0.2">
      <c r="A47" t="s">
        <v>1438</v>
      </c>
      <c r="B47" s="5" t="str">
        <f t="shared" si="0"/>
        <v>Cebola em pó Adicel</v>
      </c>
    </row>
    <row r="48" spans="1:2" x14ac:dyDescent="0.2">
      <c r="A48" t="s">
        <v>1439</v>
      </c>
      <c r="B48" s="5" t="str">
        <f t="shared" si="0"/>
        <v>Cebola em pó pura</v>
      </c>
    </row>
    <row r="49" spans="1:2" x14ac:dyDescent="0.2">
      <c r="A49" t="s">
        <v>1440</v>
      </c>
      <c r="B49" s="5" t="str">
        <f t="shared" si="0"/>
        <v>Cebolinha desidratada</v>
      </c>
    </row>
    <row r="50" spans="1:2" x14ac:dyDescent="0.2">
      <c r="A50" t="s">
        <v>1441</v>
      </c>
      <c r="B50" s="5" t="str">
        <f t="shared" si="0"/>
        <v>Cheiro verde</v>
      </c>
    </row>
    <row r="51" spans="1:2" x14ac:dyDescent="0.2">
      <c r="A51" t="s">
        <v>1442</v>
      </c>
      <c r="B51" s="5" t="str">
        <f t="shared" si="0"/>
        <v>Chimichurri</v>
      </c>
    </row>
    <row r="52" spans="1:2" x14ac:dyDescent="0.2">
      <c r="A52" t="s">
        <v>1443</v>
      </c>
      <c r="B52" s="5" t="str">
        <f t="shared" si="0"/>
        <v>Chocolate em pó 50%</v>
      </c>
    </row>
    <row r="53" spans="1:2" x14ac:dyDescent="0.2">
      <c r="A53" t="s">
        <v>1444</v>
      </c>
      <c r="B53" s="5" t="str">
        <f t="shared" si="0"/>
        <v>Chocolate fit</v>
      </c>
    </row>
    <row r="54" spans="1:2" x14ac:dyDescent="0.2">
      <c r="A54" t="s">
        <v>1445</v>
      </c>
      <c r="B54" s="5" t="str">
        <f t="shared" si="0"/>
        <v>Citrato de sódio</v>
      </c>
    </row>
    <row r="55" spans="1:2" x14ac:dyDescent="0.2">
      <c r="A55" t="s">
        <v>1446</v>
      </c>
      <c r="B55" s="5" t="str">
        <f t="shared" si="0"/>
        <v>Cloreto de cálcio</v>
      </c>
    </row>
    <row r="56" spans="1:2" x14ac:dyDescent="0.2">
      <c r="A56" t="s">
        <v>1447</v>
      </c>
      <c r="B56" s="5" t="str">
        <f t="shared" si="0"/>
        <v>CMC</v>
      </c>
    </row>
    <row r="57" spans="1:2" x14ac:dyDescent="0.2">
      <c r="A57" t="s">
        <v>1448</v>
      </c>
      <c r="B57" s="5" t="str">
        <f t="shared" si="0"/>
        <v>Coco chips</v>
      </c>
    </row>
    <row r="58" spans="1:2" x14ac:dyDescent="0.2">
      <c r="A58" t="s">
        <v>1449</v>
      </c>
      <c r="B58" s="5" t="str">
        <f t="shared" si="0"/>
        <v>Colorau</v>
      </c>
    </row>
    <row r="59" spans="1:2" x14ac:dyDescent="0.2">
      <c r="A59" t="s">
        <v>1450</v>
      </c>
      <c r="B59" s="5" t="str">
        <f t="shared" si="0"/>
        <v>Colágeno verisol B</v>
      </c>
    </row>
    <row r="60" spans="1:2" x14ac:dyDescent="0.2">
      <c r="A60" t="s">
        <v>1451</v>
      </c>
      <c r="B60" s="5" t="str">
        <f t="shared" si="0"/>
        <v>Cominho moído</v>
      </c>
    </row>
    <row r="61" spans="1:2" x14ac:dyDescent="0.2">
      <c r="A61" t="s">
        <v>1452</v>
      </c>
      <c r="B61" s="5" t="str">
        <f t="shared" si="0"/>
        <v>Composto frango</v>
      </c>
    </row>
    <row r="62" spans="1:2" x14ac:dyDescent="0.2">
      <c r="A62" t="s">
        <v>1453</v>
      </c>
      <c r="B62" s="5" t="str">
        <f t="shared" si="0"/>
        <v>Composto hamburguer frango defumado</v>
      </c>
    </row>
    <row r="63" spans="1:2" x14ac:dyDescent="0.2">
      <c r="A63" t="s">
        <v>1454</v>
      </c>
      <c r="B63" s="5" t="str">
        <f t="shared" si="0"/>
        <v>Composto hamburguer frango</v>
      </c>
    </row>
    <row r="64" spans="1:2" x14ac:dyDescent="0.2">
      <c r="A64" t="s">
        <v>1455</v>
      </c>
      <c r="B64" s="5" t="str">
        <f t="shared" si="0"/>
        <v>Composto hamburguer picanha premium</v>
      </c>
    </row>
    <row r="65" spans="1:2" x14ac:dyDescent="0.2">
      <c r="A65" t="s">
        <v>1456</v>
      </c>
      <c r="B65" s="5" t="str">
        <f t="shared" si="0"/>
        <v>Composto hamburguer picanha</v>
      </c>
    </row>
    <row r="66" spans="1:2" x14ac:dyDescent="0.2">
      <c r="A66" t="s">
        <v>1457</v>
      </c>
      <c r="B66" s="5" t="str">
        <f t="shared" ref="B66:B129" si="1">SUBSTITUTE(A66,".pdf","")</f>
        <v>Composto hamburguer</v>
      </c>
    </row>
    <row r="67" spans="1:2" x14ac:dyDescent="0.2">
      <c r="A67" t="s">
        <v>1458</v>
      </c>
      <c r="B67" s="5" t="str">
        <f t="shared" si="1"/>
        <v>Composto linguiça fresca baixo teor de sódio</v>
      </c>
    </row>
    <row r="68" spans="1:2" x14ac:dyDescent="0.2">
      <c r="A68" t="s">
        <v>1459</v>
      </c>
      <c r="B68" s="5" t="str">
        <f t="shared" si="1"/>
        <v>Composto linguiça fresca caseira</v>
      </c>
    </row>
    <row r="69" spans="1:2" x14ac:dyDescent="0.2">
      <c r="A69" t="s">
        <v>1460</v>
      </c>
      <c r="B69" s="5" t="str">
        <f t="shared" si="1"/>
        <v>Composto linguiça fresca</v>
      </c>
    </row>
    <row r="70" spans="1:2" x14ac:dyDescent="0.2">
      <c r="A70" t="s">
        <v>1461</v>
      </c>
      <c r="B70" s="5" t="str">
        <f t="shared" si="1"/>
        <v>Composto linguiça toscana</v>
      </c>
    </row>
    <row r="71" spans="1:2" x14ac:dyDescent="0.2">
      <c r="A71" t="s">
        <v>1462</v>
      </c>
      <c r="B71" s="5" t="str">
        <f t="shared" si="1"/>
        <v>Composto marinador</v>
      </c>
    </row>
    <row r="72" spans="1:2" x14ac:dyDescent="0.2">
      <c r="A72" t="s">
        <v>1463</v>
      </c>
      <c r="B72" s="5" t="str">
        <f t="shared" si="1"/>
        <v>Composto para empanar</v>
      </c>
    </row>
    <row r="73" spans="1:2" x14ac:dyDescent="0.2">
      <c r="A73" t="s">
        <v>1464</v>
      </c>
      <c r="B73" s="5" t="str">
        <f t="shared" si="1"/>
        <v>Composto presunto</v>
      </c>
    </row>
    <row r="74" spans="1:2" x14ac:dyDescent="0.2">
      <c r="A74" t="s">
        <v>1465</v>
      </c>
      <c r="B74" s="5" t="str">
        <f t="shared" si="1"/>
        <v>Composto quibe</v>
      </c>
    </row>
    <row r="75" spans="1:2" x14ac:dyDescent="0.2">
      <c r="A75" t="s">
        <v>1466</v>
      </c>
      <c r="B75" s="5" t="str">
        <f t="shared" si="1"/>
        <v>Condimento churrasquinho</v>
      </c>
    </row>
    <row r="76" spans="1:2" x14ac:dyDescent="0.2">
      <c r="A76" t="s">
        <v>1467</v>
      </c>
      <c r="B76" s="5" t="str">
        <f t="shared" si="1"/>
        <v>Condimento corte bovino</v>
      </c>
    </row>
    <row r="77" spans="1:2" x14ac:dyDescent="0.2">
      <c r="A77" t="s">
        <v>1468</v>
      </c>
      <c r="B77" s="5" t="str">
        <f t="shared" si="1"/>
        <v>Condimento corte frango</v>
      </c>
    </row>
    <row r="78" spans="1:2" x14ac:dyDescent="0.2">
      <c r="A78" t="s">
        <v>1469</v>
      </c>
      <c r="B78" s="5" t="str">
        <f t="shared" si="1"/>
        <v>Condimento corte suíno</v>
      </c>
    </row>
    <row r="79" spans="1:2" x14ac:dyDescent="0.2">
      <c r="A79" t="s">
        <v>1470</v>
      </c>
      <c r="B79" s="5" t="str">
        <f t="shared" si="1"/>
        <v>Condimento massa de coxinha</v>
      </c>
    </row>
    <row r="80" spans="1:2" x14ac:dyDescent="0.2">
      <c r="A80" t="s">
        <v>1471</v>
      </c>
      <c r="B80" s="5" t="str">
        <f t="shared" si="1"/>
        <v>Condimento quibe</v>
      </c>
    </row>
    <row r="81" spans="1:2" x14ac:dyDescent="0.2">
      <c r="A81" t="s">
        <v>1472</v>
      </c>
      <c r="B81" s="5" t="str">
        <f t="shared" si="1"/>
        <v>Condimento sabor picanha</v>
      </c>
    </row>
    <row r="82" spans="1:2" x14ac:dyDescent="0.2">
      <c r="A82" t="s">
        <v>1473</v>
      </c>
      <c r="B82" s="5" t="str">
        <f t="shared" si="1"/>
        <v>Conservante AV</v>
      </c>
    </row>
    <row r="83" spans="1:2" x14ac:dyDescent="0.2">
      <c r="A83" t="s">
        <v>1474</v>
      </c>
      <c r="B83" s="5" t="str">
        <f t="shared" si="1"/>
        <v>Conservante para doces</v>
      </c>
    </row>
    <row r="84" spans="1:2" x14ac:dyDescent="0.2">
      <c r="A84" t="s">
        <v>1475</v>
      </c>
      <c r="B84" s="5" t="str">
        <f t="shared" si="1"/>
        <v>ConservPro</v>
      </c>
    </row>
    <row r="85" spans="1:2" x14ac:dyDescent="0.2">
      <c r="A85" t="s">
        <v>1476</v>
      </c>
      <c r="B85" s="5" t="str">
        <f t="shared" si="1"/>
        <v>Corante Amarelo gema</v>
      </c>
    </row>
    <row r="86" spans="1:2" x14ac:dyDescent="0.2">
      <c r="A86" t="s">
        <v>1477</v>
      </c>
      <c r="B86" s="5" t="str">
        <f t="shared" si="1"/>
        <v>Corante azul indigotina</v>
      </c>
    </row>
    <row r="87" spans="1:2" x14ac:dyDescent="0.2">
      <c r="A87" t="s">
        <v>1478</v>
      </c>
      <c r="B87" s="5" t="str">
        <f t="shared" si="1"/>
        <v>Corante caramelo em pó</v>
      </c>
    </row>
    <row r="88" spans="1:2" x14ac:dyDescent="0.2">
      <c r="A88" t="s">
        <v>1479</v>
      </c>
      <c r="B88" s="5" t="str">
        <f t="shared" si="1"/>
        <v>Corante caramelo</v>
      </c>
    </row>
    <row r="89" spans="1:2" x14ac:dyDescent="0.2">
      <c r="A89" t="s">
        <v>1480</v>
      </c>
      <c r="B89" s="5" t="str">
        <f t="shared" si="1"/>
        <v>Corante de urucum</v>
      </c>
    </row>
    <row r="90" spans="1:2" x14ac:dyDescent="0.2">
      <c r="A90" t="s">
        <v>1481</v>
      </c>
      <c r="B90" s="5" t="str">
        <f t="shared" si="1"/>
        <v>Corante marrom</v>
      </c>
    </row>
    <row r="91" spans="1:2" x14ac:dyDescent="0.2">
      <c r="A91" t="s">
        <v>1482</v>
      </c>
      <c r="B91" s="5" t="str">
        <f t="shared" si="1"/>
        <v>Corante ponceau</v>
      </c>
    </row>
    <row r="92" spans="1:2" x14ac:dyDescent="0.2">
      <c r="A92" t="s">
        <v>1483</v>
      </c>
      <c r="B92" s="5" t="str">
        <f t="shared" si="1"/>
        <v>Corante verde folha</v>
      </c>
    </row>
    <row r="93" spans="1:2" x14ac:dyDescent="0.2">
      <c r="A93" t="s">
        <v>1484</v>
      </c>
      <c r="B93" s="5" t="str">
        <f t="shared" si="1"/>
        <v>Cravo índia</v>
      </c>
    </row>
    <row r="94" spans="1:2" x14ac:dyDescent="0.2">
      <c r="A94" t="s">
        <v>1485</v>
      </c>
      <c r="B94" s="5" t="str">
        <f t="shared" si="1"/>
        <v>Cremor de tartáro</v>
      </c>
    </row>
    <row r="95" spans="1:2" x14ac:dyDescent="0.2">
      <c r="A95" t="s">
        <v>1486</v>
      </c>
      <c r="B95" s="5" t="str">
        <f t="shared" si="1"/>
        <v>Curacel B</v>
      </c>
    </row>
    <row r="96" spans="1:2" x14ac:dyDescent="0.2">
      <c r="A96" t="s">
        <v>1487</v>
      </c>
      <c r="B96" s="5" t="str">
        <f t="shared" si="1"/>
        <v>Curafix</v>
      </c>
    </row>
    <row r="97" spans="1:2" x14ac:dyDescent="0.2">
      <c r="A97" t="s">
        <v>1488</v>
      </c>
      <c r="B97" s="5" t="str">
        <f t="shared" si="1"/>
        <v>Curafrescal</v>
      </c>
    </row>
    <row r="98" spans="1:2" x14ac:dyDescent="0.2">
      <c r="A98" t="s">
        <v>1489</v>
      </c>
      <c r="B98" s="5" t="str">
        <f t="shared" si="1"/>
        <v>Curamil</v>
      </c>
    </row>
    <row r="99" spans="1:2" x14ac:dyDescent="0.2">
      <c r="A99" t="s">
        <v>1490</v>
      </c>
      <c r="B99" s="5" t="str">
        <f t="shared" si="1"/>
        <v>Curatotal</v>
      </c>
    </row>
    <row r="100" spans="1:2" x14ac:dyDescent="0.2">
      <c r="A100" t="s">
        <v>1491</v>
      </c>
      <c r="B100" s="5" t="str">
        <f t="shared" si="1"/>
        <v>Curry</v>
      </c>
    </row>
    <row r="101" spans="1:2" x14ac:dyDescent="0.2">
      <c r="A101" t="s">
        <v>1492</v>
      </c>
      <c r="B101" s="5" t="str">
        <f t="shared" si="1"/>
        <v>Cúrcuma</v>
      </c>
    </row>
    <row r="102" spans="1:2" x14ac:dyDescent="0.2">
      <c r="A102" t="s">
        <v>1493</v>
      </c>
      <c r="B102" s="5" t="str">
        <f t="shared" si="1"/>
        <v>Dextrose monohidratada</v>
      </c>
    </row>
    <row r="103" spans="1:2" x14ac:dyDescent="0.2">
      <c r="A103" t="s">
        <v>1494</v>
      </c>
      <c r="B103" s="5" t="str">
        <f t="shared" si="1"/>
        <v>Dióxido de silício</v>
      </c>
    </row>
    <row r="104" spans="1:2" x14ac:dyDescent="0.2">
      <c r="A104" t="s">
        <v>1495</v>
      </c>
      <c r="B104" s="5" t="str">
        <f t="shared" si="1"/>
        <v>Eritorbato de sódio</v>
      </c>
    </row>
    <row r="105" spans="1:2" x14ac:dyDescent="0.2">
      <c r="A105" t="s">
        <v>1496</v>
      </c>
      <c r="B105" s="5" t="str">
        <f t="shared" si="1"/>
        <v>Eritritol</v>
      </c>
    </row>
    <row r="106" spans="1:2" x14ac:dyDescent="0.2">
      <c r="A106" t="s">
        <v>1497</v>
      </c>
      <c r="B106" s="5" t="str">
        <f t="shared" si="1"/>
        <v>Ervas finas</v>
      </c>
    </row>
    <row r="107" spans="1:2" x14ac:dyDescent="0.2">
      <c r="A107" t="s">
        <v>1498</v>
      </c>
      <c r="B107" s="5" t="str">
        <f t="shared" si="1"/>
        <v>Extrato de malte</v>
      </c>
    </row>
    <row r="108" spans="1:2" x14ac:dyDescent="0.2">
      <c r="A108" t="s">
        <v>1499</v>
      </c>
      <c r="B108" s="5" t="str">
        <f t="shared" si="1"/>
        <v>Extrato de soja micronizada</v>
      </c>
    </row>
    <row r="109" spans="1:2" x14ac:dyDescent="0.2">
      <c r="A109" t="s">
        <v>1500</v>
      </c>
      <c r="B109" s="5" t="str">
        <f t="shared" si="1"/>
        <v>Farinha ativa de soja micronizada</v>
      </c>
    </row>
    <row r="110" spans="1:2" x14ac:dyDescent="0.2">
      <c r="A110" t="s">
        <v>1501</v>
      </c>
      <c r="B110" s="5" t="str">
        <f t="shared" si="1"/>
        <v>Farinha inativa de soja micronizada</v>
      </c>
    </row>
    <row r="111" spans="1:2" x14ac:dyDescent="0.2">
      <c r="A111" t="s">
        <v>1502</v>
      </c>
      <c r="B111" s="5" t="str">
        <f t="shared" si="1"/>
        <v>Fixamil</v>
      </c>
    </row>
    <row r="112" spans="1:2" x14ac:dyDescent="0.2">
      <c r="A112" t="s">
        <v>1503</v>
      </c>
      <c r="B112" s="5" t="str">
        <f t="shared" si="1"/>
        <v>Fosfato monocálcico</v>
      </c>
    </row>
    <row r="113" spans="1:2" x14ac:dyDescent="0.2">
      <c r="A113" t="s">
        <v>1504</v>
      </c>
      <c r="B113" s="5" t="str">
        <f t="shared" si="1"/>
        <v>Fosfato tricálcico</v>
      </c>
    </row>
    <row r="114" spans="1:2" x14ac:dyDescent="0.2">
      <c r="A114" t="s">
        <v>1505</v>
      </c>
      <c r="B114" s="5" t="str">
        <f t="shared" si="1"/>
        <v>Frutose</v>
      </c>
    </row>
    <row r="115" spans="1:2" x14ac:dyDescent="0.2">
      <c r="A115" t="s">
        <v>1506</v>
      </c>
      <c r="B115" s="5" t="str">
        <f t="shared" si="1"/>
        <v>Gengibre em pó</v>
      </c>
    </row>
    <row r="116" spans="1:2" x14ac:dyDescent="0.2">
      <c r="A116" t="s">
        <v>1507</v>
      </c>
      <c r="B116" s="5" t="str">
        <f t="shared" si="1"/>
        <v>Gergelim branco</v>
      </c>
    </row>
    <row r="117" spans="1:2" x14ac:dyDescent="0.2">
      <c r="A117" t="s">
        <v>1508</v>
      </c>
      <c r="B117" s="5" t="str">
        <f t="shared" si="1"/>
        <v>Gergelim preto</v>
      </c>
    </row>
    <row r="118" spans="1:2" x14ac:dyDescent="0.2">
      <c r="A118" t="s">
        <v>1509</v>
      </c>
      <c r="B118" s="5" t="str">
        <f t="shared" si="1"/>
        <v>Glicerina bidestilada USP</v>
      </c>
    </row>
    <row r="119" spans="1:2" x14ac:dyDescent="0.2">
      <c r="A119" t="s">
        <v>1510</v>
      </c>
      <c r="B119" s="5" t="str">
        <f t="shared" si="1"/>
        <v>Glucose em pó</v>
      </c>
    </row>
    <row r="120" spans="1:2" x14ac:dyDescent="0.2">
      <c r="A120" t="s">
        <v>1511</v>
      </c>
      <c r="B120" s="5" t="str">
        <f t="shared" si="1"/>
        <v>Glutamato monossódico</v>
      </c>
    </row>
    <row r="121" spans="1:2" x14ac:dyDescent="0.2">
      <c r="A121" t="s">
        <v>1512</v>
      </c>
      <c r="B121" s="5" t="str">
        <f t="shared" si="1"/>
        <v>Goma arábica</v>
      </c>
    </row>
    <row r="122" spans="1:2" x14ac:dyDescent="0.2">
      <c r="A122" t="s">
        <v>1513</v>
      </c>
      <c r="B122" s="5" t="str">
        <f t="shared" si="1"/>
        <v>Goma carragena</v>
      </c>
    </row>
    <row r="123" spans="1:2" x14ac:dyDescent="0.2">
      <c r="A123" t="s">
        <v>1514</v>
      </c>
      <c r="B123" s="5" t="str">
        <f t="shared" si="1"/>
        <v>Goma guar</v>
      </c>
    </row>
    <row r="124" spans="1:2" x14ac:dyDescent="0.2">
      <c r="A124" t="s">
        <v>1515</v>
      </c>
      <c r="B124" s="5" t="str">
        <f t="shared" si="1"/>
        <v>Goma xantana</v>
      </c>
    </row>
    <row r="125" spans="1:2" x14ac:dyDescent="0.2">
      <c r="A125" t="s">
        <v>1516</v>
      </c>
      <c r="B125" s="5" t="str">
        <f t="shared" si="1"/>
        <v>Goma ágar</v>
      </c>
    </row>
    <row r="126" spans="1:2" x14ac:dyDescent="0.2">
      <c r="A126" t="s">
        <v>1517</v>
      </c>
      <c r="B126" s="5" t="str">
        <f t="shared" si="1"/>
        <v>Hexametafosfato de sódio</v>
      </c>
    </row>
    <row r="127" spans="1:2" x14ac:dyDescent="0.2">
      <c r="A127" t="s">
        <v>1518</v>
      </c>
      <c r="B127" s="5" t="str">
        <f t="shared" si="1"/>
        <v>Hortelã desidratado</v>
      </c>
    </row>
    <row r="128" spans="1:2" x14ac:dyDescent="0.2">
      <c r="A128" t="s">
        <v>1519</v>
      </c>
      <c r="B128" s="5" t="str">
        <f t="shared" si="1"/>
        <v>Isomalte</v>
      </c>
    </row>
    <row r="129" spans="1:2" x14ac:dyDescent="0.2">
      <c r="A129" t="s">
        <v>1520</v>
      </c>
      <c r="B129" s="5" t="str">
        <f t="shared" si="1"/>
        <v>Lecitina de girassol</v>
      </c>
    </row>
    <row r="130" spans="1:2" x14ac:dyDescent="0.2">
      <c r="A130" t="s">
        <v>1521</v>
      </c>
      <c r="B130" s="5" t="str">
        <f t="shared" ref="B130:B191" si="2">SUBSTITUTE(A130,".pdf","")</f>
        <v>Lecitina de soja líquida</v>
      </c>
    </row>
    <row r="131" spans="1:2" x14ac:dyDescent="0.2">
      <c r="A131" t="s">
        <v>1522</v>
      </c>
      <c r="B131" s="5" t="str">
        <f t="shared" si="2"/>
        <v>Lecitina de soja NGMO</v>
      </c>
    </row>
    <row r="132" spans="1:2" x14ac:dyDescent="0.2">
      <c r="A132" t="s">
        <v>1523</v>
      </c>
      <c r="B132" s="5" t="str">
        <f t="shared" si="2"/>
        <v>Ligamil</v>
      </c>
    </row>
    <row r="133" spans="1:2" x14ac:dyDescent="0.2">
      <c r="A133" t="s">
        <v>1524</v>
      </c>
      <c r="B133" s="5" t="str">
        <f t="shared" si="2"/>
        <v>Louro em pó ou folhas</v>
      </c>
    </row>
    <row r="134" spans="1:2" x14ac:dyDescent="0.2">
      <c r="A134" t="s">
        <v>1525</v>
      </c>
      <c r="B134" s="5" t="str">
        <f t="shared" si="2"/>
        <v>Maltodextrina</v>
      </c>
    </row>
    <row r="135" spans="1:2" x14ac:dyDescent="0.2">
      <c r="A135" t="s">
        <v>1526</v>
      </c>
      <c r="B135" s="5" t="str">
        <f t="shared" si="2"/>
        <v>Manjericão em flocos</v>
      </c>
    </row>
    <row r="136" spans="1:2" x14ac:dyDescent="0.2">
      <c r="A136" t="s">
        <v>1527</v>
      </c>
      <c r="B136" s="5" t="str">
        <f t="shared" si="2"/>
        <v>Manteiga de cacau</v>
      </c>
    </row>
    <row r="137" spans="1:2" x14ac:dyDescent="0.2">
      <c r="A137" t="s">
        <v>1528</v>
      </c>
      <c r="B137" s="5" t="str">
        <f t="shared" si="2"/>
        <v>Metabissulfito de sódio</v>
      </c>
    </row>
    <row r="138" spans="1:2" x14ac:dyDescent="0.2">
      <c r="A138" t="s">
        <v>1529</v>
      </c>
      <c r="B138" s="5" t="str">
        <f t="shared" si="2"/>
        <v>Mix de cebola, alho e salsa</v>
      </c>
    </row>
    <row r="139" spans="1:2" x14ac:dyDescent="0.2">
      <c r="A139" t="s">
        <v>1530</v>
      </c>
      <c r="B139" s="5" t="str">
        <f t="shared" si="2"/>
        <v>Nitrato de sódio</v>
      </c>
    </row>
    <row r="140" spans="1:2" x14ac:dyDescent="0.2">
      <c r="A140" t="s">
        <v>1531</v>
      </c>
      <c r="B140" s="5" t="str">
        <f t="shared" si="2"/>
        <v>Nitrito de sódio</v>
      </c>
    </row>
    <row r="141" spans="1:2" x14ac:dyDescent="0.2">
      <c r="A141" t="s">
        <v>1532</v>
      </c>
      <c r="B141" s="5" t="str">
        <f t="shared" si="2"/>
        <v>Noz moscada em pó</v>
      </c>
    </row>
    <row r="142" spans="1:2" x14ac:dyDescent="0.2">
      <c r="A142" t="s">
        <v>1533</v>
      </c>
      <c r="B142" s="5" t="str">
        <f t="shared" si="2"/>
        <v>Orégano em folha e em pó</v>
      </c>
    </row>
    <row r="143" spans="1:2" x14ac:dyDescent="0.2">
      <c r="A143" t="s">
        <v>1534</v>
      </c>
      <c r="B143" s="5" t="str">
        <f t="shared" si="2"/>
        <v>Orégano em pó</v>
      </c>
    </row>
    <row r="144" spans="1:2" x14ac:dyDescent="0.2">
      <c r="A144" t="s">
        <v>1535</v>
      </c>
      <c r="B144" s="5" t="str">
        <f t="shared" si="2"/>
        <v>Ovo desidratado</v>
      </c>
    </row>
    <row r="145" spans="1:2" x14ac:dyDescent="0.2">
      <c r="A145" t="s">
        <v>1536</v>
      </c>
      <c r="B145" s="5" t="str">
        <f t="shared" si="2"/>
        <v>Pectina cítrica</v>
      </c>
    </row>
    <row r="146" spans="1:2" x14ac:dyDescent="0.2">
      <c r="A146" t="s">
        <v>1537</v>
      </c>
      <c r="B146" s="5" t="str">
        <f t="shared" si="2"/>
        <v>Pimenta branca</v>
      </c>
    </row>
    <row r="147" spans="1:2" x14ac:dyDescent="0.2">
      <c r="A147" t="s">
        <v>1538</v>
      </c>
      <c r="B147" s="5" t="str">
        <f t="shared" si="2"/>
        <v>Pimenta calabresa</v>
      </c>
    </row>
    <row r="148" spans="1:2" x14ac:dyDescent="0.2">
      <c r="A148" t="s">
        <v>1539</v>
      </c>
      <c r="B148" s="5" t="str">
        <f t="shared" si="2"/>
        <v>Pimenta Chilli</v>
      </c>
    </row>
    <row r="149" spans="1:2" x14ac:dyDescent="0.2">
      <c r="A149" t="s">
        <v>1540</v>
      </c>
      <c r="B149" s="5" t="str">
        <f t="shared" si="2"/>
        <v>Pimenta do reino em grão ou moida</v>
      </c>
    </row>
    <row r="150" spans="1:2" x14ac:dyDescent="0.2">
      <c r="A150" t="s">
        <v>1541</v>
      </c>
      <c r="B150" s="5" t="str">
        <f t="shared" si="2"/>
        <v>Pimenta Jamaica ou Síria</v>
      </c>
    </row>
    <row r="151" spans="1:2" x14ac:dyDescent="0.2">
      <c r="A151" t="s">
        <v>1542</v>
      </c>
      <c r="B151" s="5" t="str">
        <f t="shared" si="2"/>
        <v>Pimenta malagueta</v>
      </c>
    </row>
    <row r="152" spans="1:2" x14ac:dyDescent="0.2">
      <c r="A152" t="s">
        <v>1543</v>
      </c>
      <c r="B152" s="5" t="str">
        <f t="shared" si="2"/>
        <v>Pirofosfato de sódio</v>
      </c>
    </row>
    <row r="153" spans="1:2" x14ac:dyDescent="0.2">
      <c r="A153" t="s">
        <v>1544</v>
      </c>
      <c r="B153" s="5" t="str">
        <f t="shared" si="2"/>
        <v>Polidextrose</v>
      </c>
    </row>
    <row r="154" spans="1:2" x14ac:dyDescent="0.2">
      <c r="A154" t="s">
        <v>1545</v>
      </c>
      <c r="B154" s="5" t="str">
        <f t="shared" si="2"/>
        <v>Polimil</v>
      </c>
    </row>
    <row r="155" spans="1:2" x14ac:dyDescent="0.2">
      <c r="A155" t="s">
        <v>1546</v>
      </c>
      <c r="B155" s="5" t="str">
        <f t="shared" si="2"/>
        <v>Polvilho azedo</v>
      </c>
    </row>
    <row r="156" spans="1:2" x14ac:dyDescent="0.2">
      <c r="A156" t="s">
        <v>1547</v>
      </c>
      <c r="B156" s="5" t="str">
        <f t="shared" si="2"/>
        <v>Propileno glicol</v>
      </c>
    </row>
    <row r="157" spans="1:2" x14ac:dyDescent="0.2">
      <c r="A157" t="s">
        <v>1548</v>
      </c>
      <c r="B157" s="5" t="str">
        <f t="shared" si="2"/>
        <v>Propionato de cálcio</v>
      </c>
    </row>
    <row r="158" spans="1:2" x14ac:dyDescent="0.2">
      <c r="A158" t="s">
        <v>1549</v>
      </c>
      <c r="B158" s="5" t="str">
        <f t="shared" si="2"/>
        <v>Proteína texturizada de soja CR4</v>
      </c>
    </row>
    <row r="159" spans="1:2" x14ac:dyDescent="0.2">
      <c r="A159" t="s">
        <v>1550</v>
      </c>
      <c r="B159" s="5" t="str">
        <f t="shared" si="2"/>
        <v>Proteína texturizada</v>
      </c>
    </row>
    <row r="160" spans="1:2" x14ac:dyDescent="0.2">
      <c r="A160" t="s">
        <v>1551</v>
      </c>
      <c r="B160" s="5" t="str">
        <f t="shared" si="2"/>
        <v>Proticel B</v>
      </c>
    </row>
    <row r="161" spans="1:2" x14ac:dyDescent="0.2">
      <c r="A161" t="s">
        <v>1552</v>
      </c>
      <c r="B161" s="5" t="str">
        <f t="shared" si="2"/>
        <v>Proticel V</v>
      </c>
    </row>
    <row r="162" spans="1:2" x14ac:dyDescent="0.2">
      <c r="A162" t="s">
        <v>1553</v>
      </c>
      <c r="B162" s="5" t="str">
        <f t="shared" si="2"/>
        <v>Pré-mix para pão de queijo</v>
      </c>
    </row>
    <row r="163" spans="1:2" x14ac:dyDescent="0.2">
      <c r="A163" t="s">
        <v>1554</v>
      </c>
      <c r="B163" s="5" t="str">
        <f t="shared" si="2"/>
        <v>PTS chunk caramelo</v>
      </c>
    </row>
    <row r="164" spans="1:2" x14ac:dyDescent="0.2">
      <c r="A164" t="s">
        <v>1555</v>
      </c>
      <c r="B164" s="5" t="str">
        <f t="shared" si="2"/>
        <v>PTS chunk clara NGMO</v>
      </c>
    </row>
    <row r="165" spans="1:2" x14ac:dyDescent="0.2">
      <c r="A165" t="s">
        <v>1556</v>
      </c>
      <c r="B165" s="5" t="str">
        <f t="shared" si="2"/>
        <v>Páprica doce defumada</v>
      </c>
    </row>
    <row r="166" spans="1:2" x14ac:dyDescent="0.2">
      <c r="A166" t="s">
        <v>1557</v>
      </c>
      <c r="B166" s="5" t="str">
        <f t="shared" si="2"/>
        <v>Páprica doce</v>
      </c>
    </row>
    <row r="167" spans="1:2" x14ac:dyDescent="0.2">
      <c r="A167" t="s">
        <v>1558</v>
      </c>
      <c r="B167" s="5" t="str">
        <f t="shared" si="2"/>
        <v>Páprica picante</v>
      </c>
    </row>
    <row r="168" spans="1:2" x14ac:dyDescent="0.2">
      <c r="A168" t="s">
        <v>1559</v>
      </c>
      <c r="B168" s="5" t="str">
        <f t="shared" si="2"/>
        <v>README.md</v>
      </c>
    </row>
    <row r="169" spans="1:2" x14ac:dyDescent="0.2">
      <c r="A169" t="s">
        <v>1560</v>
      </c>
      <c r="B169" s="5" t="str">
        <f t="shared" si="2"/>
        <v>Realçador de sabor</v>
      </c>
    </row>
    <row r="170" spans="1:2" x14ac:dyDescent="0.2">
      <c r="A170" t="s">
        <v>1561</v>
      </c>
      <c r="B170" s="5" t="str">
        <f t="shared" si="2"/>
        <v>Sacarina sódica</v>
      </c>
    </row>
    <row r="171" spans="1:2" x14ac:dyDescent="0.2">
      <c r="A171" t="s">
        <v>1562</v>
      </c>
      <c r="B171" s="5" t="str">
        <f t="shared" si="2"/>
        <v>Sal de parrilla</v>
      </c>
    </row>
    <row r="172" spans="1:2" x14ac:dyDescent="0.2">
      <c r="A172" t="s">
        <v>1563</v>
      </c>
      <c r="B172" s="5" t="str">
        <f t="shared" si="2"/>
        <v>Sal de parrilla defumado</v>
      </c>
    </row>
    <row r="173" spans="1:2" x14ac:dyDescent="0.2">
      <c r="A173" t="s">
        <v>1564</v>
      </c>
      <c r="B173" s="5" t="str">
        <f t="shared" si="2"/>
        <v>Sal grosso</v>
      </c>
    </row>
    <row r="174" spans="1:2" x14ac:dyDescent="0.2">
      <c r="A174" t="s">
        <v>1565</v>
      </c>
      <c r="B174" s="5" t="str">
        <f t="shared" si="2"/>
        <v>Sal refinado sem iodo</v>
      </c>
    </row>
    <row r="175" spans="1:2" x14ac:dyDescent="0.2">
      <c r="A175" t="s">
        <v>1566</v>
      </c>
      <c r="B175" s="5" t="str">
        <f t="shared" si="2"/>
        <v>Sal rosa do himalaia</v>
      </c>
    </row>
    <row r="176" spans="1:2" x14ac:dyDescent="0.2">
      <c r="A176" t="s">
        <v>1567</v>
      </c>
      <c r="B176" s="5" t="str">
        <f t="shared" si="2"/>
        <v>Salsa desidratada</v>
      </c>
    </row>
    <row r="177" spans="1:2" x14ac:dyDescent="0.2">
      <c r="A177" t="s">
        <v>1568</v>
      </c>
      <c r="B177" s="5" t="str">
        <f t="shared" si="2"/>
        <v>Sorbato de potássio</v>
      </c>
    </row>
    <row r="178" spans="1:2" x14ac:dyDescent="0.2">
      <c r="A178" t="s">
        <v>1569</v>
      </c>
      <c r="B178" s="5" t="str">
        <f t="shared" si="2"/>
        <v>Sorbitol</v>
      </c>
    </row>
    <row r="179" spans="1:2" x14ac:dyDescent="0.2">
      <c r="A179" t="s">
        <v>1570</v>
      </c>
      <c r="B179" s="5" t="str">
        <f t="shared" si="2"/>
        <v>Super rendimento</v>
      </c>
    </row>
    <row r="180" spans="1:2" x14ac:dyDescent="0.2">
      <c r="A180" t="s">
        <v>1571</v>
      </c>
      <c r="B180" s="5" t="str">
        <f t="shared" si="2"/>
        <v>TBHQ</v>
      </c>
    </row>
    <row r="181" spans="1:2" x14ac:dyDescent="0.2">
      <c r="A181" t="s">
        <v>1572</v>
      </c>
      <c r="B181" s="5" t="str">
        <f t="shared" si="2"/>
        <v>Tomate seco em flocos</v>
      </c>
    </row>
    <row r="182" spans="1:2" x14ac:dyDescent="0.2">
      <c r="A182" t="s">
        <v>1573</v>
      </c>
      <c r="B182" s="5" t="str">
        <f t="shared" si="2"/>
        <v>Tripolifosfato de sódio</v>
      </c>
    </row>
    <row r="183" spans="1:2" x14ac:dyDescent="0.2">
      <c r="A183" t="s">
        <v>1574</v>
      </c>
      <c r="B183" s="5" t="str">
        <f t="shared" si="2"/>
        <v>Vinagrete desidratado</v>
      </c>
    </row>
    <row r="184" spans="1:2" x14ac:dyDescent="0.2">
      <c r="A184" t="s">
        <v>1575</v>
      </c>
      <c r="B184" s="5" t="str">
        <f t="shared" si="2"/>
        <v>Xilitol</v>
      </c>
    </row>
    <row r="185" spans="1:2" x14ac:dyDescent="0.2">
      <c r="A185" t="s">
        <v>1576</v>
      </c>
      <c r="B185" s="5" t="str">
        <f t="shared" si="2"/>
        <v>Ácido ascórbico</v>
      </c>
    </row>
    <row r="186" spans="1:2" x14ac:dyDescent="0.2">
      <c r="A186" t="s">
        <v>1577</v>
      </c>
      <c r="B186" s="5" t="str">
        <f t="shared" si="2"/>
        <v>Ácido cítrico</v>
      </c>
    </row>
    <row r="187" spans="1:2" x14ac:dyDescent="0.2">
      <c r="A187" t="s">
        <v>1578</v>
      </c>
      <c r="B187" s="5" t="str">
        <f t="shared" si="2"/>
        <v>Ácido fosfórico</v>
      </c>
    </row>
    <row r="188" spans="1:2" x14ac:dyDescent="0.2">
      <c r="A188" t="s">
        <v>1579</v>
      </c>
      <c r="B188" s="5" t="str">
        <f t="shared" si="2"/>
        <v>Ácido lático</v>
      </c>
    </row>
    <row r="189" spans="1:2" x14ac:dyDescent="0.2">
      <c r="A189" t="s">
        <v>1580</v>
      </c>
      <c r="B189" s="5" t="str">
        <f t="shared" si="2"/>
        <v>Ácido málico</v>
      </c>
    </row>
    <row r="190" spans="1:2" x14ac:dyDescent="0.2">
      <c r="A190" t="s">
        <v>1581</v>
      </c>
      <c r="B190" s="5" t="str">
        <f t="shared" si="2"/>
        <v>Ácido sórbico</v>
      </c>
    </row>
    <row r="191" spans="1:2" x14ac:dyDescent="0.2">
      <c r="A191" t="s">
        <v>1582</v>
      </c>
      <c r="B191" s="5" t="str">
        <f t="shared" si="2"/>
        <v>Óleo mineral branco USP</v>
      </c>
    </row>
  </sheetData>
  <autoFilter ref="A1:B19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H14" sqref="H14"/>
    </sheetView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14" t="s">
        <v>2178</v>
      </c>
      <c r="C1" s="14"/>
      <c r="D1" s="18"/>
      <c r="E1" s="18"/>
      <c r="F1" s="18"/>
    </row>
    <row r="2" spans="2:6" x14ac:dyDescent="0.2">
      <c r="B2" s="14" t="s">
        <v>2179</v>
      </c>
      <c r="C2" s="14"/>
      <c r="D2" s="18"/>
      <c r="E2" s="18"/>
      <c r="F2" s="18"/>
    </row>
    <row r="3" spans="2:6" x14ac:dyDescent="0.2">
      <c r="B3" s="15"/>
      <c r="C3" s="15"/>
      <c r="D3" s="19"/>
      <c r="E3" s="19"/>
      <c r="F3" s="19"/>
    </row>
    <row r="4" spans="2:6" ht="38.25" x14ac:dyDescent="0.2">
      <c r="B4" s="15" t="s">
        <v>2180</v>
      </c>
      <c r="C4" s="15"/>
      <c r="D4" s="19"/>
      <c r="E4" s="19"/>
      <c r="F4" s="19"/>
    </row>
    <row r="5" spans="2:6" x14ac:dyDescent="0.2">
      <c r="B5" s="15"/>
      <c r="C5" s="15"/>
      <c r="D5" s="19"/>
      <c r="E5" s="19"/>
      <c r="F5" s="19"/>
    </row>
    <row r="6" spans="2:6" ht="25.5" x14ac:dyDescent="0.2">
      <c r="B6" s="14" t="s">
        <v>2181</v>
      </c>
      <c r="C6" s="14"/>
      <c r="D6" s="18"/>
      <c r="E6" s="18" t="s">
        <v>2182</v>
      </c>
      <c r="F6" s="18" t="s">
        <v>2183</v>
      </c>
    </row>
    <row r="7" spans="2:6" ht="13.5" thickBot="1" x14ac:dyDescent="0.25">
      <c r="B7" s="15"/>
      <c r="C7" s="15"/>
      <c r="D7" s="19"/>
      <c r="E7" s="19"/>
      <c r="F7" s="19"/>
    </row>
    <row r="8" spans="2:6" ht="39" thickBot="1" x14ac:dyDescent="0.25">
      <c r="B8" s="16" t="s">
        <v>2184</v>
      </c>
      <c r="C8" s="17"/>
      <c r="D8" s="20"/>
      <c r="E8" s="20">
        <v>2</v>
      </c>
      <c r="F8" s="21" t="s">
        <v>2185</v>
      </c>
    </row>
    <row r="9" spans="2:6" x14ac:dyDescent="0.2">
      <c r="B9" s="15"/>
      <c r="C9" s="15"/>
      <c r="D9" s="19"/>
      <c r="E9" s="19"/>
      <c r="F9" s="19"/>
    </row>
    <row r="10" spans="2:6" x14ac:dyDescent="0.2">
      <c r="B10" s="15"/>
      <c r="C10" s="15"/>
      <c r="D10" s="19"/>
      <c r="E10" s="19"/>
      <c r="F10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opLeftCell="A130" workbookViewId="0">
      <selection activeCell="G2" sqref="G2:G366"/>
    </sheetView>
  </sheetViews>
  <sheetFormatPr defaultRowHeight="12.75" x14ac:dyDescent="0.2"/>
  <cols>
    <col min="2" max="2" width="79.85546875" bestFit="1" customWidth="1"/>
    <col min="8" max="8" width="29.28515625" customWidth="1"/>
    <col min="9" max="9" width="22.42578125" bestFit="1" customWidth="1"/>
    <col min="10" max="10" width="16.7109375" bestFit="1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10" x14ac:dyDescent="0.2">
      <c r="A2" s="4">
        <v>247</v>
      </c>
      <c r="B2" t="s">
        <v>14</v>
      </c>
      <c r="C2">
        <v>49.84</v>
      </c>
      <c r="D2">
        <v>1060</v>
      </c>
      <c r="E2">
        <v>34</v>
      </c>
      <c r="F2">
        <v>0</v>
      </c>
      <c r="G2" s="4">
        <v>615</v>
      </c>
      <c r="H2" t="s">
        <v>16</v>
      </c>
      <c r="I2">
        <v>23</v>
      </c>
      <c r="J2" t="str">
        <f>VLOOKUP(B2,'Fichas Técnicas'!B:B,1,TRUE)</f>
        <v>Acelerador de cura</v>
      </c>
    </row>
    <row r="3" spans="1:10" x14ac:dyDescent="0.2">
      <c r="A3" s="4">
        <v>259</v>
      </c>
      <c r="B3" t="s">
        <v>18</v>
      </c>
      <c r="C3">
        <v>55.62</v>
      </c>
      <c r="D3">
        <v>1060</v>
      </c>
      <c r="E3">
        <v>76</v>
      </c>
      <c r="F3">
        <v>0</v>
      </c>
      <c r="G3" s="4">
        <v>573</v>
      </c>
      <c r="H3" t="s">
        <v>20</v>
      </c>
      <c r="I3">
        <v>856</v>
      </c>
    </row>
    <row r="4" spans="1:10" x14ac:dyDescent="0.2">
      <c r="A4" s="4">
        <v>843</v>
      </c>
      <c r="B4" t="s">
        <v>22</v>
      </c>
      <c r="C4">
        <v>23.82</v>
      </c>
      <c r="D4">
        <v>265</v>
      </c>
      <c r="E4">
        <v>12</v>
      </c>
      <c r="F4">
        <v>0</v>
      </c>
      <c r="G4" s="4">
        <v>1128</v>
      </c>
      <c r="H4" t="s">
        <v>24</v>
      </c>
      <c r="I4">
        <v>70</v>
      </c>
    </row>
    <row r="5" spans="1:10" x14ac:dyDescent="0.2">
      <c r="A5" s="4">
        <v>281</v>
      </c>
      <c r="B5" t="s">
        <v>26</v>
      </c>
      <c r="C5">
        <v>1030.71</v>
      </c>
      <c r="D5">
        <v>25000</v>
      </c>
      <c r="E5">
        <v>4</v>
      </c>
      <c r="F5">
        <v>0</v>
      </c>
      <c r="G5" s="4">
        <v>906</v>
      </c>
      <c r="H5" t="s">
        <v>28</v>
      </c>
      <c r="I5">
        <v>12</v>
      </c>
    </row>
    <row r="6" spans="1:10" x14ac:dyDescent="0.2">
      <c r="A6" s="4">
        <v>257</v>
      </c>
      <c r="B6" t="s">
        <v>30</v>
      </c>
      <c r="C6">
        <v>43.86</v>
      </c>
      <c r="D6">
        <v>1060</v>
      </c>
      <c r="E6">
        <v>34</v>
      </c>
      <c r="F6">
        <v>0</v>
      </c>
      <c r="G6" s="4">
        <v>574</v>
      </c>
      <c r="H6" t="s">
        <v>32</v>
      </c>
      <c r="I6">
        <v>2049</v>
      </c>
    </row>
    <row r="7" spans="1:10" x14ac:dyDescent="0.2">
      <c r="A7" s="4">
        <v>847</v>
      </c>
      <c r="B7" t="s">
        <v>34</v>
      </c>
      <c r="C7">
        <v>20.010000000000002</v>
      </c>
      <c r="D7">
        <v>265</v>
      </c>
      <c r="E7">
        <v>29</v>
      </c>
      <c r="F7">
        <v>0</v>
      </c>
      <c r="G7" s="4">
        <v>1129</v>
      </c>
      <c r="H7" t="s">
        <v>36</v>
      </c>
      <c r="I7">
        <v>123</v>
      </c>
    </row>
    <row r="8" spans="1:10" x14ac:dyDescent="0.2">
      <c r="A8" s="4">
        <v>277</v>
      </c>
      <c r="B8" t="s">
        <v>38</v>
      </c>
      <c r="C8">
        <v>807.23</v>
      </c>
      <c r="D8">
        <v>25000</v>
      </c>
      <c r="E8">
        <v>8</v>
      </c>
      <c r="F8">
        <v>0</v>
      </c>
      <c r="G8" s="4">
        <v>907</v>
      </c>
      <c r="H8" t="s">
        <v>40</v>
      </c>
      <c r="I8">
        <v>79</v>
      </c>
    </row>
    <row r="9" spans="1:10" x14ac:dyDescent="0.2">
      <c r="A9" s="4">
        <v>935</v>
      </c>
      <c r="B9" t="s">
        <v>42</v>
      </c>
      <c r="C9">
        <v>47.99</v>
      </c>
      <c r="D9">
        <v>1060</v>
      </c>
      <c r="E9">
        <v>38</v>
      </c>
      <c r="F9">
        <v>0</v>
      </c>
      <c r="G9" s="4">
        <v>1172</v>
      </c>
      <c r="H9" t="s">
        <v>44</v>
      </c>
      <c r="I9">
        <v>39</v>
      </c>
    </row>
    <row r="10" spans="1:10" x14ac:dyDescent="0.2">
      <c r="A10" s="4">
        <v>937</v>
      </c>
      <c r="B10" t="s">
        <v>46</v>
      </c>
      <c r="C10">
        <v>1524.78</v>
      </c>
      <c r="D10">
        <v>37100</v>
      </c>
      <c r="E10">
        <v>1</v>
      </c>
      <c r="F10">
        <v>0</v>
      </c>
      <c r="G10" s="4">
        <v>1168</v>
      </c>
      <c r="H10" t="s">
        <v>48</v>
      </c>
      <c r="I10">
        <v>2</v>
      </c>
    </row>
    <row r="11" spans="1:10" x14ac:dyDescent="0.2">
      <c r="A11" s="4">
        <v>933</v>
      </c>
      <c r="B11" t="s">
        <v>50</v>
      </c>
      <c r="C11">
        <v>237.96</v>
      </c>
      <c r="D11">
        <v>5300</v>
      </c>
      <c r="E11">
        <v>9</v>
      </c>
      <c r="F11">
        <v>0</v>
      </c>
      <c r="G11" s="4">
        <v>1178</v>
      </c>
      <c r="H11" t="s">
        <v>52</v>
      </c>
      <c r="I11">
        <v>19</v>
      </c>
    </row>
    <row r="12" spans="1:10" x14ac:dyDescent="0.2">
      <c r="A12" s="4">
        <v>359</v>
      </c>
      <c r="B12" t="s">
        <v>54</v>
      </c>
      <c r="C12">
        <v>49.46</v>
      </c>
      <c r="D12">
        <v>1100</v>
      </c>
      <c r="E12">
        <v>70</v>
      </c>
      <c r="F12">
        <v>0</v>
      </c>
      <c r="G12" s="4">
        <v>673</v>
      </c>
      <c r="H12" t="s">
        <v>56</v>
      </c>
      <c r="I12">
        <v>612</v>
      </c>
    </row>
    <row r="13" spans="1:10" x14ac:dyDescent="0.2">
      <c r="A13" s="4">
        <v>1185</v>
      </c>
      <c r="B13" t="s">
        <v>58</v>
      </c>
      <c r="C13">
        <v>839.05</v>
      </c>
      <c r="D13">
        <v>66000</v>
      </c>
      <c r="E13">
        <v>3</v>
      </c>
      <c r="F13">
        <v>0</v>
      </c>
      <c r="G13" s="4">
        <v>1475</v>
      </c>
      <c r="H13" t="s">
        <v>60</v>
      </c>
      <c r="I13">
        <v>1</v>
      </c>
    </row>
    <row r="14" spans="1:10" x14ac:dyDescent="0.2">
      <c r="A14" s="4">
        <v>357</v>
      </c>
      <c r="B14" t="s">
        <v>62</v>
      </c>
      <c r="C14">
        <v>233.43</v>
      </c>
      <c r="D14">
        <v>5500</v>
      </c>
      <c r="E14">
        <v>26</v>
      </c>
      <c r="F14">
        <v>0</v>
      </c>
      <c r="G14" s="4">
        <v>674</v>
      </c>
      <c r="H14" t="s">
        <v>64</v>
      </c>
      <c r="I14">
        <v>285</v>
      </c>
    </row>
    <row r="15" spans="1:10" x14ac:dyDescent="0.2">
      <c r="A15" s="4">
        <v>757</v>
      </c>
      <c r="B15" t="s">
        <v>66</v>
      </c>
      <c r="C15">
        <v>75.08</v>
      </c>
      <c r="D15">
        <v>1060</v>
      </c>
      <c r="E15">
        <v>48</v>
      </c>
      <c r="F15">
        <v>0</v>
      </c>
      <c r="G15" s="4">
        <v>1107</v>
      </c>
      <c r="H15" t="s">
        <v>68</v>
      </c>
      <c r="I15">
        <v>196</v>
      </c>
    </row>
    <row r="16" spans="1:10" x14ac:dyDescent="0.2">
      <c r="A16" s="4">
        <v>845</v>
      </c>
      <c r="B16" t="s">
        <v>70</v>
      </c>
      <c r="C16">
        <v>32.93</v>
      </c>
      <c r="D16">
        <v>265</v>
      </c>
      <c r="E16">
        <v>16</v>
      </c>
      <c r="F16">
        <v>24.72</v>
      </c>
      <c r="G16" s="4">
        <v>1130</v>
      </c>
      <c r="H16" t="s">
        <v>72</v>
      </c>
      <c r="I16">
        <v>21</v>
      </c>
    </row>
    <row r="17" spans="1:9" x14ac:dyDescent="0.2">
      <c r="A17" s="4">
        <v>759</v>
      </c>
      <c r="B17" t="s">
        <v>74</v>
      </c>
      <c r="C17">
        <v>1549.67</v>
      </c>
      <c r="D17">
        <v>25000</v>
      </c>
      <c r="E17">
        <v>4</v>
      </c>
      <c r="F17">
        <v>0</v>
      </c>
      <c r="G17" s="4">
        <v>1106</v>
      </c>
      <c r="H17" t="s">
        <v>76</v>
      </c>
      <c r="I17">
        <v>9</v>
      </c>
    </row>
    <row r="18" spans="1:9" x14ac:dyDescent="0.2">
      <c r="A18" s="4">
        <v>1017</v>
      </c>
      <c r="B18" t="s">
        <v>78</v>
      </c>
      <c r="C18">
        <v>127.57</v>
      </c>
      <c r="D18">
        <v>1060</v>
      </c>
      <c r="E18">
        <v>51</v>
      </c>
      <c r="F18">
        <v>0</v>
      </c>
      <c r="G18" s="4">
        <v>575</v>
      </c>
      <c r="H18" t="s">
        <v>80</v>
      </c>
      <c r="I18">
        <v>364</v>
      </c>
    </row>
    <row r="19" spans="1:9" x14ac:dyDescent="0.2">
      <c r="A19" s="4">
        <v>849</v>
      </c>
      <c r="B19" t="s">
        <v>82</v>
      </c>
      <c r="C19">
        <v>38.090000000000003</v>
      </c>
      <c r="D19">
        <v>212</v>
      </c>
      <c r="E19">
        <v>10</v>
      </c>
      <c r="F19">
        <v>0</v>
      </c>
      <c r="G19" s="4">
        <v>1131</v>
      </c>
      <c r="H19" t="s">
        <v>84</v>
      </c>
      <c r="I19">
        <v>54</v>
      </c>
    </row>
    <row r="20" spans="1:9" x14ac:dyDescent="0.2">
      <c r="A20" s="4">
        <v>397</v>
      </c>
      <c r="B20" t="s">
        <v>86</v>
      </c>
      <c r="C20">
        <v>2407.27</v>
      </c>
      <c r="D20">
        <v>25000</v>
      </c>
      <c r="E20">
        <v>1</v>
      </c>
      <c r="F20">
        <v>0</v>
      </c>
      <c r="G20" s="4">
        <v>909</v>
      </c>
      <c r="H20" t="s">
        <v>88</v>
      </c>
      <c r="I20">
        <v>4</v>
      </c>
    </row>
    <row r="21" spans="1:9" x14ac:dyDescent="0.2">
      <c r="A21" s="4">
        <v>491</v>
      </c>
      <c r="B21" t="s">
        <v>90</v>
      </c>
      <c r="C21">
        <v>17.670000000000002</v>
      </c>
      <c r="D21">
        <v>1060</v>
      </c>
      <c r="E21">
        <v>21</v>
      </c>
      <c r="F21">
        <v>15.43</v>
      </c>
      <c r="G21" s="4">
        <v>616</v>
      </c>
      <c r="H21" t="s">
        <v>92</v>
      </c>
      <c r="I21">
        <v>211</v>
      </c>
    </row>
    <row r="22" spans="1:9" x14ac:dyDescent="0.2">
      <c r="A22" s="4">
        <v>531</v>
      </c>
      <c r="B22" t="s">
        <v>94</v>
      </c>
      <c r="C22">
        <v>323.37</v>
      </c>
      <c r="D22">
        <v>25000</v>
      </c>
      <c r="E22">
        <v>2</v>
      </c>
      <c r="F22">
        <v>297.55</v>
      </c>
      <c r="G22" s="4">
        <v>910</v>
      </c>
      <c r="H22" t="s">
        <v>96</v>
      </c>
      <c r="I22">
        <v>3</v>
      </c>
    </row>
    <row r="23" spans="1:9" x14ac:dyDescent="0.2">
      <c r="A23" s="4">
        <v>1177</v>
      </c>
      <c r="B23" t="s">
        <v>98</v>
      </c>
      <c r="C23">
        <v>507.91</v>
      </c>
      <c r="D23">
        <v>22400</v>
      </c>
      <c r="E23">
        <v>1</v>
      </c>
      <c r="F23">
        <v>457.12</v>
      </c>
      <c r="G23" s="4">
        <v>981</v>
      </c>
      <c r="H23" t="s">
        <v>100</v>
      </c>
      <c r="I23">
        <v>0</v>
      </c>
    </row>
    <row r="24" spans="1:9" x14ac:dyDescent="0.2">
      <c r="A24" s="4">
        <v>709</v>
      </c>
      <c r="B24" t="s">
        <v>102</v>
      </c>
      <c r="C24">
        <v>10.85</v>
      </c>
      <c r="D24">
        <v>212</v>
      </c>
      <c r="E24">
        <v>26</v>
      </c>
      <c r="F24">
        <v>0</v>
      </c>
      <c r="G24" s="4">
        <v>1054</v>
      </c>
      <c r="H24" t="s">
        <v>104</v>
      </c>
      <c r="I24">
        <v>120</v>
      </c>
    </row>
    <row r="25" spans="1:9" x14ac:dyDescent="0.2">
      <c r="A25" s="4">
        <v>469</v>
      </c>
      <c r="B25" t="s">
        <v>106</v>
      </c>
      <c r="C25">
        <v>23.35</v>
      </c>
      <c r="D25">
        <v>318</v>
      </c>
      <c r="E25">
        <v>51</v>
      </c>
      <c r="F25">
        <v>0</v>
      </c>
      <c r="G25" s="4">
        <v>656</v>
      </c>
      <c r="H25" t="s">
        <v>108</v>
      </c>
      <c r="I25">
        <v>125</v>
      </c>
    </row>
    <row r="26" spans="1:9" x14ac:dyDescent="0.2">
      <c r="A26" s="4">
        <v>681</v>
      </c>
      <c r="B26" t="s">
        <v>110</v>
      </c>
      <c r="C26">
        <v>444.15</v>
      </c>
      <c r="D26">
        <v>25000</v>
      </c>
      <c r="E26">
        <v>12</v>
      </c>
      <c r="F26">
        <v>0</v>
      </c>
      <c r="G26" s="4">
        <v>911</v>
      </c>
      <c r="H26" t="s">
        <v>112</v>
      </c>
      <c r="I26">
        <v>36</v>
      </c>
    </row>
    <row r="27" spans="1:9" x14ac:dyDescent="0.2">
      <c r="A27" s="4">
        <v>431</v>
      </c>
      <c r="B27" t="s">
        <v>114</v>
      </c>
      <c r="C27">
        <v>23.06</v>
      </c>
      <c r="D27">
        <v>636</v>
      </c>
      <c r="E27">
        <v>76</v>
      </c>
      <c r="F27">
        <v>0</v>
      </c>
      <c r="G27" s="4">
        <v>1037</v>
      </c>
      <c r="H27" t="s">
        <v>116</v>
      </c>
      <c r="I27">
        <v>1333</v>
      </c>
    </row>
    <row r="28" spans="1:9" x14ac:dyDescent="0.2">
      <c r="A28" s="4">
        <v>517</v>
      </c>
      <c r="B28" t="s">
        <v>118</v>
      </c>
      <c r="C28">
        <v>583.82000000000005</v>
      </c>
      <c r="D28">
        <v>25000</v>
      </c>
      <c r="E28">
        <v>5</v>
      </c>
      <c r="F28">
        <v>0</v>
      </c>
      <c r="G28" s="4">
        <v>912</v>
      </c>
      <c r="H28" t="s">
        <v>120</v>
      </c>
      <c r="I28">
        <v>12</v>
      </c>
    </row>
    <row r="29" spans="1:9" x14ac:dyDescent="0.2">
      <c r="A29" s="4">
        <v>447</v>
      </c>
      <c r="B29" t="s">
        <v>122</v>
      </c>
      <c r="C29">
        <v>537.22</v>
      </c>
      <c r="D29">
        <v>25000</v>
      </c>
      <c r="E29">
        <v>1</v>
      </c>
      <c r="F29">
        <v>0</v>
      </c>
      <c r="G29" s="4">
        <v>914</v>
      </c>
      <c r="H29" t="s">
        <v>124</v>
      </c>
      <c r="I29">
        <v>0</v>
      </c>
    </row>
    <row r="30" spans="1:9" x14ac:dyDescent="0.2">
      <c r="A30" s="4">
        <v>423</v>
      </c>
      <c r="B30" t="s">
        <v>126</v>
      </c>
      <c r="C30">
        <v>15.32</v>
      </c>
      <c r="D30">
        <v>848</v>
      </c>
      <c r="E30">
        <v>43</v>
      </c>
      <c r="F30">
        <v>0</v>
      </c>
      <c r="G30" s="4">
        <v>1038</v>
      </c>
      <c r="H30" t="s">
        <v>128</v>
      </c>
      <c r="I30">
        <v>167</v>
      </c>
    </row>
    <row r="31" spans="1:9" x14ac:dyDescent="0.2">
      <c r="A31" s="4">
        <v>297</v>
      </c>
      <c r="B31" t="s">
        <v>130</v>
      </c>
      <c r="C31">
        <v>10.71</v>
      </c>
      <c r="D31">
        <v>1060</v>
      </c>
      <c r="E31">
        <v>40</v>
      </c>
      <c r="F31">
        <v>0</v>
      </c>
      <c r="G31" s="4">
        <v>752</v>
      </c>
      <c r="H31" t="s">
        <v>132</v>
      </c>
      <c r="I31">
        <v>279</v>
      </c>
    </row>
    <row r="32" spans="1:9" x14ac:dyDescent="0.2">
      <c r="A32" s="4">
        <v>325</v>
      </c>
      <c r="B32" t="s">
        <v>134</v>
      </c>
      <c r="C32">
        <v>383.77</v>
      </c>
      <c r="D32">
        <v>42400</v>
      </c>
      <c r="E32">
        <v>9</v>
      </c>
      <c r="F32">
        <v>0</v>
      </c>
      <c r="G32" s="4">
        <v>915</v>
      </c>
      <c r="H32" t="s">
        <v>136</v>
      </c>
      <c r="I32">
        <v>29</v>
      </c>
    </row>
    <row r="33" spans="1:9" x14ac:dyDescent="0.2">
      <c r="A33" s="4">
        <v>551</v>
      </c>
      <c r="B33" t="s">
        <v>138</v>
      </c>
      <c r="C33">
        <v>159.22999999999999</v>
      </c>
      <c r="D33">
        <v>25000</v>
      </c>
      <c r="E33">
        <v>5</v>
      </c>
      <c r="F33">
        <v>0</v>
      </c>
      <c r="G33" s="4">
        <v>916</v>
      </c>
      <c r="H33" t="s">
        <v>140</v>
      </c>
      <c r="I33">
        <v>24</v>
      </c>
    </row>
    <row r="34" spans="1:9" x14ac:dyDescent="0.2">
      <c r="A34" s="4">
        <v>993</v>
      </c>
      <c r="B34" t="s">
        <v>142</v>
      </c>
      <c r="C34">
        <v>386.7</v>
      </c>
      <c r="D34">
        <v>25000</v>
      </c>
      <c r="E34">
        <v>14</v>
      </c>
      <c r="F34">
        <v>0</v>
      </c>
      <c r="G34" s="4">
        <v>1213</v>
      </c>
      <c r="H34" t="s">
        <v>144</v>
      </c>
      <c r="I34">
        <v>7</v>
      </c>
    </row>
    <row r="35" spans="1:9" x14ac:dyDescent="0.2">
      <c r="A35" s="4">
        <v>983</v>
      </c>
      <c r="B35" t="s">
        <v>146</v>
      </c>
      <c r="C35">
        <v>10.67</v>
      </c>
      <c r="D35">
        <v>530</v>
      </c>
      <c r="E35">
        <v>109</v>
      </c>
      <c r="F35">
        <v>0</v>
      </c>
      <c r="G35" s="4">
        <v>1214</v>
      </c>
      <c r="H35" t="s">
        <v>148</v>
      </c>
      <c r="I35">
        <v>369</v>
      </c>
    </row>
    <row r="36" spans="1:9" x14ac:dyDescent="0.2">
      <c r="A36" s="4">
        <v>771</v>
      </c>
      <c r="B36" t="s">
        <v>150</v>
      </c>
      <c r="C36">
        <v>350.95</v>
      </c>
      <c r="D36">
        <v>25000</v>
      </c>
      <c r="E36">
        <v>19</v>
      </c>
      <c r="F36">
        <v>315.86</v>
      </c>
      <c r="G36" s="4">
        <v>1104</v>
      </c>
      <c r="H36" t="s">
        <v>152</v>
      </c>
      <c r="I36">
        <v>19</v>
      </c>
    </row>
    <row r="37" spans="1:9" x14ac:dyDescent="0.2">
      <c r="A37" s="4">
        <v>769</v>
      </c>
      <c r="B37" t="s">
        <v>154</v>
      </c>
      <c r="C37">
        <v>9.7799999999999994</v>
      </c>
      <c r="D37">
        <v>530</v>
      </c>
      <c r="E37">
        <v>101</v>
      </c>
      <c r="F37">
        <v>8.41</v>
      </c>
      <c r="G37" s="4">
        <v>1105</v>
      </c>
      <c r="H37" t="s">
        <v>156</v>
      </c>
      <c r="I37">
        <v>592</v>
      </c>
    </row>
    <row r="38" spans="1:9" x14ac:dyDescent="0.2">
      <c r="A38" s="4">
        <v>1161</v>
      </c>
      <c r="B38" t="s">
        <v>158</v>
      </c>
      <c r="C38">
        <v>8.48</v>
      </c>
      <c r="D38">
        <v>530</v>
      </c>
      <c r="E38">
        <v>43</v>
      </c>
      <c r="F38">
        <v>7.3</v>
      </c>
      <c r="G38" s="4">
        <v>1278</v>
      </c>
      <c r="H38" t="s">
        <v>160</v>
      </c>
      <c r="I38">
        <v>76</v>
      </c>
    </row>
    <row r="39" spans="1:9" x14ac:dyDescent="0.2">
      <c r="A39" s="4">
        <v>995</v>
      </c>
      <c r="B39" t="s">
        <v>162</v>
      </c>
      <c r="C39">
        <v>197</v>
      </c>
      <c r="D39">
        <v>25000</v>
      </c>
      <c r="E39">
        <v>30</v>
      </c>
      <c r="F39">
        <v>0</v>
      </c>
      <c r="G39" s="4">
        <v>1211</v>
      </c>
      <c r="H39" t="s">
        <v>164</v>
      </c>
      <c r="I39">
        <v>11</v>
      </c>
    </row>
    <row r="40" spans="1:9" x14ac:dyDescent="0.2">
      <c r="A40" s="4">
        <v>985</v>
      </c>
      <c r="B40" t="s">
        <v>166</v>
      </c>
      <c r="C40">
        <v>6.02</v>
      </c>
      <c r="D40">
        <v>530</v>
      </c>
      <c r="E40">
        <v>66</v>
      </c>
      <c r="F40">
        <v>0</v>
      </c>
      <c r="G40" s="4">
        <v>1212</v>
      </c>
      <c r="H40" t="s">
        <v>168</v>
      </c>
      <c r="I40">
        <v>93</v>
      </c>
    </row>
    <row r="41" spans="1:9" x14ac:dyDescent="0.2">
      <c r="A41" s="4">
        <v>735</v>
      </c>
      <c r="B41" t="s">
        <v>170</v>
      </c>
      <c r="C41">
        <v>254.96</v>
      </c>
      <c r="D41">
        <v>25000</v>
      </c>
      <c r="E41">
        <v>30</v>
      </c>
      <c r="F41">
        <v>0</v>
      </c>
      <c r="G41" s="4">
        <v>1088</v>
      </c>
      <c r="H41" t="s">
        <v>172</v>
      </c>
      <c r="I41">
        <v>67</v>
      </c>
    </row>
    <row r="42" spans="1:9" x14ac:dyDescent="0.2">
      <c r="A42" s="4">
        <v>733</v>
      </c>
      <c r="B42" t="s">
        <v>174</v>
      </c>
      <c r="C42">
        <v>8.17</v>
      </c>
      <c r="D42">
        <v>530</v>
      </c>
      <c r="E42">
        <v>56</v>
      </c>
      <c r="F42">
        <v>0</v>
      </c>
      <c r="G42" s="4">
        <v>1089</v>
      </c>
      <c r="H42" t="s">
        <v>176</v>
      </c>
      <c r="I42">
        <v>572</v>
      </c>
    </row>
    <row r="43" spans="1:9" x14ac:dyDescent="0.2">
      <c r="A43" s="4">
        <v>997</v>
      </c>
      <c r="B43" t="s">
        <v>178</v>
      </c>
      <c r="C43">
        <v>279.11</v>
      </c>
      <c r="D43">
        <v>25000</v>
      </c>
      <c r="E43">
        <v>0</v>
      </c>
      <c r="F43">
        <v>0</v>
      </c>
      <c r="G43" s="4">
        <v>1209</v>
      </c>
      <c r="H43" t="s">
        <v>180</v>
      </c>
      <c r="I43">
        <v>46</v>
      </c>
    </row>
    <row r="44" spans="1:9" x14ac:dyDescent="0.2">
      <c r="A44" s="4">
        <v>987</v>
      </c>
      <c r="B44" t="s">
        <v>182</v>
      </c>
      <c r="C44">
        <v>8.02</v>
      </c>
      <c r="D44">
        <v>530</v>
      </c>
      <c r="E44">
        <v>109</v>
      </c>
      <c r="F44">
        <v>6.9</v>
      </c>
      <c r="G44" s="4">
        <v>1210</v>
      </c>
      <c r="H44" t="s">
        <v>184</v>
      </c>
      <c r="I44">
        <v>385</v>
      </c>
    </row>
    <row r="45" spans="1:9" x14ac:dyDescent="0.2">
      <c r="A45" s="4">
        <v>263</v>
      </c>
      <c r="B45" t="s">
        <v>186</v>
      </c>
      <c r="C45">
        <v>63.9</v>
      </c>
      <c r="D45">
        <v>1060</v>
      </c>
      <c r="E45">
        <v>381</v>
      </c>
      <c r="F45">
        <v>44.9</v>
      </c>
      <c r="G45" s="4">
        <v>288</v>
      </c>
      <c r="H45" t="s">
        <v>188</v>
      </c>
      <c r="I45">
        <v>3654</v>
      </c>
    </row>
    <row r="46" spans="1:9" x14ac:dyDescent="0.2">
      <c r="A46" s="4">
        <v>871</v>
      </c>
      <c r="B46" t="s">
        <v>190</v>
      </c>
      <c r="C46">
        <v>11.39</v>
      </c>
      <c r="D46">
        <v>212</v>
      </c>
      <c r="E46">
        <v>54</v>
      </c>
      <c r="F46">
        <v>0</v>
      </c>
      <c r="G46" s="4">
        <v>1157</v>
      </c>
      <c r="H46" t="s">
        <v>192</v>
      </c>
      <c r="I46">
        <v>131</v>
      </c>
    </row>
    <row r="47" spans="1:9" x14ac:dyDescent="0.2">
      <c r="A47" s="4">
        <v>245</v>
      </c>
      <c r="B47" t="s">
        <v>194</v>
      </c>
      <c r="C47">
        <v>2155</v>
      </c>
      <c r="D47">
        <v>42400</v>
      </c>
      <c r="E47">
        <v>2</v>
      </c>
      <c r="F47">
        <v>1200</v>
      </c>
      <c r="G47" s="4">
        <v>618</v>
      </c>
      <c r="H47" t="s">
        <v>196</v>
      </c>
      <c r="I47">
        <v>25</v>
      </c>
    </row>
    <row r="48" spans="1:9" x14ac:dyDescent="0.2">
      <c r="A48" s="4">
        <v>265</v>
      </c>
      <c r="B48" t="s">
        <v>198</v>
      </c>
      <c r="C48">
        <v>22.85</v>
      </c>
      <c r="D48">
        <v>1060</v>
      </c>
      <c r="E48">
        <v>36</v>
      </c>
      <c r="F48">
        <v>17.47</v>
      </c>
      <c r="G48" s="4">
        <v>285</v>
      </c>
      <c r="H48" t="s">
        <v>200</v>
      </c>
      <c r="I48">
        <v>360</v>
      </c>
    </row>
    <row r="49" spans="1:9" x14ac:dyDescent="0.2">
      <c r="A49" s="4">
        <v>273</v>
      </c>
      <c r="B49" t="s">
        <v>202</v>
      </c>
      <c r="C49">
        <v>16.59</v>
      </c>
      <c r="D49">
        <v>318</v>
      </c>
      <c r="E49">
        <v>90</v>
      </c>
      <c r="F49">
        <v>0</v>
      </c>
      <c r="G49" s="4">
        <v>202</v>
      </c>
      <c r="H49" t="s">
        <v>204</v>
      </c>
      <c r="I49">
        <v>1280</v>
      </c>
    </row>
    <row r="50" spans="1:9" x14ac:dyDescent="0.2">
      <c r="A50" s="4">
        <v>287</v>
      </c>
      <c r="B50" t="s">
        <v>206</v>
      </c>
      <c r="C50">
        <v>20.9</v>
      </c>
      <c r="D50">
        <v>530</v>
      </c>
      <c r="E50">
        <v>86</v>
      </c>
      <c r="F50">
        <v>0</v>
      </c>
      <c r="G50" s="4">
        <v>572</v>
      </c>
      <c r="H50" t="s">
        <v>208</v>
      </c>
      <c r="I50">
        <v>843</v>
      </c>
    </row>
    <row r="51" spans="1:9" x14ac:dyDescent="0.2">
      <c r="A51" s="4">
        <v>1019</v>
      </c>
      <c r="B51" t="s">
        <v>210</v>
      </c>
      <c r="C51">
        <v>21.76</v>
      </c>
      <c r="D51">
        <v>212</v>
      </c>
      <c r="E51">
        <v>90</v>
      </c>
      <c r="F51">
        <v>19.95</v>
      </c>
      <c r="G51" s="4">
        <v>1239</v>
      </c>
      <c r="H51" t="s">
        <v>212</v>
      </c>
      <c r="I51">
        <v>54</v>
      </c>
    </row>
    <row r="52" spans="1:9" x14ac:dyDescent="0.2">
      <c r="A52" s="4">
        <v>1021</v>
      </c>
      <c r="B52" t="s">
        <v>214</v>
      </c>
      <c r="C52">
        <v>467.97</v>
      </c>
      <c r="D52">
        <v>5300</v>
      </c>
      <c r="E52">
        <v>1</v>
      </c>
      <c r="F52">
        <v>430.59</v>
      </c>
      <c r="G52" s="4">
        <v>1224</v>
      </c>
      <c r="H52" t="s">
        <v>216</v>
      </c>
      <c r="I52">
        <v>0</v>
      </c>
    </row>
    <row r="53" spans="1:9" x14ac:dyDescent="0.2">
      <c r="A53" s="4">
        <v>1023</v>
      </c>
      <c r="B53" t="s">
        <v>218</v>
      </c>
      <c r="C53">
        <v>12.03</v>
      </c>
      <c r="D53">
        <v>80</v>
      </c>
      <c r="E53">
        <v>19</v>
      </c>
      <c r="F53">
        <v>0</v>
      </c>
      <c r="G53" s="4">
        <v>1230</v>
      </c>
      <c r="H53" t="s">
        <v>220</v>
      </c>
      <c r="I53">
        <v>20</v>
      </c>
    </row>
    <row r="54" spans="1:9" x14ac:dyDescent="0.2">
      <c r="A54" s="4">
        <v>1025</v>
      </c>
      <c r="B54" t="s">
        <v>222</v>
      </c>
      <c r="C54">
        <v>31.82</v>
      </c>
      <c r="D54">
        <v>212</v>
      </c>
      <c r="E54">
        <v>29</v>
      </c>
      <c r="F54">
        <v>0</v>
      </c>
      <c r="G54" s="4">
        <v>1241</v>
      </c>
      <c r="H54" t="s">
        <v>224</v>
      </c>
      <c r="I54">
        <v>120</v>
      </c>
    </row>
    <row r="55" spans="1:9" x14ac:dyDescent="0.2">
      <c r="A55" s="4">
        <v>1027</v>
      </c>
      <c r="B55" t="s">
        <v>226</v>
      </c>
      <c r="C55">
        <v>644.6</v>
      </c>
      <c r="D55">
        <v>5300</v>
      </c>
      <c r="E55">
        <v>2</v>
      </c>
      <c r="F55">
        <v>0</v>
      </c>
      <c r="G55" s="4">
        <v>1226</v>
      </c>
      <c r="H55" t="s">
        <v>228</v>
      </c>
      <c r="I55">
        <v>2</v>
      </c>
    </row>
    <row r="56" spans="1:9" x14ac:dyDescent="0.2">
      <c r="A56" s="4">
        <v>1029</v>
      </c>
      <c r="B56" t="s">
        <v>230</v>
      </c>
      <c r="C56">
        <v>17.170000000000002</v>
      </c>
      <c r="D56">
        <v>80</v>
      </c>
      <c r="E56">
        <v>22</v>
      </c>
      <c r="F56">
        <v>0</v>
      </c>
      <c r="G56" s="4">
        <v>1232</v>
      </c>
      <c r="H56" t="s">
        <v>232</v>
      </c>
      <c r="I56">
        <v>30</v>
      </c>
    </row>
    <row r="57" spans="1:9" x14ac:dyDescent="0.2">
      <c r="A57" s="4">
        <v>1031</v>
      </c>
      <c r="B57" t="s">
        <v>234</v>
      </c>
      <c r="C57">
        <v>26.37</v>
      </c>
      <c r="D57">
        <v>212</v>
      </c>
      <c r="E57">
        <v>13</v>
      </c>
      <c r="F57">
        <v>0</v>
      </c>
      <c r="G57" s="4">
        <v>1240</v>
      </c>
      <c r="H57" t="s">
        <v>236</v>
      </c>
      <c r="I57">
        <v>86</v>
      </c>
    </row>
    <row r="58" spans="1:9" x14ac:dyDescent="0.2">
      <c r="A58" s="4">
        <v>1033</v>
      </c>
      <c r="B58" t="s">
        <v>238</v>
      </c>
      <c r="C58">
        <v>572.98</v>
      </c>
      <c r="D58">
        <v>5300</v>
      </c>
      <c r="E58">
        <v>1</v>
      </c>
      <c r="F58">
        <v>0</v>
      </c>
      <c r="G58" s="4">
        <v>1225</v>
      </c>
      <c r="H58" t="s">
        <v>240</v>
      </c>
      <c r="I58">
        <v>0</v>
      </c>
    </row>
    <row r="59" spans="1:9" x14ac:dyDescent="0.2">
      <c r="A59" s="4">
        <v>1035</v>
      </c>
      <c r="B59" t="s">
        <v>242</v>
      </c>
      <c r="C59">
        <v>14.93</v>
      </c>
      <c r="D59">
        <v>80</v>
      </c>
      <c r="E59">
        <v>3</v>
      </c>
      <c r="F59">
        <v>13.35</v>
      </c>
      <c r="G59" s="4">
        <v>1231</v>
      </c>
      <c r="H59" t="s">
        <v>244</v>
      </c>
      <c r="I59">
        <v>22</v>
      </c>
    </row>
    <row r="60" spans="1:9" x14ac:dyDescent="0.2">
      <c r="A60" s="4">
        <v>1037</v>
      </c>
      <c r="B60" t="s">
        <v>245</v>
      </c>
      <c r="C60">
        <v>37.1</v>
      </c>
      <c r="D60">
        <v>212</v>
      </c>
      <c r="E60">
        <v>53</v>
      </c>
      <c r="F60">
        <v>0</v>
      </c>
      <c r="G60" s="4">
        <v>1243</v>
      </c>
      <c r="H60" t="s">
        <v>247</v>
      </c>
      <c r="I60">
        <v>130</v>
      </c>
    </row>
    <row r="61" spans="1:9" x14ac:dyDescent="0.2">
      <c r="A61" s="4">
        <v>1039</v>
      </c>
      <c r="B61" t="s">
        <v>249</v>
      </c>
      <c r="C61">
        <v>817.3</v>
      </c>
      <c r="D61">
        <v>5300</v>
      </c>
      <c r="E61">
        <v>1</v>
      </c>
      <c r="F61">
        <v>0</v>
      </c>
      <c r="G61" s="4">
        <v>1236</v>
      </c>
      <c r="H61" t="s">
        <v>251</v>
      </c>
      <c r="I61">
        <v>0</v>
      </c>
    </row>
    <row r="62" spans="1:9" x14ac:dyDescent="0.2">
      <c r="A62" s="4">
        <v>1041</v>
      </c>
      <c r="B62" t="s">
        <v>253</v>
      </c>
      <c r="C62">
        <v>19.350000000000001</v>
      </c>
      <c r="D62">
        <v>80</v>
      </c>
      <c r="E62">
        <v>23</v>
      </c>
      <c r="F62">
        <v>0</v>
      </c>
      <c r="G62" s="4">
        <v>1237</v>
      </c>
      <c r="H62" t="s">
        <v>255</v>
      </c>
      <c r="I62">
        <v>28</v>
      </c>
    </row>
    <row r="63" spans="1:9" x14ac:dyDescent="0.2">
      <c r="A63" s="4">
        <v>1043</v>
      </c>
      <c r="B63" t="s">
        <v>257</v>
      </c>
      <c r="C63">
        <v>40.33</v>
      </c>
      <c r="D63">
        <v>212</v>
      </c>
      <c r="E63">
        <v>0</v>
      </c>
      <c r="F63">
        <v>36.979999999999997</v>
      </c>
      <c r="G63" s="4">
        <v>1245</v>
      </c>
      <c r="H63" t="s">
        <v>259</v>
      </c>
      <c r="I63">
        <v>91</v>
      </c>
    </row>
    <row r="64" spans="1:9" x14ac:dyDescent="0.2">
      <c r="A64" s="4">
        <v>1047</v>
      </c>
      <c r="B64" t="s">
        <v>261</v>
      </c>
      <c r="C64">
        <v>20.8</v>
      </c>
      <c r="D64">
        <v>80</v>
      </c>
      <c r="E64">
        <v>0</v>
      </c>
      <c r="F64">
        <v>0</v>
      </c>
      <c r="G64" s="4">
        <v>1234</v>
      </c>
      <c r="H64" t="s">
        <v>263</v>
      </c>
      <c r="I64">
        <v>13</v>
      </c>
    </row>
    <row r="65" spans="1:9" x14ac:dyDescent="0.2">
      <c r="A65" s="4">
        <v>1049</v>
      </c>
      <c r="B65" t="s">
        <v>265</v>
      </c>
      <c r="C65">
        <v>19.670000000000002</v>
      </c>
      <c r="D65">
        <v>212</v>
      </c>
      <c r="E65">
        <v>34</v>
      </c>
      <c r="F65">
        <v>18.03</v>
      </c>
      <c r="G65" s="4">
        <v>1238</v>
      </c>
      <c r="H65" t="s">
        <v>267</v>
      </c>
      <c r="I65">
        <v>92</v>
      </c>
    </row>
    <row r="66" spans="1:9" x14ac:dyDescent="0.2">
      <c r="A66" s="4">
        <v>1051</v>
      </c>
      <c r="B66" t="s">
        <v>269</v>
      </c>
      <c r="C66">
        <v>420.25</v>
      </c>
      <c r="D66">
        <v>5300</v>
      </c>
      <c r="E66">
        <v>1</v>
      </c>
      <c r="F66">
        <v>0</v>
      </c>
      <c r="G66" s="4">
        <v>1223</v>
      </c>
      <c r="H66" t="s">
        <v>271</v>
      </c>
      <c r="I66">
        <v>2</v>
      </c>
    </row>
    <row r="67" spans="1:9" x14ac:dyDescent="0.2">
      <c r="A67" s="4">
        <v>1053</v>
      </c>
      <c r="B67" t="s">
        <v>273</v>
      </c>
      <c r="C67">
        <v>12.15</v>
      </c>
      <c r="D67">
        <v>80</v>
      </c>
      <c r="E67">
        <v>19</v>
      </c>
      <c r="F67">
        <v>0</v>
      </c>
      <c r="G67" s="4">
        <v>1229</v>
      </c>
      <c r="H67" t="s">
        <v>275</v>
      </c>
      <c r="I67">
        <v>35</v>
      </c>
    </row>
    <row r="68" spans="1:9" x14ac:dyDescent="0.2">
      <c r="A68" s="4">
        <v>1055</v>
      </c>
      <c r="B68" t="s">
        <v>277</v>
      </c>
      <c r="C68">
        <v>25.16</v>
      </c>
      <c r="D68">
        <v>212</v>
      </c>
      <c r="E68">
        <v>50</v>
      </c>
      <c r="F68">
        <v>23.07</v>
      </c>
      <c r="G68" s="4">
        <v>1242</v>
      </c>
      <c r="H68" t="s">
        <v>279</v>
      </c>
      <c r="I68">
        <v>277</v>
      </c>
    </row>
    <row r="69" spans="1:9" x14ac:dyDescent="0.2">
      <c r="A69" s="4">
        <v>1057</v>
      </c>
      <c r="B69" t="s">
        <v>281</v>
      </c>
      <c r="C69">
        <v>646.84</v>
      </c>
      <c r="D69">
        <v>5300</v>
      </c>
      <c r="E69">
        <v>2</v>
      </c>
      <c r="F69">
        <v>595.16999999999996</v>
      </c>
      <c r="G69" s="4">
        <v>1227</v>
      </c>
      <c r="H69" t="s">
        <v>283</v>
      </c>
      <c r="I69">
        <v>7</v>
      </c>
    </row>
    <row r="70" spans="1:9" x14ac:dyDescent="0.2">
      <c r="A70" s="4">
        <v>1059</v>
      </c>
      <c r="B70" t="s">
        <v>285</v>
      </c>
      <c r="C70">
        <v>14.44</v>
      </c>
      <c r="D70">
        <v>80</v>
      </c>
      <c r="E70">
        <v>10</v>
      </c>
      <c r="F70">
        <v>12.9</v>
      </c>
      <c r="G70" s="4">
        <v>1233</v>
      </c>
      <c r="H70" t="s">
        <v>287</v>
      </c>
      <c r="I70">
        <v>45</v>
      </c>
    </row>
    <row r="71" spans="1:9" x14ac:dyDescent="0.2">
      <c r="A71" s="4">
        <v>839</v>
      </c>
      <c r="B71" t="s">
        <v>289</v>
      </c>
      <c r="C71">
        <v>9.3699999999999992</v>
      </c>
      <c r="D71">
        <v>133</v>
      </c>
      <c r="E71">
        <v>21</v>
      </c>
      <c r="F71">
        <v>0</v>
      </c>
      <c r="G71" s="4">
        <v>1132</v>
      </c>
      <c r="H71" t="s">
        <v>291</v>
      </c>
      <c r="I71">
        <v>37</v>
      </c>
    </row>
    <row r="72" spans="1:9" x14ac:dyDescent="0.2">
      <c r="A72" s="4">
        <v>403</v>
      </c>
      <c r="B72" t="s">
        <v>293</v>
      </c>
      <c r="C72">
        <v>827.1</v>
      </c>
      <c r="D72">
        <v>25000</v>
      </c>
      <c r="E72">
        <v>1</v>
      </c>
      <c r="F72">
        <v>0</v>
      </c>
      <c r="G72" s="4">
        <v>921</v>
      </c>
      <c r="H72" t="s">
        <v>295</v>
      </c>
      <c r="I72">
        <v>40</v>
      </c>
    </row>
    <row r="73" spans="1:9" x14ac:dyDescent="0.2">
      <c r="A73" s="4">
        <v>377</v>
      </c>
      <c r="B73" t="s">
        <v>297</v>
      </c>
      <c r="C73">
        <v>23.37</v>
      </c>
      <c r="D73">
        <v>530</v>
      </c>
      <c r="E73">
        <v>80</v>
      </c>
      <c r="F73">
        <v>0</v>
      </c>
      <c r="G73" s="4">
        <v>576</v>
      </c>
      <c r="H73" t="s">
        <v>299</v>
      </c>
      <c r="I73">
        <v>1469</v>
      </c>
    </row>
    <row r="74" spans="1:9" x14ac:dyDescent="0.2">
      <c r="A74" s="4">
        <v>1173</v>
      </c>
      <c r="B74" t="s">
        <v>301</v>
      </c>
      <c r="C74">
        <v>1086.6500000000001</v>
      </c>
      <c r="D74">
        <v>25000</v>
      </c>
      <c r="E74">
        <v>1</v>
      </c>
      <c r="F74">
        <v>0</v>
      </c>
      <c r="G74" s="4">
        <v>920</v>
      </c>
      <c r="H74" t="s">
        <v>303</v>
      </c>
      <c r="I74">
        <v>1</v>
      </c>
    </row>
    <row r="75" spans="1:9" x14ac:dyDescent="0.2">
      <c r="A75" s="4">
        <v>1171</v>
      </c>
      <c r="B75" t="s">
        <v>305</v>
      </c>
      <c r="C75">
        <v>30.14</v>
      </c>
      <c r="D75">
        <v>530</v>
      </c>
      <c r="E75">
        <v>35</v>
      </c>
      <c r="F75">
        <v>26.56</v>
      </c>
      <c r="G75" s="4">
        <v>1437</v>
      </c>
      <c r="H75" t="s">
        <v>307</v>
      </c>
      <c r="I75">
        <v>17</v>
      </c>
    </row>
    <row r="76" spans="1:9" x14ac:dyDescent="0.2">
      <c r="A76" s="4">
        <v>255</v>
      </c>
      <c r="B76" t="s">
        <v>309</v>
      </c>
      <c r="C76">
        <v>155.76</v>
      </c>
      <c r="D76">
        <v>1060</v>
      </c>
      <c r="E76">
        <v>12</v>
      </c>
      <c r="F76">
        <v>0</v>
      </c>
      <c r="G76" s="4">
        <v>577</v>
      </c>
      <c r="H76" t="s">
        <v>311</v>
      </c>
      <c r="I76">
        <v>384</v>
      </c>
    </row>
    <row r="77" spans="1:9" x14ac:dyDescent="0.2">
      <c r="A77" s="4">
        <v>841</v>
      </c>
      <c r="B77" t="s">
        <v>313</v>
      </c>
      <c r="C77">
        <v>46.13</v>
      </c>
      <c r="D77">
        <v>212</v>
      </c>
      <c r="E77">
        <v>12</v>
      </c>
      <c r="F77">
        <v>34.630000000000003</v>
      </c>
      <c r="G77" s="4">
        <v>1133</v>
      </c>
      <c r="H77" t="s">
        <v>315</v>
      </c>
      <c r="I77">
        <v>61</v>
      </c>
    </row>
    <row r="78" spans="1:9" x14ac:dyDescent="0.2">
      <c r="A78" s="4">
        <v>279</v>
      </c>
      <c r="B78" t="s">
        <v>317</v>
      </c>
      <c r="C78">
        <v>2947.31</v>
      </c>
      <c r="D78">
        <v>25000</v>
      </c>
      <c r="E78">
        <v>1</v>
      </c>
      <c r="F78">
        <v>0</v>
      </c>
      <c r="G78" s="4">
        <v>922</v>
      </c>
      <c r="H78" t="s">
        <v>319</v>
      </c>
      <c r="I78">
        <v>6</v>
      </c>
    </row>
    <row r="79" spans="1:9" x14ac:dyDescent="0.2">
      <c r="A79" s="4">
        <v>823</v>
      </c>
      <c r="B79" t="s">
        <v>321</v>
      </c>
      <c r="C79">
        <v>9.43</v>
      </c>
      <c r="D79">
        <v>265</v>
      </c>
      <c r="E79">
        <v>12</v>
      </c>
      <c r="F79">
        <v>0</v>
      </c>
      <c r="G79" s="4">
        <v>1152</v>
      </c>
      <c r="H79" t="s">
        <v>323</v>
      </c>
      <c r="I79">
        <v>11</v>
      </c>
    </row>
    <row r="80" spans="1:9" x14ac:dyDescent="0.2">
      <c r="A80" s="4">
        <v>233</v>
      </c>
      <c r="B80" t="s">
        <v>325</v>
      </c>
      <c r="C80">
        <v>290.97000000000003</v>
      </c>
      <c r="D80">
        <v>25000</v>
      </c>
      <c r="E80">
        <v>3</v>
      </c>
      <c r="F80">
        <v>0</v>
      </c>
      <c r="G80" s="4">
        <v>923</v>
      </c>
      <c r="H80" t="s">
        <v>327</v>
      </c>
      <c r="I80">
        <v>40</v>
      </c>
    </row>
    <row r="81" spans="1:9" x14ac:dyDescent="0.2">
      <c r="A81" s="4">
        <v>217</v>
      </c>
      <c r="B81" t="s">
        <v>329</v>
      </c>
      <c r="C81">
        <v>8.09</v>
      </c>
      <c r="D81">
        <v>530</v>
      </c>
      <c r="E81">
        <v>22</v>
      </c>
      <c r="F81">
        <v>0</v>
      </c>
      <c r="G81" s="4">
        <v>714</v>
      </c>
      <c r="H81" t="s">
        <v>331</v>
      </c>
      <c r="I81">
        <v>608</v>
      </c>
    </row>
    <row r="82" spans="1:9" x14ac:dyDescent="0.2">
      <c r="A82" s="4">
        <v>703</v>
      </c>
      <c r="B82" t="s">
        <v>333</v>
      </c>
      <c r="C82">
        <v>909.86</v>
      </c>
      <c r="D82">
        <v>10600</v>
      </c>
      <c r="E82">
        <v>0</v>
      </c>
      <c r="F82">
        <v>909.85</v>
      </c>
      <c r="G82" s="4">
        <v>1048</v>
      </c>
      <c r="H82" t="s">
        <v>335</v>
      </c>
      <c r="I82">
        <v>0</v>
      </c>
    </row>
    <row r="83" spans="1:9" x14ac:dyDescent="0.2">
      <c r="A83" s="4">
        <v>701</v>
      </c>
      <c r="B83" t="s">
        <v>337</v>
      </c>
      <c r="C83">
        <v>15.37</v>
      </c>
      <c r="D83">
        <v>159</v>
      </c>
      <c r="E83">
        <v>0</v>
      </c>
      <c r="F83">
        <v>13.83</v>
      </c>
      <c r="G83" s="4">
        <v>1056</v>
      </c>
      <c r="H83" t="s">
        <v>339</v>
      </c>
      <c r="I83">
        <v>19</v>
      </c>
    </row>
    <row r="84" spans="1:9" x14ac:dyDescent="0.2">
      <c r="A84" s="4">
        <v>691</v>
      </c>
      <c r="B84" t="s">
        <v>341</v>
      </c>
      <c r="C84">
        <v>24.64</v>
      </c>
      <c r="D84">
        <v>265</v>
      </c>
      <c r="E84">
        <v>28</v>
      </c>
      <c r="F84">
        <v>21.49</v>
      </c>
      <c r="G84" s="4">
        <v>1055</v>
      </c>
      <c r="H84" t="s">
        <v>342</v>
      </c>
      <c r="I84">
        <v>53</v>
      </c>
    </row>
    <row r="85" spans="1:9" x14ac:dyDescent="0.2">
      <c r="A85" s="4">
        <v>961</v>
      </c>
      <c r="B85" t="s">
        <v>344</v>
      </c>
      <c r="C85">
        <v>7.31</v>
      </c>
      <c r="D85">
        <v>106</v>
      </c>
      <c r="E85">
        <v>6</v>
      </c>
      <c r="F85">
        <v>0</v>
      </c>
      <c r="G85" s="4">
        <v>1199</v>
      </c>
      <c r="H85" t="s">
        <v>346</v>
      </c>
      <c r="I85">
        <v>19</v>
      </c>
    </row>
    <row r="86" spans="1:9" x14ac:dyDescent="0.2">
      <c r="A86" s="4">
        <v>957</v>
      </c>
      <c r="B86" t="s">
        <v>348</v>
      </c>
      <c r="C86">
        <v>132.75</v>
      </c>
      <c r="D86">
        <v>25000</v>
      </c>
      <c r="E86">
        <v>9</v>
      </c>
      <c r="F86">
        <v>0</v>
      </c>
      <c r="G86" s="4">
        <v>1191</v>
      </c>
      <c r="H86" t="s">
        <v>350</v>
      </c>
      <c r="I86">
        <v>27</v>
      </c>
    </row>
    <row r="87" spans="1:9" x14ac:dyDescent="0.2">
      <c r="A87" s="4">
        <v>959</v>
      </c>
      <c r="B87" t="s">
        <v>352</v>
      </c>
      <c r="C87">
        <v>5.34</v>
      </c>
      <c r="D87">
        <v>530</v>
      </c>
      <c r="E87">
        <v>65</v>
      </c>
      <c r="F87">
        <v>0</v>
      </c>
      <c r="G87" s="4">
        <v>1192</v>
      </c>
      <c r="H87" t="s">
        <v>354</v>
      </c>
      <c r="I87">
        <v>126</v>
      </c>
    </row>
    <row r="88" spans="1:9" x14ac:dyDescent="0.2">
      <c r="A88" s="4">
        <v>487</v>
      </c>
      <c r="B88" t="s">
        <v>356</v>
      </c>
      <c r="C88">
        <v>659.37</v>
      </c>
      <c r="D88">
        <v>14840</v>
      </c>
      <c r="E88">
        <v>2</v>
      </c>
      <c r="F88">
        <v>0</v>
      </c>
      <c r="G88" s="4">
        <v>926</v>
      </c>
      <c r="H88" t="s">
        <v>358</v>
      </c>
      <c r="I88">
        <v>1</v>
      </c>
    </row>
    <row r="89" spans="1:9" x14ac:dyDescent="0.2">
      <c r="A89" s="4">
        <v>467</v>
      </c>
      <c r="B89" t="s">
        <v>360</v>
      </c>
      <c r="C89">
        <v>12.26</v>
      </c>
      <c r="D89">
        <v>318</v>
      </c>
      <c r="E89">
        <v>31</v>
      </c>
      <c r="F89">
        <v>0</v>
      </c>
      <c r="G89" s="4">
        <v>657</v>
      </c>
      <c r="H89" t="s">
        <v>362</v>
      </c>
      <c r="I89">
        <v>96</v>
      </c>
    </row>
    <row r="90" spans="1:9" x14ac:dyDescent="0.2">
      <c r="A90" s="4">
        <v>441</v>
      </c>
      <c r="B90" t="s">
        <v>364</v>
      </c>
      <c r="C90">
        <v>672.24</v>
      </c>
      <c r="D90">
        <v>21200</v>
      </c>
      <c r="E90">
        <v>1</v>
      </c>
      <c r="F90">
        <v>0</v>
      </c>
      <c r="G90" s="4">
        <v>927</v>
      </c>
      <c r="H90" t="s">
        <v>366</v>
      </c>
      <c r="I90">
        <v>0</v>
      </c>
    </row>
    <row r="91" spans="1:9" x14ac:dyDescent="0.2">
      <c r="A91" s="4">
        <v>437</v>
      </c>
      <c r="B91" t="s">
        <v>368</v>
      </c>
      <c r="C91">
        <v>26.66</v>
      </c>
      <c r="D91">
        <v>530</v>
      </c>
      <c r="E91">
        <v>24</v>
      </c>
      <c r="F91">
        <v>0</v>
      </c>
      <c r="G91" s="4">
        <v>693</v>
      </c>
      <c r="H91" t="s">
        <v>370</v>
      </c>
      <c r="I91">
        <v>142</v>
      </c>
    </row>
    <row r="92" spans="1:9" x14ac:dyDescent="0.2">
      <c r="A92" s="4">
        <v>429</v>
      </c>
      <c r="B92" t="s">
        <v>372</v>
      </c>
      <c r="C92">
        <v>21.15</v>
      </c>
      <c r="D92">
        <v>530</v>
      </c>
      <c r="E92">
        <v>32</v>
      </c>
      <c r="F92">
        <v>0</v>
      </c>
      <c r="G92" s="4">
        <v>751</v>
      </c>
      <c r="H92" t="s">
        <v>374</v>
      </c>
      <c r="I92">
        <v>814</v>
      </c>
    </row>
    <row r="93" spans="1:9" x14ac:dyDescent="0.2">
      <c r="A93" s="4">
        <v>515</v>
      </c>
      <c r="B93" t="s">
        <v>376</v>
      </c>
      <c r="C93">
        <v>703.59</v>
      </c>
      <c r="D93">
        <v>25000</v>
      </c>
      <c r="E93">
        <v>1</v>
      </c>
      <c r="F93">
        <v>0</v>
      </c>
      <c r="G93" s="4">
        <v>924</v>
      </c>
      <c r="H93" t="s">
        <v>378</v>
      </c>
      <c r="I93">
        <v>50</v>
      </c>
    </row>
    <row r="94" spans="1:9" x14ac:dyDescent="0.2">
      <c r="A94" s="4">
        <v>521</v>
      </c>
      <c r="B94" t="s">
        <v>380</v>
      </c>
      <c r="C94">
        <v>1001.68</v>
      </c>
      <c r="D94">
        <v>25000</v>
      </c>
      <c r="E94">
        <v>2</v>
      </c>
      <c r="F94">
        <v>0</v>
      </c>
      <c r="G94" s="4">
        <v>925</v>
      </c>
      <c r="H94" t="s">
        <v>382</v>
      </c>
      <c r="I94">
        <v>2</v>
      </c>
    </row>
    <row r="95" spans="1:9" x14ac:dyDescent="0.2">
      <c r="A95" s="4">
        <v>657</v>
      </c>
      <c r="B95" t="s">
        <v>383</v>
      </c>
      <c r="C95">
        <v>6.43</v>
      </c>
      <c r="D95">
        <v>106</v>
      </c>
      <c r="E95">
        <v>38</v>
      </c>
      <c r="F95">
        <v>5.64</v>
      </c>
      <c r="G95" s="4">
        <v>1026</v>
      </c>
      <c r="H95" t="s">
        <v>385</v>
      </c>
      <c r="I95">
        <v>263</v>
      </c>
    </row>
    <row r="96" spans="1:9" x14ac:dyDescent="0.2">
      <c r="A96" s="4">
        <v>453</v>
      </c>
      <c r="B96" t="s">
        <v>387</v>
      </c>
      <c r="C96">
        <v>11.14</v>
      </c>
      <c r="D96">
        <v>212</v>
      </c>
      <c r="E96">
        <v>13</v>
      </c>
      <c r="F96">
        <v>0</v>
      </c>
      <c r="G96" s="4">
        <v>665</v>
      </c>
      <c r="H96" t="s">
        <v>389</v>
      </c>
      <c r="I96">
        <v>98</v>
      </c>
    </row>
    <row r="97" spans="1:9" x14ac:dyDescent="0.2">
      <c r="A97" s="4">
        <v>425</v>
      </c>
      <c r="B97" t="s">
        <v>391</v>
      </c>
      <c r="C97">
        <v>694.63</v>
      </c>
      <c r="D97">
        <v>21200</v>
      </c>
      <c r="E97">
        <v>1</v>
      </c>
      <c r="F97">
        <v>0</v>
      </c>
      <c r="G97" s="4">
        <v>929</v>
      </c>
      <c r="H97" t="s">
        <v>393</v>
      </c>
      <c r="I97">
        <v>3</v>
      </c>
    </row>
    <row r="98" spans="1:9" x14ac:dyDescent="0.2">
      <c r="A98" s="4">
        <v>443</v>
      </c>
      <c r="B98" t="s">
        <v>395</v>
      </c>
      <c r="C98">
        <v>12.39</v>
      </c>
      <c r="D98">
        <v>318</v>
      </c>
      <c r="E98">
        <v>43</v>
      </c>
      <c r="F98">
        <v>0</v>
      </c>
      <c r="G98" s="4">
        <v>687</v>
      </c>
      <c r="H98" t="s">
        <v>397</v>
      </c>
      <c r="I98">
        <v>788</v>
      </c>
    </row>
    <row r="99" spans="1:9" x14ac:dyDescent="0.2">
      <c r="A99" s="4">
        <v>375</v>
      </c>
      <c r="B99" t="s">
        <v>399</v>
      </c>
      <c r="C99">
        <v>57.31</v>
      </c>
      <c r="D99">
        <v>1060</v>
      </c>
      <c r="E99">
        <v>45</v>
      </c>
      <c r="F99">
        <v>0</v>
      </c>
      <c r="G99" s="4">
        <v>578</v>
      </c>
      <c r="H99" t="s">
        <v>401</v>
      </c>
      <c r="I99">
        <v>2584</v>
      </c>
    </row>
    <row r="100" spans="1:9" x14ac:dyDescent="0.2">
      <c r="A100" s="4">
        <v>837</v>
      </c>
      <c r="B100" t="s">
        <v>403</v>
      </c>
      <c r="C100">
        <v>24.37</v>
      </c>
      <c r="D100">
        <v>265</v>
      </c>
      <c r="E100">
        <v>17</v>
      </c>
      <c r="F100">
        <v>0</v>
      </c>
      <c r="G100" s="4">
        <v>1134</v>
      </c>
      <c r="H100" t="s">
        <v>405</v>
      </c>
      <c r="I100">
        <v>132</v>
      </c>
    </row>
    <row r="101" spans="1:9" x14ac:dyDescent="0.2">
      <c r="A101" s="4">
        <v>387</v>
      </c>
      <c r="B101" t="s">
        <v>407</v>
      </c>
      <c r="C101">
        <v>1063.53</v>
      </c>
      <c r="D101">
        <v>25000</v>
      </c>
      <c r="E101">
        <v>3</v>
      </c>
      <c r="F101">
        <v>0</v>
      </c>
      <c r="G101" s="4">
        <v>930</v>
      </c>
      <c r="H101" t="s">
        <v>409</v>
      </c>
      <c r="I101">
        <v>29</v>
      </c>
    </row>
    <row r="102" spans="1:9" x14ac:dyDescent="0.2">
      <c r="A102" s="4">
        <v>211</v>
      </c>
      <c r="B102" t="s">
        <v>411</v>
      </c>
      <c r="C102">
        <v>17.16</v>
      </c>
      <c r="D102">
        <v>1100</v>
      </c>
      <c r="E102">
        <v>45</v>
      </c>
      <c r="F102">
        <v>0</v>
      </c>
      <c r="G102" s="4">
        <v>874</v>
      </c>
      <c r="H102" t="s">
        <v>413</v>
      </c>
      <c r="I102">
        <v>218</v>
      </c>
    </row>
    <row r="103" spans="1:9" x14ac:dyDescent="0.2">
      <c r="A103" s="4">
        <v>213</v>
      </c>
      <c r="B103" t="s">
        <v>415</v>
      </c>
      <c r="C103">
        <v>223.89</v>
      </c>
      <c r="D103">
        <v>30140</v>
      </c>
      <c r="E103">
        <v>2</v>
      </c>
      <c r="F103">
        <v>0</v>
      </c>
      <c r="G103" s="4">
        <v>873</v>
      </c>
      <c r="H103" t="s">
        <v>417</v>
      </c>
      <c r="I103">
        <v>17</v>
      </c>
    </row>
    <row r="104" spans="1:9" x14ac:dyDescent="0.2">
      <c r="A104" s="4">
        <v>209</v>
      </c>
      <c r="B104" t="s">
        <v>419</v>
      </c>
      <c r="C104">
        <v>70.38</v>
      </c>
      <c r="D104">
        <v>5500</v>
      </c>
      <c r="E104">
        <v>10</v>
      </c>
      <c r="F104">
        <v>0</v>
      </c>
      <c r="G104" s="4">
        <v>875</v>
      </c>
      <c r="H104" t="s">
        <v>421</v>
      </c>
      <c r="I104">
        <v>93</v>
      </c>
    </row>
    <row r="105" spans="1:9" x14ac:dyDescent="0.2">
      <c r="A105" s="4">
        <v>835</v>
      </c>
      <c r="B105" t="s">
        <v>423</v>
      </c>
      <c r="C105">
        <v>22.88</v>
      </c>
      <c r="D105">
        <v>133</v>
      </c>
      <c r="E105">
        <v>6</v>
      </c>
      <c r="F105">
        <v>0</v>
      </c>
      <c r="G105" s="4">
        <v>1135</v>
      </c>
      <c r="H105" t="s">
        <v>425</v>
      </c>
      <c r="I105">
        <v>33</v>
      </c>
    </row>
    <row r="106" spans="1:9" x14ac:dyDescent="0.2">
      <c r="A106" s="4">
        <v>229</v>
      </c>
      <c r="B106" t="s">
        <v>427</v>
      </c>
      <c r="C106">
        <v>1949.36</v>
      </c>
      <c r="D106">
        <v>25000</v>
      </c>
      <c r="E106">
        <v>1</v>
      </c>
      <c r="F106">
        <v>0</v>
      </c>
      <c r="G106" s="4">
        <v>931</v>
      </c>
      <c r="H106" t="s">
        <v>429</v>
      </c>
      <c r="I106">
        <v>8</v>
      </c>
    </row>
    <row r="107" spans="1:9" x14ac:dyDescent="0.2">
      <c r="A107" s="4">
        <v>225</v>
      </c>
      <c r="B107" t="s">
        <v>431</v>
      </c>
      <c r="C107">
        <v>73.62</v>
      </c>
      <c r="D107">
        <v>530</v>
      </c>
      <c r="E107">
        <v>64</v>
      </c>
      <c r="F107">
        <v>0</v>
      </c>
      <c r="G107" s="4">
        <v>671</v>
      </c>
      <c r="H107" t="s">
        <v>433</v>
      </c>
      <c r="I107">
        <v>564</v>
      </c>
    </row>
    <row r="108" spans="1:9" x14ac:dyDescent="0.2">
      <c r="A108" s="4">
        <v>483</v>
      </c>
      <c r="B108" t="s">
        <v>435</v>
      </c>
      <c r="C108">
        <v>172.22</v>
      </c>
      <c r="D108">
        <v>10600</v>
      </c>
      <c r="E108">
        <v>1</v>
      </c>
      <c r="F108">
        <v>158.47</v>
      </c>
      <c r="G108" s="4">
        <v>933</v>
      </c>
      <c r="H108" t="s">
        <v>436</v>
      </c>
      <c r="I108">
        <v>0</v>
      </c>
    </row>
    <row r="109" spans="1:9" x14ac:dyDescent="0.2">
      <c r="A109" s="4">
        <v>463</v>
      </c>
      <c r="B109" t="s">
        <v>438</v>
      </c>
      <c r="C109">
        <v>7.61</v>
      </c>
      <c r="D109">
        <v>318</v>
      </c>
      <c r="E109">
        <v>7</v>
      </c>
      <c r="F109">
        <v>6.69</v>
      </c>
      <c r="G109" s="4">
        <v>659</v>
      </c>
      <c r="H109" t="s">
        <v>440</v>
      </c>
      <c r="I109">
        <v>121</v>
      </c>
    </row>
    <row r="110" spans="1:9" x14ac:dyDescent="0.2">
      <c r="A110" s="4">
        <v>319</v>
      </c>
      <c r="B110" t="s">
        <v>442</v>
      </c>
      <c r="C110">
        <v>501.63</v>
      </c>
      <c r="D110">
        <v>21200</v>
      </c>
      <c r="E110">
        <v>1</v>
      </c>
      <c r="F110">
        <v>0</v>
      </c>
      <c r="G110" s="4">
        <v>999</v>
      </c>
      <c r="H110" t="s">
        <v>444</v>
      </c>
      <c r="I110">
        <v>2</v>
      </c>
    </row>
    <row r="111" spans="1:9" x14ac:dyDescent="0.2">
      <c r="A111" s="4">
        <v>301</v>
      </c>
      <c r="B111" t="s">
        <v>446</v>
      </c>
      <c r="C111">
        <v>19.73</v>
      </c>
      <c r="D111">
        <v>530</v>
      </c>
      <c r="E111">
        <v>58</v>
      </c>
      <c r="F111">
        <v>15.79</v>
      </c>
      <c r="G111" s="4">
        <v>624</v>
      </c>
      <c r="H111" t="s">
        <v>448</v>
      </c>
      <c r="I111">
        <v>86</v>
      </c>
    </row>
    <row r="112" spans="1:9" x14ac:dyDescent="0.2">
      <c r="A112" s="4">
        <v>303</v>
      </c>
      <c r="B112" t="s">
        <v>450</v>
      </c>
      <c r="C112">
        <v>20.66</v>
      </c>
      <c r="D112">
        <v>530</v>
      </c>
      <c r="E112">
        <v>39</v>
      </c>
      <c r="F112">
        <v>0</v>
      </c>
      <c r="G112" s="4">
        <v>620</v>
      </c>
      <c r="H112" t="s">
        <v>452</v>
      </c>
      <c r="I112">
        <v>321</v>
      </c>
    </row>
    <row r="113" spans="1:9" x14ac:dyDescent="0.2">
      <c r="A113" s="4">
        <v>335</v>
      </c>
      <c r="B113" t="s">
        <v>454</v>
      </c>
      <c r="C113">
        <v>16.79</v>
      </c>
      <c r="D113">
        <v>1060</v>
      </c>
      <c r="E113">
        <v>121</v>
      </c>
      <c r="F113">
        <v>0</v>
      </c>
      <c r="G113" s="4">
        <v>247</v>
      </c>
      <c r="H113" t="s">
        <v>455</v>
      </c>
      <c r="I113">
        <v>297</v>
      </c>
    </row>
    <row r="114" spans="1:9" x14ac:dyDescent="0.2">
      <c r="A114" s="4">
        <v>349</v>
      </c>
      <c r="B114" t="s">
        <v>457</v>
      </c>
      <c r="C114">
        <v>16.05</v>
      </c>
      <c r="D114">
        <v>1060</v>
      </c>
      <c r="E114">
        <v>55</v>
      </c>
      <c r="F114">
        <v>0</v>
      </c>
      <c r="G114" s="4">
        <v>33</v>
      </c>
      <c r="H114" t="s">
        <v>459</v>
      </c>
      <c r="I114">
        <v>305</v>
      </c>
    </row>
    <row r="115" spans="1:9" x14ac:dyDescent="0.2">
      <c r="A115" s="4">
        <v>309</v>
      </c>
      <c r="B115" t="s">
        <v>461</v>
      </c>
      <c r="C115">
        <v>281.10000000000002</v>
      </c>
      <c r="D115">
        <v>21200</v>
      </c>
      <c r="E115">
        <v>3</v>
      </c>
      <c r="F115">
        <v>0</v>
      </c>
      <c r="G115" s="4">
        <v>934</v>
      </c>
      <c r="H115" t="s">
        <v>463</v>
      </c>
      <c r="I115">
        <v>4</v>
      </c>
    </row>
    <row r="116" spans="1:9" x14ac:dyDescent="0.2">
      <c r="A116" s="4">
        <v>311</v>
      </c>
      <c r="B116" t="s">
        <v>465</v>
      </c>
      <c r="C116">
        <v>20.260000000000002</v>
      </c>
      <c r="D116">
        <v>1060</v>
      </c>
      <c r="E116">
        <v>81</v>
      </c>
      <c r="F116">
        <v>0</v>
      </c>
      <c r="G116" s="4">
        <v>503</v>
      </c>
      <c r="H116" t="s">
        <v>467</v>
      </c>
      <c r="I116">
        <v>40</v>
      </c>
    </row>
    <row r="117" spans="1:9" x14ac:dyDescent="0.2">
      <c r="A117" s="4">
        <v>337</v>
      </c>
      <c r="B117" t="s">
        <v>469</v>
      </c>
      <c r="C117">
        <v>8.4499999999999993</v>
      </c>
      <c r="D117">
        <v>530</v>
      </c>
      <c r="E117">
        <v>13</v>
      </c>
      <c r="F117">
        <v>0</v>
      </c>
      <c r="G117" s="4">
        <v>183</v>
      </c>
      <c r="H117" t="s">
        <v>471</v>
      </c>
      <c r="I117">
        <v>64</v>
      </c>
    </row>
    <row r="118" spans="1:9" x14ac:dyDescent="0.2">
      <c r="A118" s="4">
        <v>339</v>
      </c>
      <c r="B118" t="s">
        <v>473</v>
      </c>
      <c r="C118">
        <v>29.75</v>
      </c>
      <c r="D118">
        <v>1060</v>
      </c>
      <c r="E118">
        <v>152</v>
      </c>
      <c r="F118">
        <v>0</v>
      </c>
      <c r="G118" s="4">
        <v>142</v>
      </c>
      <c r="H118" t="s">
        <v>475</v>
      </c>
      <c r="I118">
        <v>669</v>
      </c>
    </row>
    <row r="119" spans="1:9" x14ac:dyDescent="0.2">
      <c r="A119" s="4">
        <v>307</v>
      </c>
      <c r="B119" t="s">
        <v>477</v>
      </c>
      <c r="C119">
        <v>576.55999999999995</v>
      </c>
      <c r="D119">
        <v>21200</v>
      </c>
      <c r="E119">
        <v>6</v>
      </c>
      <c r="F119">
        <v>0</v>
      </c>
      <c r="G119" s="4">
        <v>935</v>
      </c>
      <c r="H119" t="s">
        <v>478</v>
      </c>
      <c r="I119">
        <v>16</v>
      </c>
    </row>
    <row r="120" spans="1:9" x14ac:dyDescent="0.2">
      <c r="A120" s="4">
        <v>345</v>
      </c>
      <c r="B120" t="s">
        <v>480</v>
      </c>
      <c r="C120">
        <v>11.6</v>
      </c>
      <c r="D120">
        <v>530</v>
      </c>
      <c r="E120">
        <v>6</v>
      </c>
      <c r="F120">
        <v>9.18</v>
      </c>
      <c r="G120" s="4">
        <v>48</v>
      </c>
      <c r="H120" t="s">
        <v>482</v>
      </c>
      <c r="I120">
        <v>8</v>
      </c>
    </row>
    <row r="121" spans="1:9" x14ac:dyDescent="0.2">
      <c r="A121" s="4">
        <v>323</v>
      </c>
      <c r="B121" t="s">
        <v>484</v>
      </c>
      <c r="C121">
        <v>14.96</v>
      </c>
      <c r="D121">
        <v>1060</v>
      </c>
      <c r="E121">
        <v>53</v>
      </c>
      <c r="F121">
        <v>0</v>
      </c>
      <c r="G121" s="4">
        <v>435</v>
      </c>
      <c r="H121" t="s">
        <v>486</v>
      </c>
      <c r="I121">
        <v>191</v>
      </c>
    </row>
    <row r="122" spans="1:9" x14ac:dyDescent="0.2">
      <c r="A122" s="4">
        <v>305</v>
      </c>
      <c r="B122" t="s">
        <v>488</v>
      </c>
      <c r="C122">
        <v>16.02</v>
      </c>
      <c r="D122">
        <v>1060</v>
      </c>
      <c r="E122">
        <v>25</v>
      </c>
      <c r="F122">
        <v>0</v>
      </c>
      <c r="G122" s="4">
        <v>532</v>
      </c>
      <c r="H122" t="s">
        <v>490</v>
      </c>
      <c r="I122">
        <v>108</v>
      </c>
    </row>
    <row r="123" spans="1:9" x14ac:dyDescent="0.2">
      <c r="A123" s="4">
        <v>351</v>
      </c>
      <c r="B123" t="s">
        <v>492</v>
      </c>
      <c r="C123">
        <v>17.05</v>
      </c>
      <c r="D123">
        <v>1060</v>
      </c>
      <c r="E123">
        <v>175</v>
      </c>
      <c r="F123">
        <v>0</v>
      </c>
      <c r="G123" s="4">
        <v>13</v>
      </c>
      <c r="H123" t="s">
        <v>494</v>
      </c>
      <c r="I123">
        <v>703</v>
      </c>
    </row>
    <row r="124" spans="1:9" x14ac:dyDescent="0.2">
      <c r="A124" s="4">
        <v>341</v>
      </c>
      <c r="B124" t="s">
        <v>496</v>
      </c>
      <c r="C124">
        <v>10.25</v>
      </c>
      <c r="D124">
        <v>424</v>
      </c>
      <c r="E124">
        <v>74</v>
      </c>
      <c r="F124">
        <v>0</v>
      </c>
      <c r="G124" s="4">
        <v>73</v>
      </c>
      <c r="H124" t="s">
        <v>498</v>
      </c>
      <c r="I124">
        <v>550</v>
      </c>
    </row>
    <row r="125" spans="1:9" x14ac:dyDescent="0.2">
      <c r="A125" s="4">
        <v>317</v>
      </c>
      <c r="B125" t="s">
        <v>500</v>
      </c>
      <c r="C125">
        <v>21.73</v>
      </c>
      <c r="D125">
        <v>1060</v>
      </c>
      <c r="E125">
        <v>37</v>
      </c>
      <c r="F125">
        <v>0</v>
      </c>
      <c r="G125" s="4">
        <v>497</v>
      </c>
      <c r="H125" t="s">
        <v>502</v>
      </c>
      <c r="I125">
        <v>120</v>
      </c>
    </row>
    <row r="126" spans="1:9" x14ac:dyDescent="0.2">
      <c r="A126" s="4">
        <v>313</v>
      </c>
      <c r="B126" t="s">
        <v>504</v>
      </c>
      <c r="C126">
        <v>21.93</v>
      </c>
      <c r="D126">
        <v>1060</v>
      </c>
      <c r="E126">
        <v>14</v>
      </c>
      <c r="F126">
        <v>0</v>
      </c>
      <c r="G126" s="4">
        <v>499</v>
      </c>
      <c r="H126" t="s">
        <v>506</v>
      </c>
      <c r="I126">
        <v>158</v>
      </c>
    </row>
    <row r="127" spans="1:9" x14ac:dyDescent="0.2">
      <c r="A127" s="4">
        <v>315</v>
      </c>
      <c r="B127" t="s">
        <v>508</v>
      </c>
      <c r="C127">
        <v>50.43</v>
      </c>
      <c r="D127">
        <v>1060</v>
      </c>
      <c r="E127">
        <v>82</v>
      </c>
      <c r="F127">
        <v>0</v>
      </c>
      <c r="G127" s="4">
        <v>498</v>
      </c>
      <c r="H127" t="s">
        <v>510</v>
      </c>
      <c r="I127">
        <v>83</v>
      </c>
    </row>
    <row r="128" spans="1:9" x14ac:dyDescent="0.2">
      <c r="A128" s="4">
        <v>347</v>
      </c>
      <c r="B128" t="s">
        <v>512</v>
      </c>
      <c r="C128">
        <v>22.83</v>
      </c>
      <c r="D128">
        <v>424</v>
      </c>
      <c r="E128">
        <v>21</v>
      </c>
      <c r="F128">
        <v>18.03</v>
      </c>
      <c r="G128" s="4">
        <v>35</v>
      </c>
      <c r="H128" t="s">
        <v>514</v>
      </c>
      <c r="I128">
        <v>275</v>
      </c>
    </row>
    <row r="129" spans="1:9" x14ac:dyDescent="0.2">
      <c r="A129" s="4">
        <v>321</v>
      </c>
      <c r="B129" t="s">
        <v>516</v>
      </c>
      <c r="C129">
        <v>19.21</v>
      </c>
      <c r="D129">
        <v>1060</v>
      </c>
      <c r="E129">
        <v>34</v>
      </c>
      <c r="F129">
        <v>0</v>
      </c>
      <c r="G129" s="4">
        <v>456</v>
      </c>
      <c r="H129" t="s">
        <v>518</v>
      </c>
      <c r="I129">
        <v>201</v>
      </c>
    </row>
    <row r="130" spans="1:9" x14ac:dyDescent="0.2">
      <c r="A130" s="4">
        <v>331</v>
      </c>
      <c r="B130" t="s">
        <v>520</v>
      </c>
      <c r="C130">
        <v>24.2</v>
      </c>
      <c r="D130">
        <v>1060</v>
      </c>
      <c r="E130">
        <v>208</v>
      </c>
      <c r="F130">
        <v>0</v>
      </c>
      <c r="G130" s="4">
        <v>326</v>
      </c>
      <c r="H130" t="s">
        <v>522</v>
      </c>
      <c r="I130">
        <v>312</v>
      </c>
    </row>
    <row r="131" spans="1:9" x14ac:dyDescent="0.2">
      <c r="A131" s="4">
        <v>727</v>
      </c>
      <c r="B131" t="s">
        <v>524</v>
      </c>
      <c r="C131">
        <v>22.78</v>
      </c>
      <c r="D131">
        <v>848</v>
      </c>
      <c r="E131">
        <v>52</v>
      </c>
      <c r="F131">
        <v>0</v>
      </c>
      <c r="G131" s="4">
        <v>1030</v>
      </c>
      <c r="H131" t="s">
        <v>526</v>
      </c>
      <c r="I131">
        <v>181</v>
      </c>
    </row>
    <row r="132" spans="1:9" x14ac:dyDescent="0.2">
      <c r="A132" s="4">
        <v>869</v>
      </c>
      <c r="B132" t="s">
        <v>528</v>
      </c>
      <c r="C132">
        <v>27.69</v>
      </c>
      <c r="D132">
        <v>212</v>
      </c>
      <c r="E132">
        <v>12</v>
      </c>
      <c r="F132">
        <v>0</v>
      </c>
      <c r="G132" s="4">
        <v>1158</v>
      </c>
      <c r="H132" t="s">
        <v>530</v>
      </c>
      <c r="I132">
        <v>66</v>
      </c>
    </row>
    <row r="133" spans="1:9" x14ac:dyDescent="0.2">
      <c r="A133" s="4">
        <v>399</v>
      </c>
      <c r="B133" t="s">
        <v>532</v>
      </c>
      <c r="C133">
        <v>65.569999999999993</v>
      </c>
      <c r="D133">
        <v>1060</v>
      </c>
      <c r="E133">
        <v>271</v>
      </c>
      <c r="F133">
        <v>0</v>
      </c>
      <c r="G133" s="4">
        <v>40</v>
      </c>
      <c r="H133" t="s">
        <v>534</v>
      </c>
      <c r="I133">
        <v>559</v>
      </c>
    </row>
    <row r="134" spans="1:9" x14ac:dyDescent="0.2">
      <c r="A134" s="4">
        <v>1105</v>
      </c>
      <c r="B134" t="s">
        <v>535</v>
      </c>
      <c r="C134">
        <v>61.31</v>
      </c>
      <c r="D134">
        <v>159</v>
      </c>
      <c r="E134">
        <v>10</v>
      </c>
      <c r="F134">
        <v>27.47</v>
      </c>
      <c r="G134" s="4">
        <v>1263</v>
      </c>
      <c r="H134" t="s">
        <v>537</v>
      </c>
      <c r="I134">
        <v>13</v>
      </c>
    </row>
    <row r="135" spans="1:9" x14ac:dyDescent="0.2">
      <c r="A135" s="4">
        <v>381</v>
      </c>
      <c r="B135" t="s">
        <v>539</v>
      </c>
      <c r="C135">
        <v>66.83</v>
      </c>
      <c r="D135">
        <v>1060</v>
      </c>
      <c r="E135">
        <v>32</v>
      </c>
      <c r="F135">
        <v>0</v>
      </c>
      <c r="G135" s="4">
        <v>494</v>
      </c>
      <c r="H135" t="s">
        <v>541</v>
      </c>
      <c r="I135">
        <v>495</v>
      </c>
    </row>
    <row r="136" spans="1:9" x14ac:dyDescent="0.2">
      <c r="A136" s="4">
        <v>353</v>
      </c>
      <c r="B136" t="s">
        <v>543</v>
      </c>
      <c r="C136">
        <v>62.45</v>
      </c>
      <c r="D136">
        <v>1060</v>
      </c>
      <c r="E136">
        <v>58</v>
      </c>
      <c r="F136">
        <v>0</v>
      </c>
      <c r="G136" s="4">
        <v>893</v>
      </c>
      <c r="H136" t="s">
        <v>545</v>
      </c>
      <c r="I136">
        <v>286</v>
      </c>
    </row>
    <row r="137" spans="1:9" x14ac:dyDescent="0.2">
      <c r="A137" s="4">
        <v>1101</v>
      </c>
      <c r="B137" t="s">
        <v>547</v>
      </c>
      <c r="C137">
        <v>71.11</v>
      </c>
      <c r="D137">
        <v>212</v>
      </c>
      <c r="E137">
        <v>13</v>
      </c>
      <c r="F137">
        <v>0</v>
      </c>
      <c r="G137" s="4">
        <v>1272</v>
      </c>
      <c r="H137" t="s">
        <v>549</v>
      </c>
      <c r="I137">
        <v>5</v>
      </c>
    </row>
    <row r="138" spans="1:9" x14ac:dyDescent="0.2">
      <c r="A138" s="4">
        <v>1083</v>
      </c>
      <c r="B138" t="s">
        <v>551</v>
      </c>
      <c r="C138">
        <v>88.41</v>
      </c>
      <c r="D138">
        <v>80</v>
      </c>
      <c r="E138">
        <v>6</v>
      </c>
      <c r="F138">
        <v>0</v>
      </c>
      <c r="G138" s="4">
        <v>1269</v>
      </c>
      <c r="H138" t="s">
        <v>553</v>
      </c>
      <c r="I138">
        <v>9</v>
      </c>
    </row>
    <row r="139" spans="1:9" x14ac:dyDescent="0.2">
      <c r="A139" s="4">
        <v>1097</v>
      </c>
      <c r="B139" t="s">
        <v>555</v>
      </c>
      <c r="C139">
        <v>26.19</v>
      </c>
      <c r="D139">
        <v>212</v>
      </c>
      <c r="E139">
        <v>10</v>
      </c>
      <c r="F139">
        <v>0</v>
      </c>
      <c r="G139" s="4">
        <v>1257</v>
      </c>
      <c r="H139" t="s">
        <v>557</v>
      </c>
      <c r="I139">
        <v>61</v>
      </c>
    </row>
    <row r="140" spans="1:9" x14ac:dyDescent="0.2">
      <c r="A140" s="4">
        <v>1099</v>
      </c>
      <c r="B140" t="s">
        <v>559</v>
      </c>
      <c r="C140">
        <v>19.829999999999998</v>
      </c>
      <c r="D140">
        <v>80</v>
      </c>
      <c r="E140">
        <v>15</v>
      </c>
      <c r="F140">
        <v>0</v>
      </c>
      <c r="G140" s="4">
        <v>1258</v>
      </c>
      <c r="H140" t="s">
        <v>561</v>
      </c>
      <c r="I140">
        <v>12</v>
      </c>
    </row>
    <row r="141" spans="1:9" x14ac:dyDescent="0.2">
      <c r="A141" s="4">
        <v>1095</v>
      </c>
      <c r="B141" t="s">
        <v>563</v>
      </c>
      <c r="C141">
        <v>1071.1400000000001</v>
      </c>
      <c r="D141">
        <v>10600</v>
      </c>
      <c r="E141">
        <v>2</v>
      </c>
      <c r="F141">
        <v>0</v>
      </c>
      <c r="G141" s="4">
        <v>993</v>
      </c>
      <c r="H141" t="s">
        <v>564</v>
      </c>
      <c r="I141">
        <v>0</v>
      </c>
    </row>
    <row r="142" spans="1:9" x14ac:dyDescent="0.2">
      <c r="A142" s="4">
        <v>1071</v>
      </c>
      <c r="B142" t="s">
        <v>566</v>
      </c>
      <c r="C142">
        <v>40.01</v>
      </c>
      <c r="D142">
        <v>80</v>
      </c>
      <c r="E142">
        <v>7</v>
      </c>
      <c r="F142">
        <v>0</v>
      </c>
      <c r="G142" s="4">
        <v>1273</v>
      </c>
      <c r="H142" t="s">
        <v>568</v>
      </c>
      <c r="I142">
        <v>10</v>
      </c>
    </row>
    <row r="143" spans="1:9" x14ac:dyDescent="0.2">
      <c r="A143" s="4">
        <v>1197</v>
      </c>
      <c r="B143" t="s">
        <v>570</v>
      </c>
      <c r="C143">
        <v>348.36</v>
      </c>
      <c r="D143">
        <v>10600</v>
      </c>
      <c r="E143">
        <v>15</v>
      </c>
      <c r="F143">
        <v>320.54000000000002</v>
      </c>
      <c r="G143" s="4">
        <v>1464</v>
      </c>
      <c r="H143" t="s">
        <v>572</v>
      </c>
      <c r="I143">
        <v>0</v>
      </c>
    </row>
    <row r="144" spans="1:9" x14ac:dyDescent="0.2">
      <c r="A144" s="4">
        <v>1091</v>
      </c>
      <c r="B144" t="s">
        <v>574</v>
      </c>
      <c r="C144">
        <v>9.2100000000000009</v>
      </c>
      <c r="D144">
        <v>212</v>
      </c>
      <c r="E144">
        <v>101</v>
      </c>
      <c r="F144">
        <v>8.06</v>
      </c>
      <c r="G144" s="4">
        <v>1261</v>
      </c>
      <c r="H144" t="s">
        <v>576</v>
      </c>
      <c r="I144">
        <v>82</v>
      </c>
    </row>
    <row r="145" spans="1:9" x14ac:dyDescent="0.2">
      <c r="A145" s="4">
        <v>1089</v>
      </c>
      <c r="B145" t="s">
        <v>577</v>
      </c>
      <c r="C145">
        <v>870.47</v>
      </c>
      <c r="D145">
        <v>25000</v>
      </c>
      <c r="E145">
        <v>9</v>
      </c>
      <c r="F145">
        <v>800.94</v>
      </c>
      <c r="G145" s="4">
        <v>1260</v>
      </c>
      <c r="H145" t="s">
        <v>579</v>
      </c>
      <c r="I145">
        <v>0</v>
      </c>
    </row>
    <row r="146" spans="1:9" x14ac:dyDescent="0.2">
      <c r="A146" s="4">
        <v>1093</v>
      </c>
      <c r="B146" t="s">
        <v>581</v>
      </c>
      <c r="C146">
        <v>16.329999999999998</v>
      </c>
      <c r="D146">
        <v>80</v>
      </c>
      <c r="E146">
        <v>8</v>
      </c>
      <c r="F146">
        <v>12.52</v>
      </c>
      <c r="G146" s="4">
        <v>1262</v>
      </c>
      <c r="H146" t="s">
        <v>583</v>
      </c>
      <c r="I146">
        <v>9</v>
      </c>
    </row>
    <row r="147" spans="1:9" x14ac:dyDescent="0.2">
      <c r="A147" s="4">
        <v>413</v>
      </c>
      <c r="B147" t="s">
        <v>585</v>
      </c>
      <c r="C147">
        <v>18.41</v>
      </c>
      <c r="D147">
        <v>1060</v>
      </c>
      <c r="E147">
        <v>79</v>
      </c>
      <c r="F147">
        <v>0</v>
      </c>
      <c r="G147" s="4">
        <v>697</v>
      </c>
      <c r="H147" t="s">
        <v>587</v>
      </c>
      <c r="I147">
        <v>459</v>
      </c>
    </row>
    <row r="148" spans="1:9" x14ac:dyDescent="0.2">
      <c r="A148" s="4">
        <v>415</v>
      </c>
      <c r="B148" t="s">
        <v>589</v>
      </c>
      <c r="C148">
        <v>247.23</v>
      </c>
      <c r="D148">
        <v>25000</v>
      </c>
      <c r="E148">
        <v>7</v>
      </c>
      <c r="F148">
        <v>0</v>
      </c>
      <c r="G148" s="4">
        <v>695</v>
      </c>
      <c r="H148" t="s">
        <v>591</v>
      </c>
      <c r="I148">
        <v>211</v>
      </c>
    </row>
    <row r="149" spans="1:9" x14ac:dyDescent="0.2">
      <c r="A149" s="4">
        <v>411</v>
      </c>
      <c r="B149" t="s">
        <v>593</v>
      </c>
      <c r="C149">
        <v>74.73</v>
      </c>
      <c r="D149">
        <v>5300</v>
      </c>
      <c r="E149">
        <v>11</v>
      </c>
      <c r="F149">
        <v>0</v>
      </c>
      <c r="G149" s="4">
        <v>718</v>
      </c>
      <c r="H149" t="s">
        <v>595</v>
      </c>
      <c r="I149">
        <v>242</v>
      </c>
    </row>
    <row r="150" spans="1:9" x14ac:dyDescent="0.2">
      <c r="A150" s="4">
        <v>1075</v>
      </c>
      <c r="B150" t="s">
        <v>597</v>
      </c>
      <c r="C150">
        <v>41.77</v>
      </c>
      <c r="D150">
        <v>212</v>
      </c>
      <c r="E150">
        <v>43</v>
      </c>
      <c r="F150">
        <v>0</v>
      </c>
      <c r="G150" s="4">
        <v>1270</v>
      </c>
      <c r="H150" t="s">
        <v>599</v>
      </c>
      <c r="I150">
        <v>2</v>
      </c>
    </row>
    <row r="151" spans="1:9" x14ac:dyDescent="0.2">
      <c r="A151" s="4">
        <v>1077</v>
      </c>
      <c r="B151" t="s">
        <v>601</v>
      </c>
      <c r="C151">
        <v>25.72</v>
      </c>
      <c r="D151">
        <v>80</v>
      </c>
      <c r="E151">
        <v>7</v>
      </c>
      <c r="F151">
        <v>0</v>
      </c>
      <c r="G151" s="4">
        <v>1271</v>
      </c>
      <c r="H151" t="s">
        <v>603</v>
      </c>
      <c r="I151">
        <v>6</v>
      </c>
    </row>
    <row r="152" spans="1:9" x14ac:dyDescent="0.2">
      <c r="A152" s="4">
        <v>1081</v>
      </c>
      <c r="B152" t="s">
        <v>605</v>
      </c>
      <c r="C152">
        <v>170.34</v>
      </c>
      <c r="D152">
        <v>212</v>
      </c>
      <c r="E152">
        <v>14</v>
      </c>
      <c r="F152">
        <v>0</v>
      </c>
      <c r="G152" s="4">
        <v>1268</v>
      </c>
      <c r="H152" t="s">
        <v>607</v>
      </c>
      <c r="I152">
        <v>3</v>
      </c>
    </row>
    <row r="153" spans="1:9" x14ac:dyDescent="0.2">
      <c r="A153" s="4">
        <v>417</v>
      </c>
      <c r="B153" t="s">
        <v>609</v>
      </c>
      <c r="C153">
        <v>33.18</v>
      </c>
      <c r="D153">
        <v>212</v>
      </c>
      <c r="E153">
        <v>47</v>
      </c>
      <c r="F153">
        <v>0</v>
      </c>
      <c r="G153" s="4">
        <v>664</v>
      </c>
      <c r="H153" t="s">
        <v>611</v>
      </c>
      <c r="I153">
        <v>430</v>
      </c>
    </row>
    <row r="154" spans="1:9" x14ac:dyDescent="0.2">
      <c r="A154" s="4">
        <v>1085</v>
      </c>
      <c r="B154" t="s">
        <v>613</v>
      </c>
      <c r="C154">
        <v>2823.16</v>
      </c>
      <c r="D154">
        <v>25000</v>
      </c>
      <c r="E154">
        <v>1</v>
      </c>
      <c r="F154">
        <v>0</v>
      </c>
      <c r="G154" s="4">
        <v>994</v>
      </c>
      <c r="H154" t="s">
        <v>615</v>
      </c>
      <c r="I154">
        <v>0</v>
      </c>
    </row>
    <row r="155" spans="1:9" x14ac:dyDescent="0.2">
      <c r="A155" s="4">
        <v>1087</v>
      </c>
      <c r="B155" t="s">
        <v>617</v>
      </c>
      <c r="C155">
        <v>21.8</v>
      </c>
      <c r="D155">
        <v>80</v>
      </c>
      <c r="E155">
        <v>7</v>
      </c>
      <c r="F155">
        <v>0</v>
      </c>
      <c r="G155" s="4">
        <v>1259</v>
      </c>
      <c r="H155" t="s">
        <v>619</v>
      </c>
      <c r="I155">
        <v>20</v>
      </c>
    </row>
    <row r="156" spans="1:9" x14ac:dyDescent="0.2">
      <c r="A156" s="4">
        <v>697</v>
      </c>
      <c r="B156" t="s">
        <v>620</v>
      </c>
      <c r="C156">
        <v>17.72</v>
      </c>
      <c r="D156">
        <v>159</v>
      </c>
      <c r="E156">
        <v>32</v>
      </c>
      <c r="F156">
        <v>0</v>
      </c>
      <c r="G156" s="4">
        <v>1057</v>
      </c>
      <c r="H156" t="s">
        <v>621</v>
      </c>
      <c r="I156">
        <v>83</v>
      </c>
    </row>
    <row r="157" spans="1:9" x14ac:dyDescent="0.2">
      <c r="A157" s="4">
        <v>695</v>
      </c>
      <c r="B157" t="s">
        <v>622</v>
      </c>
      <c r="C157">
        <v>597.70000000000005</v>
      </c>
      <c r="D157">
        <v>5300</v>
      </c>
      <c r="E157">
        <v>2</v>
      </c>
      <c r="F157">
        <v>537.92999999999995</v>
      </c>
      <c r="G157" s="4">
        <v>1047</v>
      </c>
      <c r="H157" t="s">
        <v>623</v>
      </c>
      <c r="I157">
        <v>1</v>
      </c>
    </row>
    <row r="158" spans="1:9" x14ac:dyDescent="0.2">
      <c r="A158" s="4">
        <v>1111</v>
      </c>
      <c r="B158" t="s">
        <v>625</v>
      </c>
      <c r="C158">
        <v>15.2</v>
      </c>
      <c r="D158">
        <v>530</v>
      </c>
      <c r="E158">
        <v>0</v>
      </c>
      <c r="F158">
        <v>0</v>
      </c>
      <c r="G158" s="4">
        <v>1253</v>
      </c>
      <c r="H158" t="s">
        <v>627</v>
      </c>
      <c r="I158">
        <v>127</v>
      </c>
    </row>
    <row r="159" spans="1:9" x14ac:dyDescent="0.2">
      <c r="A159" s="4">
        <v>1109</v>
      </c>
      <c r="B159" t="s">
        <v>629</v>
      </c>
      <c r="C159">
        <v>6.2</v>
      </c>
      <c r="D159">
        <v>212</v>
      </c>
      <c r="E159">
        <v>0</v>
      </c>
      <c r="F159">
        <v>0</v>
      </c>
      <c r="G159" s="4">
        <v>1254</v>
      </c>
      <c r="H159" t="s">
        <v>631</v>
      </c>
      <c r="I159">
        <v>14</v>
      </c>
    </row>
    <row r="160" spans="1:9" x14ac:dyDescent="0.2">
      <c r="A160" s="4">
        <v>363</v>
      </c>
      <c r="B160" t="s">
        <v>633</v>
      </c>
      <c r="C160">
        <v>6.56</v>
      </c>
      <c r="D160">
        <v>1060</v>
      </c>
      <c r="E160">
        <v>67</v>
      </c>
      <c r="F160">
        <v>0</v>
      </c>
      <c r="G160" s="4">
        <v>587</v>
      </c>
      <c r="H160" t="s">
        <v>635</v>
      </c>
      <c r="I160">
        <v>1021</v>
      </c>
    </row>
    <row r="161" spans="1:9" x14ac:dyDescent="0.2">
      <c r="A161" s="4">
        <v>389</v>
      </c>
      <c r="B161" t="s">
        <v>637</v>
      </c>
      <c r="C161">
        <v>13.16</v>
      </c>
      <c r="D161">
        <v>1060</v>
      </c>
      <c r="E161">
        <v>64</v>
      </c>
      <c r="F161">
        <v>0</v>
      </c>
      <c r="G161" s="4">
        <v>122</v>
      </c>
      <c r="H161" t="s">
        <v>639</v>
      </c>
      <c r="I161">
        <v>1087</v>
      </c>
    </row>
    <row r="162" spans="1:9" x14ac:dyDescent="0.2">
      <c r="A162" s="4">
        <v>559</v>
      </c>
      <c r="B162" t="s">
        <v>641</v>
      </c>
      <c r="C162">
        <v>13.25</v>
      </c>
      <c r="D162">
        <v>1060</v>
      </c>
      <c r="E162">
        <v>57</v>
      </c>
      <c r="F162">
        <v>0</v>
      </c>
      <c r="G162" s="4">
        <v>133</v>
      </c>
      <c r="H162" t="s">
        <v>643</v>
      </c>
      <c r="I162">
        <v>225</v>
      </c>
    </row>
    <row r="163" spans="1:9" x14ac:dyDescent="0.2">
      <c r="A163" s="4">
        <v>385</v>
      </c>
      <c r="B163" t="s">
        <v>645</v>
      </c>
      <c r="C163">
        <v>10.45</v>
      </c>
      <c r="D163">
        <v>1060</v>
      </c>
      <c r="E163">
        <v>59</v>
      </c>
      <c r="F163">
        <v>0</v>
      </c>
      <c r="G163" s="4">
        <v>177</v>
      </c>
      <c r="H163" t="s">
        <v>647</v>
      </c>
      <c r="I163">
        <v>1095</v>
      </c>
    </row>
    <row r="164" spans="1:9" x14ac:dyDescent="0.2">
      <c r="A164" s="4">
        <v>401</v>
      </c>
      <c r="B164" t="s">
        <v>649</v>
      </c>
      <c r="C164">
        <v>23.67</v>
      </c>
      <c r="D164">
        <v>1060</v>
      </c>
      <c r="E164">
        <v>63</v>
      </c>
      <c r="F164">
        <v>0</v>
      </c>
      <c r="G164" s="4">
        <v>37</v>
      </c>
      <c r="H164" t="s">
        <v>651</v>
      </c>
      <c r="I164">
        <v>65</v>
      </c>
    </row>
    <row r="165" spans="1:9" x14ac:dyDescent="0.2">
      <c r="A165" s="4">
        <v>481</v>
      </c>
      <c r="B165" t="s">
        <v>653</v>
      </c>
      <c r="C165">
        <v>216.22</v>
      </c>
      <c r="D165">
        <v>10600</v>
      </c>
      <c r="E165">
        <v>2</v>
      </c>
      <c r="F165">
        <v>194.6</v>
      </c>
      <c r="G165" s="4">
        <v>937</v>
      </c>
      <c r="H165" t="s">
        <v>654</v>
      </c>
      <c r="I165">
        <v>2</v>
      </c>
    </row>
    <row r="166" spans="1:9" x14ac:dyDescent="0.2">
      <c r="A166" s="4">
        <v>471</v>
      </c>
      <c r="B166" t="s">
        <v>656</v>
      </c>
      <c r="C166">
        <v>10.07</v>
      </c>
      <c r="D166">
        <v>318</v>
      </c>
      <c r="E166">
        <v>25</v>
      </c>
      <c r="F166">
        <v>8.8000000000000007</v>
      </c>
      <c r="G166" s="4">
        <v>654</v>
      </c>
      <c r="H166" t="s">
        <v>658</v>
      </c>
      <c r="I166">
        <v>210</v>
      </c>
    </row>
    <row r="167" spans="1:9" x14ac:dyDescent="0.2">
      <c r="A167" s="4">
        <v>461</v>
      </c>
      <c r="B167" t="s">
        <v>660</v>
      </c>
      <c r="C167">
        <v>7.19</v>
      </c>
      <c r="D167">
        <v>318</v>
      </c>
      <c r="E167">
        <v>23</v>
      </c>
      <c r="F167">
        <v>0</v>
      </c>
      <c r="G167" s="4">
        <v>660</v>
      </c>
      <c r="H167" t="s">
        <v>662</v>
      </c>
      <c r="I167">
        <v>78</v>
      </c>
    </row>
    <row r="168" spans="1:9" x14ac:dyDescent="0.2">
      <c r="A168" s="4">
        <v>775</v>
      </c>
      <c r="B168" t="s">
        <v>664</v>
      </c>
      <c r="C168">
        <v>12.77</v>
      </c>
      <c r="D168">
        <v>530</v>
      </c>
      <c r="E168">
        <v>33</v>
      </c>
      <c r="F168">
        <v>0</v>
      </c>
      <c r="G168" s="4">
        <v>1100</v>
      </c>
      <c r="H168" t="s">
        <v>666</v>
      </c>
      <c r="I168">
        <v>388</v>
      </c>
    </row>
    <row r="169" spans="1:9" x14ac:dyDescent="0.2">
      <c r="A169" s="4">
        <v>857</v>
      </c>
      <c r="B169" t="s">
        <v>668</v>
      </c>
      <c r="C169">
        <v>12.01</v>
      </c>
      <c r="D169">
        <v>212</v>
      </c>
      <c r="E169">
        <v>8</v>
      </c>
      <c r="F169">
        <v>9.02</v>
      </c>
      <c r="G169" s="4">
        <v>1137</v>
      </c>
      <c r="H169" t="s">
        <v>670</v>
      </c>
      <c r="I169">
        <v>4</v>
      </c>
    </row>
    <row r="170" spans="1:9" x14ac:dyDescent="0.2">
      <c r="A170" s="4">
        <v>773</v>
      </c>
      <c r="B170" t="s">
        <v>672</v>
      </c>
      <c r="C170">
        <v>407.43</v>
      </c>
      <c r="D170">
        <v>25000</v>
      </c>
      <c r="E170">
        <v>14</v>
      </c>
      <c r="F170">
        <v>0</v>
      </c>
      <c r="G170" s="4">
        <v>1098</v>
      </c>
      <c r="H170" t="s">
        <v>674</v>
      </c>
      <c r="I170">
        <v>32</v>
      </c>
    </row>
    <row r="171" spans="1:9" x14ac:dyDescent="0.2">
      <c r="A171" s="4">
        <v>783</v>
      </c>
      <c r="B171" t="s">
        <v>676</v>
      </c>
      <c r="C171">
        <v>533.28</v>
      </c>
      <c r="D171">
        <v>21200</v>
      </c>
      <c r="E171">
        <v>7</v>
      </c>
      <c r="F171">
        <v>0</v>
      </c>
      <c r="G171" s="4">
        <v>1110</v>
      </c>
      <c r="H171" t="s">
        <v>678</v>
      </c>
      <c r="I171">
        <v>17</v>
      </c>
    </row>
    <row r="172" spans="1:9" x14ac:dyDescent="0.2">
      <c r="A172" s="4">
        <v>781</v>
      </c>
      <c r="B172" t="s">
        <v>680</v>
      </c>
      <c r="C172">
        <v>10.88</v>
      </c>
      <c r="D172">
        <v>265</v>
      </c>
      <c r="E172">
        <v>85</v>
      </c>
      <c r="F172">
        <v>0</v>
      </c>
      <c r="G172" s="4">
        <v>1111</v>
      </c>
      <c r="H172" t="s">
        <v>681</v>
      </c>
      <c r="I172">
        <v>103</v>
      </c>
    </row>
    <row r="173" spans="1:9" x14ac:dyDescent="0.2">
      <c r="A173" s="4">
        <v>833</v>
      </c>
      <c r="B173" t="s">
        <v>683</v>
      </c>
      <c r="C173">
        <v>8.9</v>
      </c>
      <c r="D173">
        <v>53</v>
      </c>
      <c r="E173">
        <v>8</v>
      </c>
      <c r="F173">
        <v>6.68</v>
      </c>
      <c r="G173" s="4">
        <v>1136</v>
      </c>
      <c r="H173" t="s">
        <v>685</v>
      </c>
      <c r="I173">
        <v>9</v>
      </c>
    </row>
    <row r="174" spans="1:9" x14ac:dyDescent="0.2">
      <c r="A174" s="4">
        <v>253</v>
      </c>
      <c r="B174" t="s">
        <v>687</v>
      </c>
      <c r="C174">
        <v>78.77</v>
      </c>
      <c r="D174">
        <v>1060</v>
      </c>
      <c r="E174">
        <v>38</v>
      </c>
      <c r="F174">
        <v>0</v>
      </c>
      <c r="G174" s="4">
        <v>579</v>
      </c>
      <c r="H174" t="s">
        <v>689</v>
      </c>
      <c r="I174">
        <v>524</v>
      </c>
    </row>
    <row r="175" spans="1:9" x14ac:dyDescent="0.2">
      <c r="A175" s="4">
        <v>859</v>
      </c>
      <c r="B175" t="s">
        <v>691</v>
      </c>
      <c r="C175">
        <v>31.14</v>
      </c>
      <c r="D175">
        <v>265</v>
      </c>
      <c r="E175">
        <v>18</v>
      </c>
      <c r="F175">
        <v>0</v>
      </c>
      <c r="G175" s="4">
        <v>1138</v>
      </c>
      <c r="H175" t="s">
        <v>693</v>
      </c>
      <c r="I175">
        <v>31</v>
      </c>
    </row>
    <row r="176" spans="1:9" x14ac:dyDescent="0.2">
      <c r="A176" s="4">
        <v>275</v>
      </c>
      <c r="B176" t="s">
        <v>695</v>
      </c>
      <c r="C176">
        <v>1474.83</v>
      </c>
      <c r="D176">
        <v>25000</v>
      </c>
      <c r="E176">
        <v>2</v>
      </c>
      <c r="F176">
        <v>0</v>
      </c>
      <c r="G176" s="4">
        <v>939</v>
      </c>
      <c r="H176" t="s">
        <v>697</v>
      </c>
      <c r="I176">
        <v>0</v>
      </c>
    </row>
    <row r="177" spans="1:9" x14ac:dyDescent="0.2">
      <c r="A177" s="4">
        <v>905</v>
      </c>
      <c r="B177" t="s">
        <v>699</v>
      </c>
      <c r="C177">
        <v>12.04</v>
      </c>
      <c r="D177">
        <v>265</v>
      </c>
      <c r="E177">
        <v>23</v>
      </c>
      <c r="F177">
        <v>0</v>
      </c>
      <c r="G177" s="4">
        <v>1188</v>
      </c>
      <c r="H177" t="s">
        <v>701</v>
      </c>
      <c r="I177">
        <v>3</v>
      </c>
    </row>
    <row r="178" spans="1:9" x14ac:dyDescent="0.2">
      <c r="A178" s="4">
        <v>907</v>
      </c>
      <c r="B178" t="s">
        <v>702</v>
      </c>
      <c r="C178">
        <v>33.96</v>
      </c>
      <c r="D178">
        <v>1060</v>
      </c>
      <c r="E178">
        <v>7</v>
      </c>
      <c r="F178">
        <v>30.56</v>
      </c>
      <c r="G178" s="4">
        <v>1187</v>
      </c>
      <c r="H178" t="s">
        <v>704</v>
      </c>
      <c r="I178">
        <v>56</v>
      </c>
    </row>
    <row r="179" spans="1:9" x14ac:dyDescent="0.2">
      <c r="A179" s="4">
        <v>909</v>
      </c>
      <c r="B179" t="s">
        <v>705</v>
      </c>
      <c r="C179">
        <v>843.61</v>
      </c>
      <c r="D179">
        <v>25000</v>
      </c>
      <c r="E179">
        <v>1</v>
      </c>
      <c r="F179">
        <v>0</v>
      </c>
      <c r="G179" s="4">
        <v>1185</v>
      </c>
      <c r="H179" t="s">
        <v>706</v>
      </c>
      <c r="I179">
        <v>0</v>
      </c>
    </row>
    <row r="180" spans="1:9" x14ac:dyDescent="0.2">
      <c r="A180" s="4">
        <v>687</v>
      </c>
      <c r="B180" t="s">
        <v>707</v>
      </c>
      <c r="C180">
        <v>8.84</v>
      </c>
      <c r="D180">
        <v>212</v>
      </c>
      <c r="E180">
        <v>20</v>
      </c>
      <c r="F180">
        <v>0</v>
      </c>
      <c r="G180" s="4">
        <v>294</v>
      </c>
      <c r="H180" t="s">
        <v>709</v>
      </c>
      <c r="I180">
        <v>217</v>
      </c>
    </row>
    <row r="181" spans="1:9" x14ac:dyDescent="0.2">
      <c r="A181" s="4">
        <v>821</v>
      </c>
      <c r="B181" t="s">
        <v>711</v>
      </c>
      <c r="C181">
        <v>11.44</v>
      </c>
      <c r="D181">
        <v>159</v>
      </c>
      <c r="E181">
        <v>22</v>
      </c>
      <c r="F181">
        <v>0</v>
      </c>
      <c r="G181" s="4">
        <v>1153</v>
      </c>
      <c r="H181" t="s">
        <v>713</v>
      </c>
      <c r="I181">
        <v>35</v>
      </c>
    </row>
    <row r="182" spans="1:9" x14ac:dyDescent="0.2">
      <c r="A182" s="4">
        <v>215</v>
      </c>
      <c r="B182" t="s">
        <v>715</v>
      </c>
      <c r="C182">
        <v>508.79</v>
      </c>
      <c r="D182">
        <v>25000</v>
      </c>
      <c r="E182">
        <v>26</v>
      </c>
      <c r="F182">
        <v>0</v>
      </c>
      <c r="G182" s="4">
        <v>870</v>
      </c>
      <c r="H182" t="s">
        <v>717</v>
      </c>
      <c r="I182">
        <v>90</v>
      </c>
    </row>
    <row r="183" spans="1:9" x14ac:dyDescent="0.2">
      <c r="A183" s="4">
        <v>817</v>
      </c>
      <c r="B183" t="s">
        <v>719</v>
      </c>
      <c r="C183">
        <v>15.07</v>
      </c>
      <c r="D183">
        <v>530</v>
      </c>
      <c r="E183">
        <v>241</v>
      </c>
      <c r="F183">
        <v>0</v>
      </c>
      <c r="G183" s="4">
        <v>1127</v>
      </c>
      <c r="H183" t="s">
        <v>721</v>
      </c>
      <c r="I183">
        <v>991</v>
      </c>
    </row>
    <row r="184" spans="1:9" x14ac:dyDescent="0.2">
      <c r="A184" s="4">
        <v>545</v>
      </c>
      <c r="B184" t="s">
        <v>723</v>
      </c>
      <c r="C184">
        <v>281.69</v>
      </c>
      <c r="D184">
        <v>21200</v>
      </c>
      <c r="E184">
        <v>35</v>
      </c>
      <c r="F184">
        <v>0</v>
      </c>
      <c r="G184" s="4">
        <v>940</v>
      </c>
      <c r="H184" t="s">
        <v>725</v>
      </c>
      <c r="I184">
        <v>83</v>
      </c>
    </row>
    <row r="185" spans="1:9" x14ac:dyDescent="0.2">
      <c r="A185" s="4">
        <v>543</v>
      </c>
      <c r="B185" t="s">
        <v>727</v>
      </c>
      <c r="C185">
        <v>9.98</v>
      </c>
      <c r="D185">
        <v>530</v>
      </c>
      <c r="E185">
        <v>50</v>
      </c>
      <c r="F185">
        <v>8.69</v>
      </c>
      <c r="G185" s="4">
        <v>596</v>
      </c>
      <c r="H185" t="s">
        <v>729</v>
      </c>
      <c r="I185">
        <v>397</v>
      </c>
    </row>
    <row r="186" spans="1:9" x14ac:dyDescent="0.2">
      <c r="A186" s="4">
        <v>755</v>
      </c>
      <c r="B186" t="s">
        <v>731</v>
      </c>
      <c r="C186">
        <v>1676.63</v>
      </c>
      <c r="D186">
        <v>22000</v>
      </c>
      <c r="E186">
        <v>1</v>
      </c>
      <c r="F186">
        <v>1542.77</v>
      </c>
      <c r="G186" s="4">
        <v>1001</v>
      </c>
      <c r="H186" t="s">
        <v>733</v>
      </c>
      <c r="I186">
        <v>6</v>
      </c>
    </row>
    <row r="187" spans="1:9" x14ac:dyDescent="0.2">
      <c r="A187" s="4">
        <v>1199</v>
      </c>
      <c r="B187" t="s">
        <v>734</v>
      </c>
      <c r="C187">
        <v>100.66</v>
      </c>
      <c r="D187">
        <v>900</v>
      </c>
      <c r="E187">
        <v>21</v>
      </c>
      <c r="F187">
        <v>0</v>
      </c>
      <c r="G187" s="4">
        <v>1485</v>
      </c>
      <c r="H187" t="s">
        <v>736</v>
      </c>
      <c r="I187">
        <v>1</v>
      </c>
    </row>
    <row r="188" spans="1:9" x14ac:dyDescent="0.2">
      <c r="A188" s="4">
        <v>541</v>
      </c>
      <c r="B188" t="s">
        <v>738</v>
      </c>
      <c r="C188">
        <v>10.55</v>
      </c>
      <c r="D188">
        <v>530</v>
      </c>
      <c r="E188">
        <v>69</v>
      </c>
      <c r="F188">
        <v>0</v>
      </c>
      <c r="G188" s="4">
        <v>597</v>
      </c>
      <c r="H188" t="s">
        <v>740</v>
      </c>
      <c r="I188">
        <v>60</v>
      </c>
    </row>
    <row r="189" spans="1:9" x14ac:dyDescent="0.2">
      <c r="A189" s="4">
        <v>549</v>
      </c>
      <c r="B189" t="s">
        <v>742</v>
      </c>
      <c r="C189">
        <v>241.85</v>
      </c>
      <c r="D189">
        <v>21200</v>
      </c>
      <c r="E189">
        <v>8</v>
      </c>
      <c r="F189">
        <v>0</v>
      </c>
      <c r="G189" s="4">
        <v>942</v>
      </c>
      <c r="H189" t="s">
        <v>744</v>
      </c>
      <c r="I189">
        <v>16</v>
      </c>
    </row>
    <row r="190" spans="1:9" x14ac:dyDescent="0.2">
      <c r="A190" s="4">
        <v>539</v>
      </c>
      <c r="B190" t="s">
        <v>746</v>
      </c>
      <c r="C190">
        <v>7.93</v>
      </c>
      <c r="D190">
        <v>530</v>
      </c>
      <c r="E190">
        <v>32</v>
      </c>
      <c r="F190">
        <v>7.11</v>
      </c>
      <c r="G190" s="4">
        <v>598</v>
      </c>
      <c r="H190" t="s">
        <v>748</v>
      </c>
      <c r="I190">
        <v>91</v>
      </c>
    </row>
    <row r="191" spans="1:9" x14ac:dyDescent="0.2">
      <c r="A191" s="4">
        <v>547</v>
      </c>
      <c r="B191" t="s">
        <v>750</v>
      </c>
      <c r="C191">
        <v>296.45999999999998</v>
      </c>
      <c r="D191">
        <v>21200</v>
      </c>
      <c r="E191">
        <v>9</v>
      </c>
      <c r="F191">
        <v>0</v>
      </c>
      <c r="G191" s="4">
        <v>941</v>
      </c>
      <c r="H191" t="s">
        <v>752</v>
      </c>
      <c r="I191">
        <v>52</v>
      </c>
    </row>
    <row r="192" spans="1:9" x14ac:dyDescent="0.2">
      <c r="A192" s="4">
        <v>271</v>
      </c>
      <c r="B192" t="s">
        <v>754</v>
      </c>
      <c r="C192">
        <v>4.08</v>
      </c>
      <c r="D192">
        <v>265</v>
      </c>
      <c r="E192">
        <v>51</v>
      </c>
      <c r="F192">
        <v>0</v>
      </c>
      <c r="G192" s="4">
        <v>220</v>
      </c>
      <c r="H192" t="s">
        <v>756</v>
      </c>
      <c r="I192">
        <v>89</v>
      </c>
    </row>
    <row r="193" spans="1:9" x14ac:dyDescent="0.2">
      <c r="A193" s="4">
        <v>1149</v>
      </c>
      <c r="B193" t="s">
        <v>758</v>
      </c>
      <c r="C193">
        <v>38.42</v>
      </c>
      <c r="D193">
        <v>1060</v>
      </c>
      <c r="E193">
        <v>31</v>
      </c>
      <c r="F193">
        <v>34.58</v>
      </c>
      <c r="G193" s="4">
        <v>1283</v>
      </c>
      <c r="H193" t="s">
        <v>760</v>
      </c>
      <c r="I193">
        <v>11</v>
      </c>
    </row>
    <row r="194" spans="1:9" x14ac:dyDescent="0.2">
      <c r="A194" s="4">
        <v>1147</v>
      </c>
      <c r="B194" t="s">
        <v>762</v>
      </c>
      <c r="C194">
        <v>39.950000000000003</v>
      </c>
      <c r="D194">
        <v>239</v>
      </c>
      <c r="E194">
        <v>25</v>
      </c>
      <c r="F194">
        <v>30.67</v>
      </c>
      <c r="G194" s="4">
        <v>1285</v>
      </c>
      <c r="H194" t="s">
        <v>764</v>
      </c>
      <c r="I194">
        <v>9</v>
      </c>
    </row>
    <row r="195" spans="1:9" x14ac:dyDescent="0.2">
      <c r="A195" s="4">
        <v>1151</v>
      </c>
      <c r="B195" t="s">
        <v>766</v>
      </c>
      <c r="C195">
        <v>950.45</v>
      </c>
      <c r="D195">
        <v>25000</v>
      </c>
      <c r="E195">
        <v>3</v>
      </c>
      <c r="F195">
        <v>874.57</v>
      </c>
      <c r="G195" s="4">
        <v>1281</v>
      </c>
      <c r="H195" t="s">
        <v>768</v>
      </c>
      <c r="I195">
        <v>0</v>
      </c>
    </row>
    <row r="196" spans="1:9" x14ac:dyDescent="0.2">
      <c r="A196" s="4">
        <v>249</v>
      </c>
      <c r="B196" t="s">
        <v>770</v>
      </c>
      <c r="C196">
        <v>45.4</v>
      </c>
      <c r="D196">
        <v>1060</v>
      </c>
      <c r="E196">
        <v>40</v>
      </c>
      <c r="F196">
        <v>0</v>
      </c>
      <c r="G196" s="4">
        <v>590</v>
      </c>
      <c r="H196" t="s">
        <v>772</v>
      </c>
      <c r="I196">
        <v>336</v>
      </c>
    </row>
    <row r="197" spans="1:9" x14ac:dyDescent="0.2">
      <c r="A197" s="4">
        <v>861</v>
      </c>
      <c r="B197" t="s">
        <v>774</v>
      </c>
      <c r="C197">
        <v>18.850000000000001</v>
      </c>
      <c r="D197">
        <v>239</v>
      </c>
      <c r="E197">
        <v>16</v>
      </c>
      <c r="F197">
        <v>0</v>
      </c>
      <c r="G197" s="4">
        <v>1139</v>
      </c>
      <c r="H197" t="s">
        <v>776</v>
      </c>
      <c r="I197">
        <v>35</v>
      </c>
    </row>
    <row r="198" spans="1:9" x14ac:dyDescent="0.2">
      <c r="A198" s="4">
        <v>261</v>
      </c>
      <c r="B198" t="s">
        <v>778</v>
      </c>
      <c r="C198">
        <v>828.03</v>
      </c>
      <c r="D198">
        <v>25000</v>
      </c>
      <c r="E198">
        <v>6</v>
      </c>
      <c r="F198">
        <v>0</v>
      </c>
      <c r="G198" s="4">
        <v>943</v>
      </c>
      <c r="H198" t="s">
        <v>780</v>
      </c>
      <c r="I198">
        <v>33</v>
      </c>
    </row>
    <row r="199" spans="1:9" x14ac:dyDescent="0.2">
      <c r="A199" s="4">
        <v>901</v>
      </c>
      <c r="B199" t="s">
        <v>782</v>
      </c>
      <c r="C199">
        <v>35.22</v>
      </c>
      <c r="D199">
        <v>1060</v>
      </c>
      <c r="E199">
        <v>43</v>
      </c>
      <c r="F199">
        <v>0</v>
      </c>
      <c r="G199" s="4">
        <v>1183</v>
      </c>
      <c r="H199" t="s">
        <v>784</v>
      </c>
      <c r="I199">
        <v>105</v>
      </c>
    </row>
    <row r="200" spans="1:9" x14ac:dyDescent="0.2">
      <c r="A200" s="4">
        <v>899</v>
      </c>
      <c r="B200" t="s">
        <v>786</v>
      </c>
      <c r="C200">
        <v>17.350000000000001</v>
      </c>
      <c r="D200">
        <v>265</v>
      </c>
      <c r="E200">
        <v>7</v>
      </c>
      <c r="F200">
        <v>0</v>
      </c>
      <c r="G200" s="4">
        <v>1184</v>
      </c>
      <c r="H200" t="s">
        <v>788</v>
      </c>
      <c r="I200">
        <v>1</v>
      </c>
    </row>
    <row r="201" spans="1:9" x14ac:dyDescent="0.2">
      <c r="A201" s="4">
        <v>903</v>
      </c>
      <c r="B201" t="s">
        <v>790</v>
      </c>
      <c r="C201">
        <v>647.16</v>
      </c>
      <c r="D201">
        <v>25000</v>
      </c>
      <c r="E201">
        <v>2</v>
      </c>
      <c r="F201">
        <v>0</v>
      </c>
      <c r="G201" s="4">
        <v>1177</v>
      </c>
      <c r="H201" t="s">
        <v>791</v>
      </c>
      <c r="I201">
        <v>2</v>
      </c>
    </row>
    <row r="202" spans="1:9" x14ac:dyDescent="0.2">
      <c r="A202" s="4">
        <v>291</v>
      </c>
      <c r="B202" t="s">
        <v>793</v>
      </c>
      <c r="C202">
        <v>40.65</v>
      </c>
      <c r="D202">
        <v>1100</v>
      </c>
      <c r="E202">
        <v>46</v>
      </c>
      <c r="F202">
        <v>0</v>
      </c>
      <c r="G202" s="4">
        <v>550</v>
      </c>
      <c r="H202" t="s">
        <v>795</v>
      </c>
      <c r="I202">
        <v>738</v>
      </c>
    </row>
    <row r="203" spans="1:9" x14ac:dyDescent="0.2">
      <c r="A203" s="4">
        <v>293</v>
      </c>
      <c r="B203" t="s">
        <v>797</v>
      </c>
      <c r="C203">
        <v>633.42999999999995</v>
      </c>
      <c r="D203">
        <v>22000</v>
      </c>
      <c r="E203">
        <v>21</v>
      </c>
      <c r="F203">
        <v>0</v>
      </c>
      <c r="G203" s="4">
        <v>918</v>
      </c>
      <c r="H203" t="s">
        <v>799</v>
      </c>
      <c r="I203">
        <v>136</v>
      </c>
    </row>
    <row r="204" spans="1:9" x14ac:dyDescent="0.2">
      <c r="A204" s="4">
        <v>283</v>
      </c>
      <c r="B204" t="s">
        <v>801</v>
      </c>
      <c r="C204">
        <v>20.3</v>
      </c>
      <c r="D204">
        <v>275</v>
      </c>
      <c r="E204">
        <v>118</v>
      </c>
      <c r="F204">
        <v>0</v>
      </c>
      <c r="G204" s="4">
        <v>748</v>
      </c>
      <c r="H204" t="s">
        <v>803</v>
      </c>
      <c r="I204">
        <v>144</v>
      </c>
    </row>
    <row r="205" spans="1:9" x14ac:dyDescent="0.2">
      <c r="A205" s="4">
        <v>289</v>
      </c>
      <c r="B205" t="s">
        <v>805</v>
      </c>
      <c r="C205">
        <v>213.41</v>
      </c>
      <c r="D205">
        <v>5500</v>
      </c>
      <c r="E205">
        <v>20</v>
      </c>
      <c r="F205">
        <v>0</v>
      </c>
      <c r="G205" s="4">
        <v>919</v>
      </c>
      <c r="H205" t="s">
        <v>807</v>
      </c>
      <c r="I205">
        <v>192</v>
      </c>
    </row>
    <row r="206" spans="1:9" x14ac:dyDescent="0.2">
      <c r="A206" s="4">
        <v>285</v>
      </c>
      <c r="B206" t="s">
        <v>808</v>
      </c>
      <c r="C206">
        <v>10.95</v>
      </c>
      <c r="D206">
        <v>660</v>
      </c>
      <c r="E206">
        <v>85</v>
      </c>
      <c r="F206">
        <v>0</v>
      </c>
      <c r="G206" s="4">
        <v>747</v>
      </c>
      <c r="H206" t="s">
        <v>810</v>
      </c>
      <c r="I206">
        <v>90</v>
      </c>
    </row>
    <row r="207" spans="1:9" x14ac:dyDescent="0.2">
      <c r="A207" s="4">
        <v>969</v>
      </c>
      <c r="B207" t="s">
        <v>812</v>
      </c>
      <c r="C207">
        <v>11.07</v>
      </c>
      <c r="D207">
        <v>265</v>
      </c>
      <c r="E207">
        <v>82</v>
      </c>
      <c r="F207">
        <v>9.9600000000000009</v>
      </c>
      <c r="G207" s="4">
        <v>1205</v>
      </c>
      <c r="H207" t="s">
        <v>814</v>
      </c>
      <c r="I207">
        <v>33</v>
      </c>
    </row>
    <row r="208" spans="1:9" x14ac:dyDescent="0.2">
      <c r="A208" s="4">
        <v>763</v>
      </c>
      <c r="B208" t="s">
        <v>816</v>
      </c>
      <c r="C208">
        <v>33.619999999999997</v>
      </c>
      <c r="D208">
        <v>1100</v>
      </c>
      <c r="E208">
        <v>0</v>
      </c>
      <c r="F208">
        <v>30.26</v>
      </c>
      <c r="G208" s="4">
        <v>1096</v>
      </c>
      <c r="H208" t="s">
        <v>818</v>
      </c>
      <c r="I208">
        <v>174</v>
      </c>
    </row>
    <row r="209" spans="1:9" x14ac:dyDescent="0.2">
      <c r="A209" s="4">
        <v>761</v>
      </c>
      <c r="B209" t="s">
        <v>820</v>
      </c>
      <c r="C209">
        <v>130.96</v>
      </c>
      <c r="D209">
        <v>5500</v>
      </c>
      <c r="E209">
        <v>7</v>
      </c>
      <c r="F209">
        <v>117.86</v>
      </c>
      <c r="G209" s="4">
        <v>1099</v>
      </c>
      <c r="H209" t="s">
        <v>821</v>
      </c>
      <c r="I209">
        <v>98</v>
      </c>
    </row>
    <row r="210" spans="1:9" x14ac:dyDescent="0.2">
      <c r="A210" s="4">
        <v>227</v>
      </c>
      <c r="B210" t="s">
        <v>823</v>
      </c>
      <c r="C210">
        <v>301.62</v>
      </c>
      <c r="D210">
        <v>25000</v>
      </c>
      <c r="E210">
        <v>4</v>
      </c>
      <c r="F210">
        <v>0</v>
      </c>
      <c r="G210" s="4">
        <v>944</v>
      </c>
      <c r="H210" t="s">
        <v>825</v>
      </c>
      <c r="I210">
        <v>104</v>
      </c>
    </row>
    <row r="211" spans="1:9" x14ac:dyDescent="0.2">
      <c r="A211" s="4">
        <v>219</v>
      </c>
      <c r="B211" t="s">
        <v>827</v>
      </c>
      <c r="C211">
        <v>8.43</v>
      </c>
      <c r="D211">
        <v>530</v>
      </c>
      <c r="E211">
        <v>52</v>
      </c>
      <c r="F211">
        <v>0</v>
      </c>
      <c r="G211" s="4">
        <v>677</v>
      </c>
      <c r="H211" t="s">
        <v>829</v>
      </c>
      <c r="I211">
        <v>906</v>
      </c>
    </row>
    <row r="212" spans="1:9" x14ac:dyDescent="0.2">
      <c r="A212" s="4">
        <v>555</v>
      </c>
      <c r="B212" t="s">
        <v>831</v>
      </c>
      <c r="C212">
        <v>41.24</v>
      </c>
      <c r="D212">
        <v>1060</v>
      </c>
      <c r="E212">
        <v>52</v>
      </c>
      <c r="F212">
        <v>0</v>
      </c>
      <c r="G212" s="4">
        <v>589</v>
      </c>
      <c r="H212" t="s">
        <v>833</v>
      </c>
      <c r="I212">
        <v>370</v>
      </c>
    </row>
    <row r="213" spans="1:9" x14ac:dyDescent="0.2">
      <c r="A213" s="4">
        <v>865</v>
      </c>
      <c r="B213" t="s">
        <v>835</v>
      </c>
      <c r="C213">
        <v>17.73</v>
      </c>
      <c r="D213">
        <v>239</v>
      </c>
      <c r="E213">
        <v>8</v>
      </c>
      <c r="F213">
        <v>0</v>
      </c>
      <c r="G213" s="4">
        <v>1140</v>
      </c>
      <c r="H213" t="s">
        <v>837</v>
      </c>
      <c r="I213">
        <v>19</v>
      </c>
    </row>
    <row r="214" spans="1:9" x14ac:dyDescent="0.2">
      <c r="A214" s="4">
        <v>561</v>
      </c>
      <c r="B214" t="s">
        <v>839</v>
      </c>
      <c r="C214">
        <v>754.18</v>
      </c>
      <c r="D214">
        <v>25000</v>
      </c>
      <c r="E214">
        <v>1</v>
      </c>
      <c r="F214">
        <v>0</v>
      </c>
      <c r="G214" s="4">
        <v>945</v>
      </c>
      <c r="H214" t="s">
        <v>841</v>
      </c>
      <c r="I214">
        <v>8</v>
      </c>
    </row>
    <row r="215" spans="1:9" x14ac:dyDescent="0.2">
      <c r="A215" s="4">
        <v>867</v>
      </c>
      <c r="B215" t="s">
        <v>843</v>
      </c>
      <c r="C215">
        <v>36.630000000000003</v>
      </c>
      <c r="D215">
        <v>133</v>
      </c>
      <c r="E215">
        <v>36</v>
      </c>
      <c r="F215">
        <v>0</v>
      </c>
      <c r="G215" s="4">
        <v>1142</v>
      </c>
      <c r="H215" t="s">
        <v>845</v>
      </c>
      <c r="I215">
        <v>40</v>
      </c>
    </row>
    <row r="216" spans="1:9" x14ac:dyDescent="0.2">
      <c r="A216" s="4">
        <v>891</v>
      </c>
      <c r="B216" t="s">
        <v>847</v>
      </c>
      <c r="C216">
        <v>561.41999999999996</v>
      </c>
      <c r="D216">
        <v>5300</v>
      </c>
      <c r="E216">
        <v>1</v>
      </c>
      <c r="F216">
        <v>0</v>
      </c>
      <c r="G216" s="4">
        <v>1186</v>
      </c>
      <c r="H216" t="s">
        <v>849</v>
      </c>
      <c r="I216">
        <v>1</v>
      </c>
    </row>
    <row r="217" spans="1:9" x14ac:dyDescent="0.2">
      <c r="A217" s="4">
        <v>887</v>
      </c>
      <c r="B217" t="s">
        <v>851</v>
      </c>
      <c r="C217">
        <v>22.41</v>
      </c>
      <c r="D217">
        <v>133</v>
      </c>
      <c r="E217">
        <v>23</v>
      </c>
      <c r="F217">
        <v>0</v>
      </c>
      <c r="G217" s="4">
        <v>1190</v>
      </c>
      <c r="H217" t="s">
        <v>853</v>
      </c>
      <c r="I217">
        <v>19</v>
      </c>
    </row>
    <row r="218" spans="1:9" x14ac:dyDescent="0.2">
      <c r="A218" s="4">
        <v>1193</v>
      </c>
      <c r="B218" t="s">
        <v>855</v>
      </c>
      <c r="C218">
        <v>2788.48</v>
      </c>
      <c r="D218">
        <v>26500</v>
      </c>
      <c r="E218">
        <v>1</v>
      </c>
      <c r="F218">
        <v>0</v>
      </c>
      <c r="G218" s="4">
        <v>1477</v>
      </c>
      <c r="H218" t="s">
        <v>857</v>
      </c>
      <c r="I218">
        <v>0</v>
      </c>
    </row>
    <row r="219" spans="1:9" x14ac:dyDescent="0.2">
      <c r="A219" s="4">
        <v>889</v>
      </c>
      <c r="B219" t="s">
        <v>859</v>
      </c>
      <c r="C219">
        <v>74.459999999999994</v>
      </c>
      <c r="D219">
        <v>530</v>
      </c>
      <c r="E219">
        <v>27</v>
      </c>
      <c r="F219">
        <v>0</v>
      </c>
      <c r="G219" s="4">
        <v>1189</v>
      </c>
      <c r="H219" t="s">
        <v>861</v>
      </c>
      <c r="I219">
        <v>39</v>
      </c>
    </row>
    <row r="220" spans="1:9" x14ac:dyDescent="0.2">
      <c r="A220" s="4">
        <v>893</v>
      </c>
      <c r="B220" t="s">
        <v>862</v>
      </c>
      <c r="C220">
        <v>22.08</v>
      </c>
      <c r="D220">
        <v>133</v>
      </c>
      <c r="E220">
        <v>22</v>
      </c>
      <c r="F220">
        <v>0</v>
      </c>
      <c r="G220" s="4">
        <v>1182</v>
      </c>
      <c r="H220" t="s">
        <v>864</v>
      </c>
      <c r="I220">
        <v>14</v>
      </c>
    </row>
    <row r="221" spans="1:9" x14ac:dyDescent="0.2">
      <c r="A221" s="4">
        <v>897</v>
      </c>
      <c r="B221" t="s">
        <v>866</v>
      </c>
      <c r="C221">
        <v>1719.89</v>
      </c>
      <c r="D221">
        <v>25000</v>
      </c>
      <c r="E221">
        <v>3</v>
      </c>
      <c r="F221">
        <v>0</v>
      </c>
      <c r="G221" s="4">
        <v>1176</v>
      </c>
      <c r="H221" t="s">
        <v>868</v>
      </c>
      <c r="I221">
        <v>1</v>
      </c>
    </row>
    <row r="222" spans="1:9" x14ac:dyDescent="0.2">
      <c r="A222" s="4">
        <v>895</v>
      </c>
      <c r="B222" t="s">
        <v>870</v>
      </c>
      <c r="C222">
        <v>50.47</v>
      </c>
      <c r="D222">
        <v>530</v>
      </c>
      <c r="E222">
        <v>66</v>
      </c>
      <c r="F222">
        <v>0</v>
      </c>
      <c r="G222" s="4">
        <v>1181</v>
      </c>
      <c r="H222" t="s">
        <v>872</v>
      </c>
      <c r="I222">
        <v>106</v>
      </c>
    </row>
    <row r="223" spans="1:9" x14ac:dyDescent="0.2">
      <c r="A223" s="4">
        <v>975</v>
      </c>
      <c r="B223" t="s">
        <v>874</v>
      </c>
      <c r="C223">
        <v>63.72</v>
      </c>
      <c r="D223">
        <v>159</v>
      </c>
      <c r="E223">
        <v>0</v>
      </c>
      <c r="F223">
        <v>0</v>
      </c>
      <c r="G223" s="4">
        <v>1204</v>
      </c>
      <c r="H223" t="s">
        <v>876</v>
      </c>
      <c r="I223">
        <v>34</v>
      </c>
    </row>
    <row r="224" spans="1:9" x14ac:dyDescent="0.2">
      <c r="A224" s="4">
        <v>955</v>
      </c>
      <c r="B224" t="s">
        <v>878</v>
      </c>
      <c r="C224">
        <v>5665.19</v>
      </c>
      <c r="D224">
        <v>25000</v>
      </c>
      <c r="E224">
        <v>0</v>
      </c>
      <c r="F224">
        <v>0</v>
      </c>
      <c r="G224" s="4">
        <v>1195</v>
      </c>
      <c r="H224" t="s">
        <v>880</v>
      </c>
      <c r="I224">
        <v>0</v>
      </c>
    </row>
    <row r="225" spans="1:9" x14ac:dyDescent="0.2">
      <c r="A225" s="4">
        <v>953</v>
      </c>
      <c r="B225" t="s">
        <v>882</v>
      </c>
      <c r="C225">
        <v>149.63999999999999</v>
      </c>
      <c r="D225">
        <v>530</v>
      </c>
      <c r="E225">
        <v>0</v>
      </c>
      <c r="F225">
        <v>0</v>
      </c>
      <c r="G225" s="4">
        <v>1196</v>
      </c>
      <c r="H225" t="s">
        <v>884</v>
      </c>
      <c r="I225">
        <v>108</v>
      </c>
    </row>
    <row r="226" spans="1:9" x14ac:dyDescent="0.2">
      <c r="A226" s="4">
        <v>863</v>
      </c>
      <c r="B226" t="s">
        <v>886</v>
      </c>
      <c r="C226">
        <v>13.94</v>
      </c>
      <c r="D226">
        <v>159</v>
      </c>
      <c r="E226">
        <v>13</v>
      </c>
      <c r="F226">
        <v>10.85</v>
      </c>
      <c r="G226" s="4">
        <v>1141</v>
      </c>
      <c r="H226" t="s">
        <v>888</v>
      </c>
      <c r="I226">
        <v>40</v>
      </c>
    </row>
    <row r="227" spans="1:9" x14ac:dyDescent="0.2">
      <c r="A227" s="4">
        <v>239</v>
      </c>
      <c r="B227" t="s">
        <v>890</v>
      </c>
      <c r="C227">
        <v>985</v>
      </c>
      <c r="D227">
        <v>25000</v>
      </c>
      <c r="E227">
        <v>17</v>
      </c>
      <c r="F227">
        <v>0</v>
      </c>
      <c r="G227" s="4">
        <v>947</v>
      </c>
      <c r="H227" t="s">
        <v>892</v>
      </c>
      <c r="I227">
        <v>12</v>
      </c>
    </row>
    <row r="228" spans="1:9" x14ac:dyDescent="0.2">
      <c r="A228" s="4">
        <v>223</v>
      </c>
      <c r="B228" t="s">
        <v>894</v>
      </c>
      <c r="C228">
        <v>24.75</v>
      </c>
      <c r="D228">
        <v>530</v>
      </c>
      <c r="E228">
        <v>49</v>
      </c>
      <c r="F228">
        <v>0</v>
      </c>
      <c r="G228" s="4">
        <v>672</v>
      </c>
      <c r="H228" t="s">
        <v>896</v>
      </c>
      <c r="I228">
        <v>917</v>
      </c>
    </row>
    <row r="229" spans="1:9" x14ac:dyDescent="0.2">
      <c r="A229" s="4">
        <v>235</v>
      </c>
      <c r="B229" t="s">
        <v>898</v>
      </c>
      <c r="C229">
        <v>2864.35</v>
      </c>
      <c r="D229">
        <v>25000</v>
      </c>
      <c r="E229">
        <v>2</v>
      </c>
      <c r="F229">
        <v>0</v>
      </c>
      <c r="G229" s="4">
        <v>946</v>
      </c>
      <c r="H229" t="s">
        <v>900</v>
      </c>
      <c r="I229">
        <v>34</v>
      </c>
    </row>
    <row r="230" spans="1:9" x14ac:dyDescent="0.2">
      <c r="A230" s="4">
        <v>231</v>
      </c>
      <c r="B230" t="s">
        <v>902</v>
      </c>
      <c r="C230">
        <v>71.17</v>
      </c>
      <c r="D230">
        <v>530</v>
      </c>
      <c r="E230">
        <v>10</v>
      </c>
      <c r="F230">
        <v>0</v>
      </c>
      <c r="G230" s="4">
        <v>586</v>
      </c>
      <c r="H230" t="s">
        <v>904</v>
      </c>
      <c r="I230">
        <v>1386</v>
      </c>
    </row>
    <row r="231" spans="1:9" x14ac:dyDescent="0.2">
      <c r="A231" s="4">
        <v>677</v>
      </c>
      <c r="B231" t="s">
        <v>905</v>
      </c>
      <c r="C231">
        <v>61.82</v>
      </c>
      <c r="D231">
        <v>1060</v>
      </c>
      <c r="E231">
        <v>16</v>
      </c>
      <c r="F231">
        <v>0</v>
      </c>
      <c r="G231" s="4">
        <v>1059</v>
      </c>
      <c r="H231" t="s">
        <v>906</v>
      </c>
      <c r="I231">
        <v>751</v>
      </c>
    </row>
    <row r="232" spans="1:9" x14ac:dyDescent="0.2">
      <c r="A232" s="4">
        <v>853</v>
      </c>
      <c r="B232" t="s">
        <v>908</v>
      </c>
      <c r="C232">
        <v>25.95</v>
      </c>
      <c r="D232">
        <v>265</v>
      </c>
      <c r="E232">
        <v>18</v>
      </c>
      <c r="F232">
        <v>0</v>
      </c>
      <c r="G232" s="4">
        <v>1143</v>
      </c>
      <c r="H232" t="s">
        <v>910</v>
      </c>
      <c r="I232">
        <v>84</v>
      </c>
    </row>
    <row r="233" spans="1:9" x14ac:dyDescent="0.2">
      <c r="A233" s="4">
        <v>679</v>
      </c>
      <c r="B233" t="s">
        <v>912</v>
      </c>
      <c r="C233">
        <v>1166.8499999999999</v>
      </c>
      <c r="D233">
        <v>25000</v>
      </c>
      <c r="E233">
        <v>14</v>
      </c>
      <c r="F233">
        <v>0</v>
      </c>
      <c r="G233" s="4">
        <v>1058</v>
      </c>
      <c r="H233" t="s">
        <v>914</v>
      </c>
      <c r="I233">
        <v>6</v>
      </c>
    </row>
    <row r="234" spans="1:9" x14ac:dyDescent="0.2">
      <c r="A234" s="4">
        <v>1141</v>
      </c>
      <c r="B234" t="s">
        <v>915</v>
      </c>
      <c r="C234">
        <v>141.47999999999999</v>
      </c>
      <c r="D234">
        <v>1060</v>
      </c>
      <c r="E234">
        <v>28</v>
      </c>
      <c r="F234">
        <v>127.33</v>
      </c>
      <c r="G234" s="4">
        <v>1280</v>
      </c>
      <c r="H234" t="s">
        <v>917</v>
      </c>
      <c r="I234">
        <v>20</v>
      </c>
    </row>
    <row r="235" spans="1:9" x14ac:dyDescent="0.2">
      <c r="A235" s="4">
        <v>1139</v>
      </c>
      <c r="B235" t="s">
        <v>918</v>
      </c>
      <c r="C235">
        <v>37.06</v>
      </c>
      <c r="D235">
        <v>265</v>
      </c>
      <c r="E235">
        <v>8</v>
      </c>
      <c r="F235">
        <v>33.82</v>
      </c>
      <c r="G235" s="4">
        <v>1289</v>
      </c>
      <c r="H235" t="s">
        <v>920</v>
      </c>
      <c r="I235">
        <v>2</v>
      </c>
    </row>
    <row r="236" spans="1:9" x14ac:dyDescent="0.2">
      <c r="A236" s="4">
        <v>1133</v>
      </c>
      <c r="B236" t="s">
        <v>921</v>
      </c>
      <c r="C236">
        <v>3186.14</v>
      </c>
      <c r="D236">
        <v>25000</v>
      </c>
      <c r="E236">
        <v>1</v>
      </c>
      <c r="F236">
        <v>0</v>
      </c>
      <c r="G236" s="4">
        <v>1279</v>
      </c>
      <c r="H236" t="s">
        <v>923</v>
      </c>
      <c r="I236">
        <v>0</v>
      </c>
    </row>
    <row r="237" spans="1:9" x14ac:dyDescent="0.2">
      <c r="A237" s="4">
        <v>187</v>
      </c>
      <c r="B237" t="s">
        <v>925</v>
      </c>
      <c r="C237">
        <v>301.92</v>
      </c>
      <c r="D237">
        <v>1100</v>
      </c>
      <c r="E237">
        <v>0</v>
      </c>
      <c r="F237">
        <v>0</v>
      </c>
      <c r="G237" s="4">
        <v>701</v>
      </c>
      <c r="H237" t="s">
        <v>926</v>
      </c>
      <c r="I237">
        <v>563</v>
      </c>
    </row>
    <row r="238" spans="1:9" x14ac:dyDescent="0.2">
      <c r="A238" s="4">
        <v>191</v>
      </c>
      <c r="B238" t="s">
        <v>928</v>
      </c>
      <c r="C238">
        <v>1305.6400000000001</v>
      </c>
      <c r="D238">
        <v>5500</v>
      </c>
      <c r="E238">
        <v>0</v>
      </c>
      <c r="F238">
        <v>0</v>
      </c>
      <c r="G238" s="4">
        <v>700</v>
      </c>
      <c r="H238" t="s">
        <v>930</v>
      </c>
      <c r="I238">
        <v>116</v>
      </c>
    </row>
    <row r="239" spans="1:9" x14ac:dyDescent="0.2">
      <c r="A239" s="4">
        <v>207</v>
      </c>
      <c r="B239" t="s">
        <v>932</v>
      </c>
      <c r="C239">
        <v>152.77000000000001</v>
      </c>
      <c r="D239">
        <v>5500</v>
      </c>
      <c r="E239">
        <v>403</v>
      </c>
      <c r="F239">
        <v>0</v>
      </c>
      <c r="G239" s="4">
        <v>949</v>
      </c>
      <c r="H239" t="s">
        <v>934</v>
      </c>
      <c r="I239">
        <v>1079</v>
      </c>
    </row>
    <row r="240" spans="1:9" x14ac:dyDescent="0.2">
      <c r="A240" s="4">
        <v>197</v>
      </c>
      <c r="B240" t="s">
        <v>936</v>
      </c>
      <c r="C240">
        <v>18.97</v>
      </c>
      <c r="D240">
        <v>530</v>
      </c>
      <c r="E240">
        <v>63</v>
      </c>
      <c r="F240">
        <v>0</v>
      </c>
      <c r="G240" s="4">
        <v>461</v>
      </c>
      <c r="H240" t="s">
        <v>937</v>
      </c>
      <c r="I240">
        <v>1644</v>
      </c>
    </row>
    <row r="241" spans="1:9" x14ac:dyDescent="0.2">
      <c r="A241" s="4">
        <v>977</v>
      </c>
      <c r="B241" t="s">
        <v>939</v>
      </c>
      <c r="C241">
        <v>630.39</v>
      </c>
      <c r="D241">
        <v>21200</v>
      </c>
      <c r="E241">
        <v>12</v>
      </c>
      <c r="F241">
        <v>0</v>
      </c>
      <c r="G241" s="4">
        <v>951</v>
      </c>
      <c r="H241" t="s">
        <v>941</v>
      </c>
      <c r="I241">
        <v>70</v>
      </c>
    </row>
    <row r="242" spans="1:9" x14ac:dyDescent="0.2">
      <c r="A242" s="4">
        <v>195</v>
      </c>
      <c r="B242" t="s">
        <v>943</v>
      </c>
      <c r="C242">
        <v>28.73</v>
      </c>
      <c r="D242">
        <v>1100</v>
      </c>
      <c r="E242">
        <v>909</v>
      </c>
      <c r="F242">
        <v>0</v>
      </c>
      <c r="G242" s="4">
        <v>506</v>
      </c>
      <c r="H242" t="s">
        <v>945</v>
      </c>
      <c r="I242">
        <v>1838</v>
      </c>
    </row>
    <row r="243" spans="1:9" x14ac:dyDescent="0.2">
      <c r="A243" s="4">
        <v>1169</v>
      </c>
      <c r="B243" t="s">
        <v>947</v>
      </c>
      <c r="C243">
        <v>570.67999999999995</v>
      </c>
      <c r="D243">
        <v>18700</v>
      </c>
      <c r="E243">
        <v>63</v>
      </c>
      <c r="F243">
        <v>0</v>
      </c>
      <c r="G243" s="4">
        <v>1447</v>
      </c>
      <c r="H243" t="s">
        <v>949</v>
      </c>
      <c r="I243">
        <v>0</v>
      </c>
    </row>
    <row r="244" spans="1:9" x14ac:dyDescent="0.2">
      <c r="A244" s="4">
        <v>789</v>
      </c>
      <c r="B244" t="s">
        <v>951</v>
      </c>
      <c r="C244">
        <v>45.49</v>
      </c>
      <c r="D244">
        <v>1100</v>
      </c>
      <c r="E244">
        <v>184</v>
      </c>
      <c r="F244">
        <v>0</v>
      </c>
      <c r="G244" s="4">
        <v>1069</v>
      </c>
      <c r="H244" t="s">
        <v>953</v>
      </c>
      <c r="I244">
        <v>112</v>
      </c>
    </row>
    <row r="245" spans="1:9" x14ac:dyDescent="0.2">
      <c r="A245" s="4">
        <v>791</v>
      </c>
      <c r="B245" t="s">
        <v>955</v>
      </c>
      <c r="C245">
        <v>200.44</v>
      </c>
      <c r="D245">
        <v>5500</v>
      </c>
      <c r="E245">
        <v>50</v>
      </c>
      <c r="F245">
        <v>0</v>
      </c>
      <c r="G245" s="4">
        <v>1067</v>
      </c>
      <c r="H245" t="s">
        <v>957</v>
      </c>
      <c r="I245">
        <v>9</v>
      </c>
    </row>
    <row r="246" spans="1:9" x14ac:dyDescent="0.2">
      <c r="A246" s="4">
        <v>201</v>
      </c>
      <c r="B246" t="s">
        <v>959</v>
      </c>
      <c r="C246">
        <v>6059.12</v>
      </c>
      <c r="D246">
        <v>215000</v>
      </c>
      <c r="E246">
        <v>200</v>
      </c>
      <c r="F246">
        <v>0</v>
      </c>
      <c r="G246" s="4">
        <v>954</v>
      </c>
      <c r="H246" t="s">
        <v>961</v>
      </c>
      <c r="I246">
        <v>0</v>
      </c>
    </row>
    <row r="247" spans="1:9" x14ac:dyDescent="0.2">
      <c r="A247" s="4">
        <v>1175</v>
      </c>
      <c r="B247" t="s">
        <v>963</v>
      </c>
      <c r="C247">
        <v>0</v>
      </c>
      <c r="D247">
        <v>220000</v>
      </c>
      <c r="E247">
        <v>7</v>
      </c>
      <c r="F247">
        <v>0</v>
      </c>
      <c r="G247" s="4">
        <v>955</v>
      </c>
      <c r="H247" t="s">
        <v>964</v>
      </c>
      <c r="I247">
        <v>1</v>
      </c>
    </row>
    <row r="248" spans="1:9" x14ac:dyDescent="0.2">
      <c r="A248" s="4">
        <v>269</v>
      </c>
      <c r="B248" t="s">
        <v>966</v>
      </c>
      <c r="C248">
        <v>9.5</v>
      </c>
      <c r="D248">
        <v>265</v>
      </c>
      <c r="E248">
        <v>54</v>
      </c>
      <c r="F248">
        <v>0</v>
      </c>
      <c r="G248" s="4">
        <v>222</v>
      </c>
      <c r="H248" t="s">
        <v>968</v>
      </c>
      <c r="I248">
        <v>143</v>
      </c>
    </row>
    <row r="249" spans="1:9" x14ac:dyDescent="0.2">
      <c r="A249" s="4">
        <v>459</v>
      </c>
      <c r="B249" t="s">
        <v>970</v>
      </c>
      <c r="C249">
        <v>7.94</v>
      </c>
      <c r="D249">
        <v>106</v>
      </c>
      <c r="E249">
        <v>42</v>
      </c>
      <c r="F249">
        <v>6.94</v>
      </c>
      <c r="G249" s="4">
        <v>661</v>
      </c>
      <c r="H249" t="s">
        <v>972</v>
      </c>
      <c r="I249">
        <v>68</v>
      </c>
    </row>
    <row r="250" spans="1:9" x14ac:dyDescent="0.2">
      <c r="A250" s="4">
        <v>535</v>
      </c>
      <c r="B250" t="s">
        <v>974</v>
      </c>
      <c r="C250">
        <v>216.63</v>
      </c>
      <c r="D250">
        <v>10600</v>
      </c>
      <c r="E250">
        <v>0</v>
      </c>
      <c r="F250">
        <v>0</v>
      </c>
      <c r="G250" s="4">
        <v>956</v>
      </c>
      <c r="H250" t="s">
        <v>976</v>
      </c>
      <c r="I250">
        <v>0</v>
      </c>
    </row>
    <row r="251" spans="1:9" x14ac:dyDescent="0.2">
      <c r="A251" s="4">
        <v>509</v>
      </c>
      <c r="B251" t="s">
        <v>978</v>
      </c>
      <c r="C251">
        <v>10.99</v>
      </c>
      <c r="D251">
        <v>318</v>
      </c>
      <c r="E251">
        <v>23</v>
      </c>
      <c r="F251">
        <v>9.5500000000000007</v>
      </c>
      <c r="G251" s="4">
        <v>600</v>
      </c>
      <c r="H251" t="s">
        <v>980</v>
      </c>
      <c r="I251">
        <v>116</v>
      </c>
    </row>
    <row r="252" spans="1:9" x14ac:dyDescent="0.2">
      <c r="A252" s="4">
        <v>477</v>
      </c>
      <c r="B252" t="s">
        <v>982</v>
      </c>
      <c r="C252">
        <v>267.61</v>
      </c>
      <c r="D252">
        <v>10600</v>
      </c>
      <c r="E252">
        <v>8</v>
      </c>
      <c r="F252">
        <v>246.25</v>
      </c>
      <c r="G252" s="4">
        <v>1458</v>
      </c>
      <c r="H252" t="s">
        <v>984</v>
      </c>
      <c r="I252">
        <v>0</v>
      </c>
    </row>
    <row r="253" spans="1:9" x14ac:dyDescent="0.2">
      <c r="A253" s="4">
        <v>237</v>
      </c>
      <c r="B253" t="s">
        <v>986</v>
      </c>
      <c r="C253">
        <v>241.76</v>
      </c>
      <c r="D253">
        <v>25000</v>
      </c>
      <c r="E253">
        <v>38</v>
      </c>
      <c r="F253">
        <v>0</v>
      </c>
      <c r="G253" s="4">
        <v>958</v>
      </c>
      <c r="H253" t="s">
        <v>988</v>
      </c>
      <c r="I253">
        <v>309</v>
      </c>
    </row>
    <row r="254" spans="1:9" x14ac:dyDescent="0.2">
      <c r="A254" s="4">
        <v>221</v>
      </c>
      <c r="B254" t="s">
        <v>990</v>
      </c>
      <c r="C254">
        <v>7.33</v>
      </c>
      <c r="D254">
        <v>530</v>
      </c>
      <c r="E254">
        <v>284</v>
      </c>
      <c r="F254">
        <v>0</v>
      </c>
      <c r="G254" s="4">
        <v>676</v>
      </c>
      <c r="H254" t="s">
        <v>992</v>
      </c>
      <c r="I254">
        <v>1046</v>
      </c>
    </row>
    <row r="255" spans="1:9" x14ac:dyDescent="0.2">
      <c r="A255" s="4">
        <v>767</v>
      </c>
      <c r="B255" t="s">
        <v>994</v>
      </c>
      <c r="C255">
        <v>261.72000000000003</v>
      </c>
      <c r="D255">
        <v>10600</v>
      </c>
      <c r="E255">
        <v>1</v>
      </c>
      <c r="F255">
        <v>0</v>
      </c>
      <c r="G255" s="4">
        <v>959</v>
      </c>
      <c r="H255" t="s">
        <v>995</v>
      </c>
      <c r="I255">
        <v>0</v>
      </c>
    </row>
    <row r="256" spans="1:9" x14ac:dyDescent="0.2">
      <c r="A256" s="4">
        <v>457</v>
      </c>
      <c r="B256" t="s">
        <v>997</v>
      </c>
      <c r="C256">
        <v>6.27</v>
      </c>
      <c r="D256">
        <v>212</v>
      </c>
      <c r="E256">
        <v>22</v>
      </c>
      <c r="F256">
        <v>0</v>
      </c>
      <c r="G256" s="4">
        <v>662</v>
      </c>
      <c r="H256" t="s">
        <v>999</v>
      </c>
      <c r="I256">
        <v>132</v>
      </c>
    </row>
    <row r="257" spans="1:9" x14ac:dyDescent="0.2">
      <c r="A257" s="4">
        <v>807</v>
      </c>
      <c r="B257" t="s">
        <v>1001</v>
      </c>
      <c r="C257">
        <v>31.73</v>
      </c>
      <c r="D257">
        <v>318</v>
      </c>
      <c r="E257">
        <v>86</v>
      </c>
      <c r="F257">
        <v>27.68</v>
      </c>
      <c r="G257" s="4">
        <v>1124</v>
      </c>
      <c r="H257" t="s">
        <v>1003</v>
      </c>
      <c r="I257">
        <v>330</v>
      </c>
    </row>
    <row r="258" spans="1:9" x14ac:dyDescent="0.2">
      <c r="A258" s="4">
        <v>855</v>
      </c>
      <c r="B258" t="s">
        <v>1005</v>
      </c>
      <c r="C258">
        <v>12.72</v>
      </c>
      <c r="D258">
        <v>265</v>
      </c>
      <c r="E258">
        <v>6</v>
      </c>
      <c r="F258">
        <v>0</v>
      </c>
      <c r="G258" s="4">
        <v>1144</v>
      </c>
      <c r="H258" t="s">
        <v>1007</v>
      </c>
      <c r="I258">
        <v>25</v>
      </c>
    </row>
    <row r="259" spans="1:9" x14ac:dyDescent="0.2">
      <c r="A259" s="4">
        <v>243</v>
      </c>
      <c r="B259" t="s">
        <v>1009</v>
      </c>
      <c r="C259">
        <v>381.66</v>
      </c>
      <c r="D259">
        <v>25000</v>
      </c>
      <c r="E259">
        <v>5</v>
      </c>
      <c r="F259">
        <v>0</v>
      </c>
      <c r="G259" s="4">
        <v>960</v>
      </c>
      <c r="H259" t="s">
        <v>1011</v>
      </c>
      <c r="I259">
        <v>37</v>
      </c>
    </row>
    <row r="260" spans="1:9" x14ac:dyDescent="0.2">
      <c r="A260" s="4">
        <v>241</v>
      </c>
      <c r="B260" t="s">
        <v>1013</v>
      </c>
      <c r="C260">
        <v>11.29</v>
      </c>
      <c r="D260">
        <v>530</v>
      </c>
      <c r="E260">
        <v>202</v>
      </c>
      <c r="F260">
        <v>0</v>
      </c>
      <c r="G260" s="4">
        <v>675</v>
      </c>
      <c r="H260" t="s">
        <v>1015</v>
      </c>
      <c r="I260">
        <v>1672</v>
      </c>
    </row>
    <row r="261" spans="1:9" x14ac:dyDescent="0.2">
      <c r="A261" s="4">
        <v>433</v>
      </c>
      <c r="B261" t="s">
        <v>1017</v>
      </c>
      <c r="C261">
        <v>12.8</v>
      </c>
      <c r="D261">
        <v>265</v>
      </c>
      <c r="E261">
        <v>25</v>
      </c>
      <c r="F261">
        <v>10.91</v>
      </c>
      <c r="G261" s="4">
        <v>749</v>
      </c>
      <c r="H261" t="s">
        <v>1019</v>
      </c>
      <c r="I261">
        <v>240</v>
      </c>
    </row>
    <row r="262" spans="1:9" x14ac:dyDescent="0.2">
      <c r="A262" s="4">
        <v>851</v>
      </c>
      <c r="B262" t="s">
        <v>1021</v>
      </c>
      <c r="C262">
        <v>19.53</v>
      </c>
      <c r="D262">
        <v>265</v>
      </c>
      <c r="E262">
        <v>7</v>
      </c>
      <c r="F262">
        <v>0</v>
      </c>
      <c r="G262" s="4">
        <v>1145</v>
      </c>
      <c r="H262" t="s">
        <v>1023</v>
      </c>
      <c r="I262">
        <v>19</v>
      </c>
    </row>
    <row r="263" spans="1:9" x14ac:dyDescent="0.2">
      <c r="A263" s="4">
        <v>367</v>
      </c>
      <c r="B263" t="s">
        <v>1025</v>
      </c>
      <c r="C263">
        <v>42.77</v>
      </c>
      <c r="D263">
        <v>1060</v>
      </c>
      <c r="E263">
        <v>13</v>
      </c>
      <c r="F263">
        <v>0</v>
      </c>
      <c r="G263" s="4">
        <v>584</v>
      </c>
      <c r="H263" t="s">
        <v>1027</v>
      </c>
      <c r="I263">
        <v>173</v>
      </c>
    </row>
    <row r="264" spans="1:9" x14ac:dyDescent="0.2">
      <c r="A264" s="4">
        <v>391</v>
      </c>
      <c r="B264" t="s">
        <v>1029</v>
      </c>
      <c r="C264">
        <v>785.47</v>
      </c>
      <c r="D264">
        <v>25000</v>
      </c>
      <c r="E264">
        <v>1</v>
      </c>
      <c r="F264">
        <v>0</v>
      </c>
      <c r="G264" s="4">
        <v>961</v>
      </c>
      <c r="H264" t="s">
        <v>1030</v>
      </c>
      <c r="I264">
        <v>7</v>
      </c>
    </row>
    <row r="265" spans="1:9" x14ac:dyDescent="0.2">
      <c r="A265" s="4">
        <v>369</v>
      </c>
      <c r="B265" t="s">
        <v>1032</v>
      </c>
      <c r="C265">
        <v>37.86</v>
      </c>
      <c r="D265">
        <v>1060</v>
      </c>
      <c r="E265">
        <v>22</v>
      </c>
      <c r="F265">
        <v>0</v>
      </c>
      <c r="G265" s="4">
        <v>583</v>
      </c>
      <c r="H265" t="s">
        <v>1034</v>
      </c>
      <c r="I265">
        <v>155</v>
      </c>
    </row>
    <row r="266" spans="1:9" x14ac:dyDescent="0.2">
      <c r="A266" s="4">
        <v>831</v>
      </c>
      <c r="B266" t="s">
        <v>1036</v>
      </c>
      <c r="C266">
        <v>18.559999999999999</v>
      </c>
      <c r="D266">
        <v>265</v>
      </c>
      <c r="E266">
        <v>25</v>
      </c>
      <c r="F266">
        <v>0</v>
      </c>
      <c r="G266" s="4">
        <v>1148</v>
      </c>
      <c r="H266" t="s">
        <v>1038</v>
      </c>
      <c r="I266">
        <v>29</v>
      </c>
    </row>
    <row r="267" spans="1:9" x14ac:dyDescent="0.2">
      <c r="A267" s="4">
        <v>393</v>
      </c>
      <c r="B267" t="s">
        <v>1040</v>
      </c>
      <c r="C267">
        <v>766.83</v>
      </c>
      <c r="D267">
        <v>25000</v>
      </c>
      <c r="E267">
        <v>1</v>
      </c>
      <c r="F267">
        <v>0</v>
      </c>
      <c r="G267" s="4">
        <v>962</v>
      </c>
      <c r="H267" t="s">
        <v>1042</v>
      </c>
      <c r="I267">
        <v>4</v>
      </c>
    </row>
    <row r="268" spans="1:9" x14ac:dyDescent="0.2">
      <c r="A268" s="4">
        <v>455</v>
      </c>
      <c r="B268" t="s">
        <v>1044</v>
      </c>
      <c r="C268">
        <v>20.92</v>
      </c>
      <c r="D268">
        <v>212</v>
      </c>
      <c r="E268">
        <v>29</v>
      </c>
      <c r="F268">
        <v>18.829999999999998</v>
      </c>
      <c r="G268" s="4">
        <v>663</v>
      </c>
      <c r="H268" t="s">
        <v>1046</v>
      </c>
      <c r="I268">
        <v>109</v>
      </c>
    </row>
    <row r="269" spans="1:9" x14ac:dyDescent="0.2">
      <c r="A269" s="4">
        <v>1155</v>
      </c>
      <c r="B269" t="s">
        <v>1048</v>
      </c>
      <c r="C269">
        <v>155.58000000000001</v>
      </c>
      <c r="D269">
        <v>4240</v>
      </c>
      <c r="E269">
        <v>25</v>
      </c>
      <c r="F269">
        <v>0</v>
      </c>
      <c r="G269" s="4">
        <v>1287</v>
      </c>
      <c r="H269" t="s">
        <v>1050</v>
      </c>
      <c r="I269">
        <v>1</v>
      </c>
    </row>
    <row r="270" spans="1:9" x14ac:dyDescent="0.2">
      <c r="A270" s="4">
        <v>1153</v>
      </c>
      <c r="B270" t="s">
        <v>1051</v>
      </c>
      <c r="C270">
        <v>38.06</v>
      </c>
      <c r="D270">
        <v>848</v>
      </c>
      <c r="E270">
        <v>78</v>
      </c>
      <c r="F270">
        <v>0</v>
      </c>
      <c r="G270" s="4">
        <v>1286</v>
      </c>
      <c r="H270" t="s">
        <v>1053</v>
      </c>
      <c r="I270">
        <v>4</v>
      </c>
    </row>
    <row r="271" spans="1:9" x14ac:dyDescent="0.2">
      <c r="A271" s="4">
        <v>451</v>
      </c>
      <c r="B271" t="s">
        <v>1055</v>
      </c>
      <c r="C271">
        <v>8.58</v>
      </c>
      <c r="D271">
        <v>212</v>
      </c>
      <c r="E271">
        <v>39</v>
      </c>
      <c r="F271">
        <v>7.36</v>
      </c>
      <c r="G271" s="4">
        <v>681</v>
      </c>
      <c r="H271" t="s">
        <v>1056</v>
      </c>
      <c r="I271">
        <v>193</v>
      </c>
    </row>
    <row r="272" spans="1:9" x14ac:dyDescent="0.2">
      <c r="A272" s="4">
        <v>527</v>
      </c>
      <c r="B272" t="s">
        <v>1058</v>
      </c>
      <c r="C272">
        <v>339.8</v>
      </c>
      <c r="D272">
        <v>10600</v>
      </c>
      <c r="E272">
        <v>2</v>
      </c>
      <c r="F272">
        <v>312.67</v>
      </c>
      <c r="G272" s="4">
        <v>965</v>
      </c>
      <c r="H272" t="s">
        <v>1060</v>
      </c>
      <c r="I272">
        <v>0</v>
      </c>
    </row>
    <row r="273" spans="1:9" x14ac:dyDescent="0.2">
      <c r="A273" s="4">
        <v>507</v>
      </c>
      <c r="B273" t="s">
        <v>1062</v>
      </c>
      <c r="C273">
        <v>14.56</v>
      </c>
      <c r="D273">
        <v>318</v>
      </c>
      <c r="E273">
        <v>54</v>
      </c>
      <c r="F273">
        <v>12.41</v>
      </c>
      <c r="G273" s="4">
        <v>601</v>
      </c>
      <c r="H273" t="s">
        <v>1064</v>
      </c>
      <c r="I273">
        <v>102</v>
      </c>
    </row>
    <row r="274" spans="1:9" x14ac:dyDescent="0.2">
      <c r="A274" s="4">
        <v>1187</v>
      </c>
      <c r="B274" t="s">
        <v>1065</v>
      </c>
      <c r="C274">
        <v>0</v>
      </c>
      <c r="D274">
        <v>100</v>
      </c>
      <c r="E274">
        <v>655</v>
      </c>
      <c r="F274">
        <v>0</v>
      </c>
      <c r="G274" s="4">
        <v>1472</v>
      </c>
      <c r="H274" t="s">
        <v>1067</v>
      </c>
      <c r="I274">
        <v>405</v>
      </c>
    </row>
    <row r="275" spans="1:9" x14ac:dyDescent="0.2">
      <c r="A275" s="4">
        <v>519</v>
      </c>
      <c r="B275" t="s">
        <v>1069</v>
      </c>
      <c r="C275">
        <v>283.93</v>
      </c>
      <c r="D275">
        <v>10600</v>
      </c>
      <c r="E275">
        <v>1</v>
      </c>
      <c r="F275">
        <v>0</v>
      </c>
      <c r="G275" s="4">
        <v>966</v>
      </c>
      <c r="H275" t="s">
        <v>1071</v>
      </c>
      <c r="I275">
        <v>2</v>
      </c>
    </row>
    <row r="276" spans="1:9" x14ac:dyDescent="0.2">
      <c r="A276" s="4">
        <v>505</v>
      </c>
      <c r="B276" t="s">
        <v>1073</v>
      </c>
      <c r="C276">
        <v>11.54</v>
      </c>
      <c r="D276">
        <v>318</v>
      </c>
      <c r="E276">
        <v>18</v>
      </c>
      <c r="F276">
        <v>9.86</v>
      </c>
      <c r="G276" s="4">
        <v>602</v>
      </c>
      <c r="H276" t="s">
        <v>1075</v>
      </c>
      <c r="I276">
        <v>343</v>
      </c>
    </row>
    <row r="277" spans="1:9" x14ac:dyDescent="0.2">
      <c r="A277" s="4">
        <v>707</v>
      </c>
      <c r="B277" t="s">
        <v>1077</v>
      </c>
      <c r="C277">
        <v>8.61</v>
      </c>
      <c r="D277">
        <v>212</v>
      </c>
      <c r="E277">
        <v>52</v>
      </c>
      <c r="F277">
        <v>0</v>
      </c>
      <c r="G277" s="4">
        <v>1066</v>
      </c>
      <c r="H277" t="s">
        <v>1079</v>
      </c>
      <c r="I277">
        <v>381</v>
      </c>
    </row>
    <row r="278" spans="1:9" x14ac:dyDescent="0.2">
      <c r="A278" s="4">
        <v>511</v>
      </c>
      <c r="B278" t="s">
        <v>1081</v>
      </c>
      <c r="C278">
        <v>315.8</v>
      </c>
      <c r="D278">
        <v>10600</v>
      </c>
      <c r="E278">
        <v>4</v>
      </c>
      <c r="F278">
        <v>290.58999999999997</v>
      </c>
      <c r="G278" s="4">
        <v>967</v>
      </c>
      <c r="H278" t="s">
        <v>1083</v>
      </c>
      <c r="I278">
        <v>5</v>
      </c>
    </row>
    <row r="279" spans="1:9" x14ac:dyDescent="0.2">
      <c r="A279" s="4">
        <v>503</v>
      </c>
      <c r="B279" t="s">
        <v>1084</v>
      </c>
      <c r="C279">
        <v>12.87</v>
      </c>
      <c r="D279">
        <v>318</v>
      </c>
      <c r="E279">
        <v>18</v>
      </c>
      <c r="F279">
        <v>0</v>
      </c>
      <c r="G279" s="4">
        <v>603</v>
      </c>
      <c r="H279" t="s">
        <v>1086</v>
      </c>
      <c r="I279">
        <v>365</v>
      </c>
    </row>
    <row r="280" spans="1:9" x14ac:dyDescent="0.2">
      <c r="A280" s="4">
        <v>827</v>
      </c>
      <c r="B280" t="s">
        <v>1088</v>
      </c>
      <c r="C280">
        <v>30.45</v>
      </c>
      <c r="D280">
        <v>212</v>
      </c>
      <c r="E280">
        <v>36</v>
      </c>
      <c r="F280">
        <v>0</v>
      </c>
      <c r="G280" s="4">
        <v>1149</v>
      </c>
      <c r="H280" t="s">
        <v>1089</v>
      </c>
      <c r="I280">
        <v>49</v>
      </c>
    </row>
    <row r="281" spans="1:9" x14ac:dyDescent="0.2">
      <c r="A281" s="4">
        <v>785</v>
      </c>
      <c r="B281" t="s">
        <v>1091</v>
      </c>
      <c r="C281">
        <v>2167.5100000000002</v>
      </c>
      <c r="D281">
        <v>25000</v>
      </c>
      <c r="E281">
        <v>1</v>
      </c>
      <c r="F281">
        <v>0</v>
      </c>
      <c r="G281" s="4">
        <v>1061</v>
      </c>
      <c r="H281" t="s">
        <v>1093</v>
      </c>
      <c r="I281">
        <v>5</v>
      </c>
    </row>
    <row r="282" spans="1:9" x14ac:dyDescent="0.2">
      <c r="A282" s="4">
        <v>787</v>
      </c>
      <c r="B282" t="s">
        <v>1095</v>
      </c>
      <c r="C282">
        <v>35.520000000000003</v>
      </c>
      <c r="D282">
        <v>530</v>
      </c>
      <c r="E282">
        <v>67</v>
      </c>
      <c r="F282">
        <v>0</v>
      </c>
      <c r="G282" s="4">
        <v>1062</v>
      </c>
      <c r="H282" t="s">
        <v>1097</v>
      </c>
      <c r="I282">
        <v>967</v>
      </c>
    </row>
    <row r="283" spans="1:9" x14ac:dyDescent="0.2">
      <c r="A283" s="4">
        <v>811</v>
      </c>
      <c r="B283" t="s">
        <v>1099</v>
      </c>
      <c r="C283">
        <v>17.91</v>
      </c>
      <c r="D283">
        <v>336</v>
      </c>
      <c r="E283">
        <v>95</v>
      </c>
      <c r="F283">
        <v>16.12</v>
      </c>
      <c r="G283" s="4">
        <v>1126</v>
      </c>
      <c r="H283" t="s">
        <v>1101</v>
      </c>
      <c r="I283">
        <v>5</v>
      </c>
    </row>
    <row r="284" spans="1:9" x14ac:dyDescent="0.2">
      <c r="A284" s="4">
        <v>533</v>
      </c>
      <c r="B284" t="s">
        <v>1103</v>
      </c>
      <c r="C284">
        <v>772.86</v>
      </c>
      <c r="D284">
        <v>21200</v>
      </c>
      <c r="E284">
        <v>1</v>
      </c>
      <c r="F284">
        <v>0</v>
      </c>
      <c r="G284" s="4">
        <v>968</v>
      </c>
      <c r="H284" t="s">
        <v>1105</v>
      </c>
      <c r="I284">
        <v>5</v>
      </c>
    </row>
    <row r="285" spans="1:9" x14ac:dyDescent="0.2">
      <c r="A285" s="4">
        <v>501</v>
      </c>
      <c r="B285" t="s">
        <v>1107</v>
      </c>
      <c r="C285">
        <v>13.39</v>
      </c>
      <c r="D285">
        <v>336</v>
      </c>
      <c r="E285">
        <v>22</v>
      </c>
      <c r="F285">
        <v>12.05</v>
      </c>
      <c r="G285" s="4">
        <v>604</v>
      </c>
      <c r="H285" t="s">
        <v>1109</v>
      </c>
      <c r="I285">
        <v>250</v>
      </c>
    </row>
    <row r="286" spans="1:9" x14ac:dyDescent="0.2">
      <c r="A286" s="4">
        <v>489</v>
      </c>
      <c r="B286" t="s">
        <v>1111</v>
      </c>
      <c r="C286">
        <v>29.42</v>
      </c>
      <c r="D286">
        <v>530</v>
      </c>
      <c r="E286">
        <v>71</v>
      </c>
      <c r="F286">
        <v>0</v>
      </c>
      <c r="G286" s="4">
        <v>636</v>
      </c>
      <c r="H286" t="s">
        <v>1113</v>
      </c>
      <c r="I286">
        <v>123</v>
      </c>
    </row>
    <row r="287" spans="1:9" x14ac:dyDescent="0.2">
      <c r="A287" s="4">
        <v>499</v>
      </c>
      <c r="B287" t="s">
        <v>1114</v>
      </c>
      <c r="C287">
        <v>17.11</v>
      </c>
      <c r="D287">
        <v>318</v>
      </c>
      <c r="E287">
        <v>55</v>
      </c>
      <c r="F287">
        <v>15.73</v>
      </c>
      <c r="G287" s="4">
        <v>605</v>
      </c>
      <c r="H287" t="s">
        <v>1116</v>
      </c>
      <c r="I287">
        <v>276</v>
      </c>
    </row>
    <row r="288" spans="1:9" x14ac:dyDescent="0.2">
      <c r="A288" s="4">
        <v>537</v>
      </c>
      <c r="B288" t="s">
        <v>1118</v>
      </c>
      <c r="C288">
        <v>1402.17</v>
      </c>
      <c r="D288">
        <v>25000</v>
      </c>
      <c r="E288">
        <v>1</v>
      </c>
      <c r="F288">
        <v>0</v>
      </c>
      <c r="G288" s="4">
        <v>969</v>
      </c>
      <c r="H288" t="s">
        <v>1119</v>
      </c>
      <c r="I288">
        <v>0</v>
      </c>
    </row>
    <row r="289" spans="1:9" x14ac:dyDescent="0.2">
      <c r="A289" s="4">
        <v>597</v>
      </c>
      <c r="B289" t="s">
        <v>1120</v>
      </c>
      <c r="C289">
        <v>1178.81</v>
      </c>
      <c r="D289">
        <v>25000</v>
      </c>
      <c r="E289">
        <v>2</v>
      </c>
      <c r="F289">
        <v>0</v>
      </c>
      <c r="G289" s="4">
        <v>997</v>
      </c>
      <c r="H289" t="s">
        <v>1121</v>
      </c>
      <c r="I289">
        <v>1</v>
      </c>
    </row>
    <row r="290" spans="1:9" x14ac:dyDescent="0.2">
      <c r="A290" s="4">
        <v>1195</v>
      </c>
      <c r="B290" t="s">
        <v>1122</v>
      </c>
      <c r="C290">
        <v>81.010000000000005</v>
      </c>
      <c r="D290">
        <v>26500</v>
      </c>
      <c r="E290">
        <v>1</v>
      </c>
      <c r="F290">
        <v>74.540000000000006</v>
      </c>
      <c r="G290" s="4">
        <v>889</v>
      </c>
      <c r="H290" t="s">
        <v>1123</v>
      </c>
      <c r="I290">
        <v>0</v>
      </c>
    </row>
    <row r="291" spans="1:9" x14ac:dyDescent="0.2">
      <c r="A291" s="4">
        <v>529</v>
      </c>
      <c r="B291" t="s">
        <v>1125</v>
      </c>
      <c r="C291">
        <v>654.89</v>
      </c>
      <c r="D291">
        <v>10600</v>
      </c>
      <c r="E291">
        <v>1</v>
      </c>
      <c r="F291">
        <v>0</v>
      </c>
      <c r="G291" s="4">
        <v>970</v>
      </c>
      <c r="H291" t="s">
        <v>1127</v>
      </c>
      <c r="I291">
        <v>1</v>
      </c>
    </row>
    <row r="292" spans="1:9" x14ac:dyDescent="0.2">
      <c r="A292" s="4">
        <v>497</v>
      </c>
      <c r="B292" t="s">
        <v>1128</v>
      </c>
      <c r="C292">
        <v>22.21</v>
      </c>
      <c r="D292">
        <v>318</v>
      </c>
      <c r="E292">
        <v>29</v>
      </c>
      <c r="F292">
        <v>0</v>
      </c>
      <c r="G292" s="4">
        <v>606</v>
      </c>
      <c r="H292" t="s">
        <v>1130</v>
      </c>
      <c r="I292">
        <v>89</v>
      </c>
    </row>
    <row r="293" spans="1:9" x14ac:dyDescent="0.2">
      <c r="A293" s="4">
        <v>779</v>
      </c>
      <c r="B293" t="s">
        <v>1132</v>
      </c>
      <c r="C293">
        <v>526.98</v>
      </c>
      <c r="D293">
        <v>10600</v>
      </c>
      <c r="E293">
        <v>1</v>
      </c>
      <c r="F293">
        <v>484.9</v>
      </c>
      <c r="G293" s="4">
        <v>1108</v>
      </c>
      <c r="H293" t="s">
        <v>1134</v>
      </c>
      <c r="I293">
        <v>0</v>
      </c>
    </row>
    <row r="294" spans="1:9" x14ac:dyDescent="0.2">
      <c r="A294" s="4">
        <v>777</v>
      </c>
      <c r="B294" t="s">
        <v>1136</v>
      </c>
      <c r="C294">
        <v>27.79</v>
      </c>
      <c r="D294">
        <v>530</v>
      </c>
      <c r="E294">
        <v>11</v>
      </c>
      <c r="F294">
        <v>25.01</v>
      </c>
      <c r="G294" s="4">
        <v>1109</v>
      </c>
      <c r="H294" t="s">
        <v>1137</v>
      </c>
      <c r="I294">
        <v>51</v>
      </c>
    </row>
    <row r="295" spans="1:9" x14ac:dyDescent="0.2">
      <c r="A295" s="4">
        <v>1191</v>
      </c>
      <c r="B295" t="s">
        <v>1138</v>
      </c>
      <c r="C295">
        <v>312</v>
      </c>
      <c r="D295">
        <v>10600</v>
      </c>
      <c r="E295">
        <v>0</v>
      </c>
      <c r="F295">
        <v>0</v>
      </c>
      <c r="G295" s="4">
        <v>1480</v>
      </c>
      <c r="H295" t="s">
        <v>1140</v>
      </c>
      <c r="I295">
        <v>0</v>
      </c>
    </row>
    <row r="296" spans="1:9" x14ac:dyDescent="0.2">
      <c r="A296" s="4">
        <v>523</v>
      </c>
      <c r="B296" t="s">
        <v>1142</v>
      </c>
      <c r="C296">
        <v>609.27</v>
      </c>
      <c r="D296">
        <v>21200</v>
      </c>
      <c r="E296">
        <v>0</v>
      </c>
      <c r="F296">
        <v>0</v>
      </c>
      <c r="G296" s="4">
        <v>971</v>
      </c>
      <c r="H296" t="s">
        <v>1144</v>
      </c>
      <c r="I296">
        <v>6</v>
      </c>
    </row>
    <row r="297" spans="1:9" x14ac:dyDescent="0.2">
      <c r="A297" s="4">
        <v>495</v>
      </c>
      <c r="B297" t="s">
        <v>1146</v>
      </c>
      <c r="C297">
        <v>20.010000000000002</v>
      </c>
      <c r="D297">
        <v>530</v>
      </c>
      <c r="E297">
        <v>15</v>
      </c>
      <c r="F297">
        <v>0</v>
      </c>
      <c r="G297" s="4">
        <v>607</v>
      </c>
      <c r="H297" t="s">
        <v>1148</v>
      </c>
      <c r="I297">
        <v>272</v>
      </c>
    </row>
    <row r="298" spans="1:9" x14ac:dyDescent="0.2">
      <c r="A298" s="4">
        <v>1143</v>
      </c>
      <c r="B298" t="s">
        <v>1149</v>
      </c>
      <c r="C298">
        <v>16.399999999999999</v>
      </c>
      <c r="D298">
        <v>159</v>
      </c>
      <c r="E298">
        <v>31</v>
      </c>
      <c r="F298">
        <v>0</v>
      </c>
      <c r="G298" s="4">
        <v>1276</v>
      </c>
      <c r="H298" t="s">
        <v>1151</v>
      </c>
      <c r="I298">
        <v>4</v>
      </c>
    </row>
    <row r="299" spans="1:9" x14ac:dyDescent="0.2">
      <c r="A299" s="4">
        <v>965</v>
      </c>
      <c r="B299" t="s">
        <v>1152</v>
      </c>
      <c r="C299">
        <v>40.270000000000003</v>
      </c>
      <c r="D299">
        <v>1060</v>
      </c>
      <c r="E299">
        <v>42</v>
      </c>
      <c r="F299">
        <v>0</v>
      </c>
      <c r="G299" s="4">
        <v>1200</v>
      </c>
      <c r="H299" t="s">
        <v>1154</v>
      </c>
      <c r="I299">
        <v>49</v>
      </c>
    </row>
    <row r="300" spans="1:9" x14ac:dyDescent="0.2">
      <c r="A300" s="4">
        <v>963</v>
      </c>
      <c r="B300" t="s">
        <v>1156</v>
      </c>
      <c r="C300">
        <v>18.75</v>
      </c>
      <c r="D300">
        <v>212</v>
      </c>
      <c r="E300">
        <v>11</v>
      </c>
      <c r="F300">
        <v>14.07</v>
      </c>
      <c r="G300" s="4">
        <v>1201</v>
      </c>
      <c r="H300" t="s">
        <v>1158</v>
      </c>
      <c r="I300">
        <v>14</v>
      </c>
    </row>
    <row r="301" spans="1:9" x14ac:dyDescent="0.2">
      <c r="A301" s="4">
        <v>967</v>
      </c>
      <c r="B301" t="s">
        <v>1159</v>
      </c>
      <c r="C301">
        <v>850.3</v>
      </c>
      <c r="D301">
        <v>25000</v>
      </c>
      <c r="E301">
        <v>4</v>
      </c>
      <c r="F301">
        <v>0</v>
      </c>
      <c r="G301" s="4">
        <v>1193</v>
      </c>
      <c r="H301" t="s">
        <v>1160</v>
      </c>
      <c r="I301">
        <v>1</v>
      </c>
    </row>
    <row r="302" spans="1:9" x14ac:dyDescent="0.2">
      <c r="A302" s="4">
        <v>801</v>
      </c>
      <c r="B302" t="s">
        <v>1162</v>
      </c>
      <c r="C302">
        <v>13.74</v>
      </c>
      <c r="D302">
        <v>159</v>
      </c>
      <c r="E302">
        <v>6</v>
      </c>
      <c r="F302">
        <v>0</v>
      </c>
      <c r="G302" s="4">
        <v>1119</v>
      </c>
      <c r="H302" t="s">
        <v>1164</v>
      </c>
      <c r="I302">
        <v>7</v>
      </c>
    </row>
    <row r="303" spans="1:9" x14ac:dyDescent="0.2">
      <c r="A303" s="4">
        <v>797</v>
      </c>
      <c r="B303" t="s">
        <v>1166</v>
      </c>
      <c r="C303">
        <v>724.79</v>
      </c>
      <c r="D303">
        <v>25000</v>
      </c>
      <c r="E303">
        <v>5</v>
      </c>
      <c r="F303">
        <v>0</v>
      </c>
      <c r="G303" s="4">
        <v>869</v>
      </c>
      <c r="H303" t="s">
        <v>1167</v>
      </c>
      <c r="I303">
        <v>7</v>
      </c>
    </row>
    <row r="304" spans="1:9" x14ac:dyDescent="0.2">
      <c r="A304" s="4">
        <v>799</v>
      </c>
      <c r="B304" t="s">
        <v>1169</v>
      </c>
      <c r="C304">
        <v>19.73</v>
      </c>
      <c r="D304">
        <v>530</v>
      </c>
      <c r="E304">
        <v>49</v>
      </c>
      <c r="F304">
        <v>0</v>
      </c>
      <c r="G304" s="4">
        <v>1097</v>
      </c>
      <c r="H304" t="s">
        <v>1170</v>
      </c>
      <c r="I304">
        <v>567</v>
      </c>
    </row>
    <row r="305" spans="1:9" x14ac:dyDescent="0.2">
      <c r="A305" s="4">
        <v>267</v>
      </c>
      <c r="B305" t="s">
        <v>1172</v>
      </c>
      <c r="C305">
        <v>10.95</v>
      </c>
      <c r="D305">
        <v>318</v>
      </c>
      <c r="E305">
        <v>60</v>
      </c>
      <c r="F305">
        <v>0</v>
      </c>
      <c r="G305" s="4">
        <v>230</v>
      </c>
      <c r="H305" t="s">
        <v>1174</v>
      </c>
      <c r="I305">
        <v>361</v>
      </c>
    </row>
    <row r="306" spans="1:9" x14ac:dyDescent="0.2">
      <c r="A306" s="4">
        <v>981</v>
      </c>
      <c r="B306" t="s">
        <v>1175</v>
      </c>
      <c r="C306">
        <v>5.29</v>
      </c>
      <c r="D306">
        <v>530</v>
      </c>
      <c r="E306">
        <v>28</v>
      </c>
      <c r="F306">
        <v>4.55</v>
      </c>
      <c r="G306" s="4">
        <v>1216</v>
      </c>
      <c r="H306" t="s">
        <v>1177</v>
      </c>
      <c r="I306">
        <v>21</v>
      </c>
    </row>
    <row r="307" spans="1:9" x14ac:dyDescent="0.2">
      <c r="A307" s="4">
        <v>979</v>
      </c>
      <c r="B307" t="s">
        <v>1179</v>
      </c>
      <c r="C307">
        <v>9.16</v>
      </c>
      <c r="D307">
        <v>530</v>
      </c>
      <c r="E307">
        <v>38</v>
      </c>
      <c r="F307">
        <v>0</v>
      </c>
      <c r="G307" s="4">
        <v>1218</v>
      </c>
      <c r="H307" t="s">
        <v>1181</v>
      </c>
      <c r="I307">
        <v>52</v>
      </c>
    </row>
    <row r="308" spans="1:9" x14ac:dyDescent="0.2">
      <c r="A308" s="4">
        <v>989</v>
      </c>
      <c r="B308" t="s">
        <v>1183</v>
      </c>
      <c r="C308">
        <v>325.22000000000003</v>
      </c>
      <c r="D308">
        <v>25000</v>
      </c>
      <c r="E308">
        <v>3</v>
      </c>
      <c r="F308">
        <v>0</v>
      </c>
      <c r="G308" s="4">
        <v>1217</v>
      </c>
      <c r="H308" t="s">
        <v>1185</v>
      </c>
      <c r="I308">
        <v>7</v>
      </c>
    </row>
    <row r="309" spans="1:9" x14ac:dyDescent="0.2">
      <c r="A309" s="4">
        <v>939</v>
      </c>
      <c r="B309" t="s">
        <v>1186</v>
      </c>
      <c r="C309">
        <v>45.36</v>
      </c>
      <c r="D309">
        <v>1060</v>
      </c>
      <c r="E309">
        <v>4</v>
      </c>
      <c r="F309">
        <v>0</v>
      </c>
      <c r="G309" s="4">
        <v>1180</v>
      </c>
      <c r="H309" t="s">
        <v>1188</v>
      </c>
      <c r="I309">
        <v>34</v>
      </c>
    </row>
    <row r="310" spans="1:9" x14ac:dyDescent="0.2">
      <c r="A310" s="4">
        <v>941</v>
      </c>
      <c r="B310" t="s">
        <v>1189</v>
      </c>
      <c r="C310">
        <v>273.48</v>
      </c>
      <c r="D310">
        <v>5300</v>
      </c>
      <c r="E310">
        <v>36</v>
      </c>
      <c r="F310">
        <v>0</v>
      </c>
      <c r="G310" s="4">
        <v>1179</v>
      </c>
      <c r="H310" t="s">
        <v>1191</v>
      </c>
      <c r="I310">
        <v>20</v>
      </c>
    </row>
    <row r="311" spans="1:9" x14ac:dyDescent="0.2">
      <c r="A311" s="4">
        <v>943</v>
      </c>
      <c r="B311" t="s">
        <v>1192</v>
      </c>
      <c r="C311">
        <v>8745.1299999999992</v>
      </c>
      <c r="D311">
        <v>217600</v>
      </c>
      <c r="E311">
        <v>1</v>
      </c>
      <c r="F311">
        <v>0</v>
      </c>
      <c r="G311" s="4">
        <v>1175</v>
      </c>
      <c r="H311" t="s">
        <v>1193</v>
      </c>
      <c r="I311">
        <v>0</v>
      </c>
    </row>
    <row r="312" spans="1:9" x14ac:dyDescent="0.2">
      <c r="A312" s="4">
        <v>819</v>
      </c>
      <c r="B312" t="s">
        <v>1195</v>
      </c>
      <c r="C312">
        <v>13.2</v>
      </c>
      <c r="D312">
        <v>127</v>
      </c>
      <c r="E312">
        <v>20</v>
      </c>
      <c r="F312">
        <v>0</v>
      </c>
      <c r="G312" s="4">
        <v>1154</v>
      </c>
      <c r="H312" t="s">
        <v>1197</v>
      </c>
      <c r="I312">
        <v>42</v>
      </c>
    </row>
    <row r="313" spans="1:9" x14ac:dyDescent="0.2">
      <c r="A313" s="4">
        <v>371</v>
      </c>
      <c r="B313" t="s">
        <v>1199</v>
      </c>
      <c r="C313">
        <v>46.81</v>
      </c>
      <c r="D313">
        <v>1060</v>
      </c>
      <c r="E313">
        <v>31</v>
      </c>
      <c r="F313">
        <v>0</v>
      </c>
      <c r="G313" s="4">
        <v>582</v>
      </c>
      <c r="H313" t="s">
        <v>1201</v>
      </c>
      <c r="I313">
        <v>1033</v>
      </c>
    </row>
    <row r="314" spans="1:9" x14ac:dyDescent="0.2">
      <c r="A314" s="4">
        <v>395</v>
      </c>
      <c r="B314" t="s">
        <v>1203</v>
      </c>
      <c r="C314">
        <v>683.02</v>
      </c>
      <c r="D314">
        <v>21200</v>
      </c>
      <c r="E314">
        <v>43</v>
      </c>
      <c r="F314">
        <v>0</v>
      </c>
      <c r="G314" s="4">
        <v>1046</v>
      </c>
      <c r="H314" t="s">
        <v>1205</v>
      </c>
      <c r="I314">
        <v>103</v>
      </c>
    </row>
    <row r="315" spans="1:9" x14ac:dyDescent="0.2">
      <c r="A315" s="4">
        <v>875</v>
      </c>
      <c r="B315" t="s">
        <v>1206</v>
      </c>
      <c r="C315">
        <v>1114.49</v>
      </c>
      <c r="D315">
        <v>25000</v>
      </c>
      <c r="E315">
        <v>0</v>
      </c>
      <c r="F315">
        <v>0</v>
      </c>
      <c r="G315" s="4">
        <v>972</v>
      </c>
      <c r="H315" t="s">
        <v>1208</v>
      </c>
      <c r="I315">
        <v>15</v>
      </c>
    </row>
    <row r="316" spans="1:9" x14ac:dyDescent="0.2">
      <c r="A316" s="4">
        <v>355</v>
      </c>
      <c r="B316" t="s">
        <v>1210</v>
      </c>
      <c r="C316">
        <v>23.88</v>
      </c>
      <c r="D316">
        <v>530</v>
      </c>
      <c r="E316">
        <v>35</v>
      </c>
      <c r="F316">
        <v>0</v>
      </c>
      <c r="G316" s="4">
        <v>753</v>
      </c>
      <c r="H316" t="s">
        <v>1212</v>
      </c>
      <c r="I316">
        <v>303</v>
      </c>
    </row>
    <row r="317" spans="1:9" x14ac:dyDescent="0.2">
      <c r="A317" s="4">
        <v>563</v>
      </c>
      <c r="B317" t="s">
        <v>1214</v>
      </c>
      <c r="C317">
        <v>198.48</v>
      </c>
      <c r="D317">
        <v>10600</v>
      </c>
      <c r="E317">
        <v>1</v>
      </c>
      <c r="F317">
        <v>178.63</v>
      </c>
      <c r="G317" s="4">
        <v>628</v>
      </c>
      <c r="H317" t="s">
        <v>1216</v>
      </c>
      <c r="I317">
        <v>18</v>
      </c>
    </row>
    <row r="318" spans="1:9" x14ac:dyDescent="0.2">
      <c r="A318" s="4">
        <v>573</v>
      </c>
      <c r="B318" t="s">
        <v>1217</v>
      </c>
      <c r="C318">
        <v>241.57</v>
      </c>
      <c r="D318">
        <v>21200</v>
      </c>
      <c r="E318">
        <v>0</v>
      </c>
      <c r="F318">
        <v>0</v>
      </c>
      <c r="G318" s="4">
        <v>613</v>
      </c>
      <c r="H318" t="s">
        <v>1219</v>
      </c>
      <c r="I318">
        <v>248</v>
      </c>
    </row>
    <row r="319" spans="1:9" x14ac:dyDescent="0.2">
      <c r="A319" s="4">
        <v>581</v>
      </c>
      <c r="B319" t="s">
        <v>1221</v>
      </c>
      <c r="C319">
        <v>6.88</v>
      </c>
      <c r="D319">
        <v>424</v>
      </c>
      <c r="E319">
        <v>1038</v>
      </c>
      <c r="F319">
        <v>0</v>
      </c>
      <c r="G319" s="4">
        <v>50</v>
      </c>
      <c r="H319" t="s">
        <v>1223</v>
      </c>
      <c r="I319">
        <v>366</v>
      </c>
    </row>
    <row r="320" spans="1:9" x14ac:dyDescent="0.2">
      <c r="A320" s="4">
        <v>571</v>
      </c>
      <c r="B320" t="s">
        <v>1225</v>
      </c>
      <c r="C320">
        <v>241.58</v>
      </c>
      <c r="D320">
        <v>21200</v>
      </c>
      <c r="E320">
        <v>0</v>
      </c>
      <c r="F320">
        <v>0</v>
      </c>
      <c r="G320" s="4">
        <v>614</v>
      </c>
      <c r="H320" t="s">
        <v>1227</v>
      </c>
      <c r="I320">
        <v>186</v>
      </c>
    </row>
    <row r="321" spans="1:9" x14ac:dyDescent="0.2">
      <c r="A321" s="4">
        <v>579</v>
      </c>
      <c r="B321" t="s">
        <v>1228</v>
      </c>
      <c r="C321">
        <v>6.85</v>
      </c>
      <c r="D321">
        <v>424</v>
      </c>
      <c r="E321">
        <v>536</v>
      </c>
      <c r="F321">
        <v>0</v>
      </c>
      <c r="G321" s="4">
        <v>51</v>
      </c>
      <c r="H321" t="s">
        <v>1230</v>
      </c>
      <c r="I321">
        <v>708</v>
      </c>
    </row>
    <row r="322" spans="1:9" x14ac:dyDescent="0.2">
      <c r="A322" s="4">
        <v>567</v>
      </c>
      <c r="B322" t="s">
        <v>1232</v>
      </c>
      <c r="C322">
        <v>241.57</v>
      </c>
      <c r="D322">
        <v>21200</v>
      </c>
      <c r="E322">
        <v>81</v>
      </c>
      <c r="F322">
        <v>0</v>
      </c>
      <c r="G322" s="4">
        <v>626</v>
      </c>
      <c r="H322" t="s">
        <v>1234</v>
      </c>
      <c r="I322">
        <v>143</v>
      </c>
    </row>
    <row r="323" spans="1:9" x14ac:dyDescent="0.2">
      <c r="A323" s="4">
        <v>565</v>
      </c>
      <c r="B323" t="s">
        <v>1236</v>
      </c>
      <c r="C323">
        <v>184.4</v>
      </c>
      <c r="D323">
        <v>10600</v>
      </c>
      <c r="E323">
        <v>0</v>
      </c>
      <c r="F323">
        <v>0</v>
      </c>
      <c r="G323" s="4">
        <v>627</v>
      </c>
      <c r="H323" t="s">
        <v>1238</v>
      </c>
      <c r="I323">
        <v>20</v>
      </c>
    </row>
    <row r="324" spans="1:9" x14ac:dyDescent="0.2">
      <c r="A324" s="4">
        <v>1181</v>
      </c>
      <c r="B324" t="s">
        <v>1239</v>
      </c>
      <c r="C324">
        <v>241.58</v>
      </c>
      <c r="D324">
        <v>21200</v>
      </c>
      <c r="E324">
        <v>78</v>
      </c>
      <c r="F324">
        <v>0</v>
      </c>
      <c r="G324" s="4">
        <v>1450</v>
      </c>
      <c r="H324" t="s">
        <v>1241</v>
      </c>
      <c r="I324">
        <v>1</v>
      </c>
    </row>
    <row r="325" spans="1:9" x14ac:dyDescent="0.2">
      <c r="A325" s="4">
        <v>577</v>
      </c>
      <c r="B325" t="s">
        <v>1242</v>
      </c>
      <c r="C325">
        <v>320.48</v>
      </c>
      <c r="D325">
        <v>21200</v>
      </c>
      <c r="E325">
        <v>12</v>
      </c>
      <c r="F325">
        <v>0</v>
      </c>
      <c r="G325" s="4">
        <v>973</v>
      </c>
      <c r="H325" t="s">
        <v>1244</v>
      </c>
      <c r="I325">
        <v>0</v>
      </c>
    </row>
    <row r="326" spans="1:9" x14ac:dyDescent="0.2">
      <c r="A326" s="4">
        <v>593</v>
      </c>
      <c r="B326" t="s">
        <v>1246</v>
      </c>
      <c r="C326">
        <v>397.55</v>
      </c>
      <c r="D326">
        <v>21200</v>
      </c>
      <c r="E326">
        <v>4</v>
      </c>
      <c r="F326">
        <v>0</v>
      </c>
      <c r="G326" s="4">
        <v>974</v>
      </c>
      <c r="H326" t="s">
        <v>1248</v>
      </c>
      <c r="I326">
        <v>0</v>
      </c>
    </row>
    <row r="327" spans="1:9" x14ac:dyDescent="0.2">
      <c r="A327" s="4">
        <v>553</v>
      </c>
      <c r="B327" t="s">
        <v>1250</v>
      </c>
      <c r="C327">
        <v>29.48</v>
      </c>
      <c r="D327">
        <v>1060</v>
      </c>
      <c r="E327">
        <v>359</v>
      </c>
      <c r="F327">
        <v>0</v>
      </c>
      <c r="G327" s="4">
        <v>715</v>
      </c>
      <c r="H327" t="s">
        <v>1252</v>
      </c>
      <c r="I327">
        <v>1172</v>
      </c>
    </row>
    <row r="328" spans="1:9" x14ac:dyDescent="0.2">
      <c r="A328" s="4">
        <v>947</v>
      </c>
      <c r="B328" t="s">
        <v>1253</v>
      </c>
      <c r="C328">
        <v>173.53</v>
      </c>
      <c r="D328">
        <v>1060</v>
      </c>
      <c r="E328">
        <v>6</v>
      </c>
      <c r="F328">
        <v>0</v>
      </c>
      <c r="G328" s="4">
        <v>1202</v>
      </c>
      <c r="H328" t="s">
        <v>1255</v>
      </c>
      <c r="I328">
        <v>36</v>
      </c>
    </row>
    <row r="329" spans="1:9" x14ac:dyDescent="0.2">
      <c r="A329" s="4">
        <v>951</v>
      </c>
      <c r="B329" t="s">
        <v>1256</v>
      </c>
      <c r="C329">
        <v>50.72</v>
      </c>
      <c r="D329">
        <v>212</v>
      </c>
      <c r="E329">
        <v>3</v>
      </c>
      <c r="F329">
        <v>0</v>
      </c>
      <c r="G329" s="4">
        <v>1203</v>
      </c>
      <c r="H329" t="s">
        <v>1258</v>
      </c>
      <c r="I329">
        <v>7</v>
      </c>
    </row>
    <row r="330" spans="1:9" x14ac:dyDescent="0.2">
      <c r="A330" s="4">
        <v>949</v>
      </c>
      <c r="B330" t="s">
        <v>1259</v>
      </c>
      <c r="C330">
        <v>3156.41</v>
      </c>
      <c r="D330">
        <v>25000</v>
      </c>
      <c r="E330">
        <v>1</v>
      </c>
      <c r="F330">
        <v>0</v>
      </c>
      <c r="G330" s="4">
        <v>1194</v>
      </c>
      <c r="H330" t="s">
        <v>1261</v>
      </c>
      <c r="I330">
        <v>1</v>
      </c>
    </row>
    <row r="331" spans="1:9" x14ac:dyDescent="0.2">
      <c r="A331" s="4">
        <v>1107</v>
      </c>
      <c r="B331" t="s">
        <v>1262</v>
      </c>
      <c r="C331">
        <v>10.66</v>
      </c>
      <c r="D331">
        <v>265</v>
      </c>
      <c r="E331">
        <v>10</v>
      </c>
      <c r="F331">
        <v>0</v>
      </c>
      <c r="G331" s="4">
        <v>1256</v>
      </c>
      <c r="H331" t="s">
        <v>1264</v>
      </c>
      <c r="I331">
        <v>15</v>
      </c>
    </row>
    <row r="332" spans="1:9" x14ac:dyDescent="0.2">
      <c r="A332" s="4">
        <v>1121</v>
      </c>
      <c r="B332" t="s">
        <v>1266</v>
      </c>
      <c r="C332">
        <v>394.1</v>
      </c>
      <c r="D332">
        <v>25000</v>
      </c>
      <c r="E332">
        <v>5</v>
      </c>
      <c r="F332">
        <v>0</v>
      </c>
      <c r="G332" s="4">
        <v>1247</v>
      </c>
      <c r="H332" t="s">
        <v>1268</v>
      </c>
      <c r="I332">
        <v>4</v>
      </c>
    </row>
    <row r="333" spans="1:9" x14ac:dyDescent="0.2">
      <c r="A333" s="4">
        <v>1117</v>
      </c>
      <c r="B333" t="s">
        <v>1270</v>
      </c>
      <c r="C333">
        <v>9.8800000000000008</v>
      </c>
      <c r="D333">
        <v>530</v>
      </c>
      <c r="E333">
        <v>91</v>
      </c>
      <c r="F333">
        <v>0</v>
      </c>
      <c r="G333" s="4">
        <v>1255</v>
      </c>
      <c r="H333" t="s">
        <v>1272</v>
      </c>
      <c r="I333">
        <v>18</v>
      </c>
    </row>
    <row r="334" spans="1:9" x14ac:dyDescent="0.2">
      <c r="A334" s="4">
        <v>1123</v>
      </c>
      <c r="B334" t="s">
        <v>1274</v>
      </c>
      <c r="C334">
        <v>67.92</v>
      </c>
      <c r="D334">
        <v>25000</v>
      </c>
      <c r="E334">
        <v>2</v>
      </c>
      <c r="F334">
        <v>0</v>
      </c>
      <c r="G334" s="4">
        <v>1221</v>
      </c>
      <c r="H334" t="s">
        <v>1276</v>
      </c>
      <c r="I334">
        <v>38</v>
      </c>
    </row>
    <row r="335" spans="1:9" x14ac:dyDescent="0.2">
      <c r="A335" s="4">
        <v>917</v>
      </c>
      <c r="B335" t="s">
        <v>1278</v>
      </c>
      <c r="C335">
        <v>18.8</v>
      </c>
      <c r="D335">
        <v>1060</v>
      </c>
      <c r="E335">
        <v>36</v>
      </c>
      <c r="F335">
        <v>0</v>
      </c>
      <c r="G335" s="4">
        <v>1164</v>
      </c>
      <c r="H335" t="s">
        <v>1280</v>
      </c>
      <c r="I335">
        <v>34</v>
      </c>
    </row>
    <row r="336" spans="1:9" x14ac:dyDescent="0.2">
      <c r="A336" s="4">
        <v>915</v>
      </c>
      <c r="B336" t="s">
        <v>1281</v>
      </c>
      <c r="C336">
        <v>48.15</v>
      </c>
      <c r="D336">
        <v>25000</v>
      </c>
      <c r="E336">
        <v>75</v>
      </c>
      <c r="F336">
        <v>0</v>
      </c>
      <c r="G336" s="4">
        <v>1162</v>
      </c>
      <c r="H336" t="s">
        <v>1283</v>
      </c>
      <c r="I336">
        <v>755</v>
      </c>
    </row>
    <row r="337" spans="1:9" x14ac:dyDescent="0.2">
      <c r="A337" s="4">
        <v>1183</v>
      </c>
      <c r="B337" t="s">
        <v>1284</v>
      </c>
      <c r="C337">
        <v>120.03</v>
      </c>
      <c r="D337">
        <v>25000</v>
      </c>
      <c r="E337">
        <v>0</v>
      </c>
      <c r="F337">
        <v>0</v>
      </c>
      <c r="G337" s="4">
        <v>1470</v>
      </c>
      <c r="H337" t="s">
        <v>1286</v>
      </c>
      <c r="I337">
        <v>0</v>
      </c>
    </row>
    <row r="338" spans="1:9" x14ac:dyDescent="0.2">
      <c r="A338" s="4">
        <v>919</v>
      </c>
      <c r="B338" t="s">
        <v>1287</v>
      </c>
      <c r="C338">
        <v>9.1300000000000008</v>
      </c>
      <c r="D338">
        <v>1060</v>
      </c>
      <c r="E338">
        <v>36</v>
      </c>
      <c r="F338">
        <v>5.48</v>
      </c>
      <c r="G338" s="4">
        <v>1165</v>
      </c>
      <c r="H338" t="s">
        <v>1289</v>
      </c>
      <c r="I338">
        <v>33</v>
      </c>
    </row>
    <row r="339" spans="1:9" x14ac:dyDescent="0.2">
      <c r="A339" s="4">
        <v>911</v>
      </c>
      <c r="B339" t="s">
        <v>1290</v>
      </c>
      <c r="C339">
        <v>2.96</v>
      </c>
      <c r="D339">
        <v>1060</v>
      </c>
      <c r="E339">
        <v>50</v>
      </c>
      <c r="F339">
        <v>2.61</v>
      </c>
      <c r="G339" s="4">
        <v>1163</v>
      </c>
      <c r="H339" t="s">
        <v>1292</v>
      </c>
      <c r="I339">
        <v>116</v>
      </c>
    </row>
    <row r="340" spans="1:9" x14ac:dyDescent="0.2">
      <c r="A340" s="4">
        <v>913</v>
      </c>
      <c r="B340" t="s">
        <v>1294</v>
      </c>
      <c r="C340">
        <v>33.93</v>
      </c>
      <c r="D340">
        <v>25000</v>
      </c>
      <c r="E340">
        <v>98</v>
      </c>
      <c r="F340">
        <v>31.22</v>
      </c>
      <c r="G340" s="4">
        <v>1161</v>
      </c>
      <c r="H340" t="s">
        <v>1295</v>
      </c>
      <c r="I340">
        <v>190</v>
      </c>
    </row>
    <row r="341" spans="1:9" x14ac:dyDescent="0.2">
      <c r="A341" s="4">
        <v>705</v>
      </c>
      <c r="B341" t="s">
        <v>1297</v>
      </c>
      <c r="C341">
        <v>9.6300000000000008</v>
      </c>
      <c r="D341">
        <v>1060</v>
      </c>
      <c r="E341">
        <v>130</v>
      </c>
      <c r="F341">
        <v>0</v>
      </c>
      <c r="G341" s="4">
        <v>1065</v>
      </c>
      <c r="H341" t="s">
        <v>1299</v>
      </c>
      <c r="I341">
        <v>988</v>
      </c>
    </row>
    <row r="342" spans="1:9" x14ac:dyDescent="0.2">
      <c r="A342" s="4">
        <v>557</v>
      </c>
      <c r="B342" t="s">
        <v>1301</v>
      </c>
      <c r="C342">
        <v>57.6</v>
      </c>
      <c r="D342">
        <v>25000</v>
      </c>
      <c r="E342">
        <v>127</v>
      </c>
      <c r="F342">
        <v>0</v>
      </c>
      <c r="G342" s="4">
        <v>975</v>
      </c>
      <c r="H342" t="s">
        <v>1302</v>
      </c>
      <c r="I342">
        <v>657</v>
      </c>
    </row>
    <row r="343" spans="1:9" x14ac:dyDescent="0.2">
      <c r="A343" s="4">
        <v>925</v>
      </c>
      <c r="B343" t="s">
        <v>1303</v>
      </c>
      <c r="C343">
        <v>113.35</v>
      </c>
      <c r="D343">
        <v>10600</v>
      </c>
      <c r="E343">
        <v>4</v>
      </c>
      <c r="F343">
        <v>102.02</v>
      </c>
      <c r="G343" s="4">
        <v>1173</v>
      </c>
      <c r="H343" t="s">
        <v>1304</v>
      </c>
      <c r="I343">
        <v>2</v>
      </c>
    </row>
    <row r="344" spans="1:9" x14ac:dyDescent="0.2">
      <c r="A344" s="4">
        <v>927</v>
      </c>
      <c r="B344" t="s">
        <v>1305</v>
      </c>
      <c r="C344">
        <v>13.3</v>
      </c>
      <c r="D344">
        <v>1060</v>
      </c>
      <c r="E344">
        <v>12</v>
      </c>
      <c r="F344">
        <v>11.97</v>
      </c>
      <c r="G344" s="4">
        <v>1174</v>
      </c>
      <c r="H344" t="s">
        <v>1307</v>
      </c>
      <c r="I344">
        <v>11</v>
      </c>
    </row>
    <row r="345" spans="1:9" x14ac:dyDescent="0.2">
      <c r="A345" s="4">
        <v>765</v>
      </c>
      <c r="B345" t="s">
        <v>1309</v>
      </c>
      <c r="C345">
        <v>461.65</v>
      </c>
      <c r="D345">
        <v>10600</v>
      </c>
      <c r="E345">
        <v>3</v>
      </c>
      <c r="F345">
        <v>424.78</v>
      </c>
      <c r="G345" s="4">
        <v>1032</v>
      </c>
      <c r="H345" t="s">
        <v>1311</v>
      </c>
      <c r="I345">
        <v>1</v>
      </c>
    </row>
    <row r="346" spans="1:9" x14ac:dyDescent="0.2">
      <c r="A346" s="4">
        <v>493</v>
      </c>
      <c r="B346" t="s">
        <v>1313</v>
      </c>
      <c r="C346">
        <v>11.68</v>
      </c>
      <c r="D346">
        <v>212</v>
      </c>
      <c r="E346">
        <v>32</v>
      </c>
      <c r="F346">
        <v>0</v>
      </c>
      <c r="G346" s="4">
        <v>608</v>
      </c>
      <c r="H346" t="s">
        <v>1315</v>
      </c>
      <c r="I346">
        <v>194</v>
      </c>
    </row>
    <row r="347" spans="1:9" x14ac:dyDescent="0.2">
      <c r="A347" s="4">
        <v>525</v>
      </c>
      <c r="B347" t="s">
        <v>1317</v>
      </c>
      <c r="C347">
        <v>1002.96</v>
      </c>
      <c r="D347">
        <v>25000</v>
      </c>
      <c r="E347">
        <v>1</v>
      </c>
      <c r="F347">
        <v>1002.97</v>
      </c>
      <c r="G347" s="4">
        <v>976</v>
      </c>
      <c r="H347" t="s">
        <v>1319</v>
      </c>
      <c r="I347">
        <v>2</v>
      </c>
    </row>
    <row r="348" spans="1:9" x14ac:dyDescent="0.2">
      <c r="A348" s="4">
        <v>829</v>
      </c>
      <c r="B348" t="s">
        <v>1321</v>
      </c>
      <c r="C348">
        <v>22.72</v>
      </c>
      <c r="D348">
        <v>133</v>
      </c>
      <c r="E348">
        <v>6</v>
      </c>
      <c r="F348">
        <v>0</v>
      </c>
      <c r="G348" s="4">
        <v>1150</v>
      </c>
      <c r="H348" t="s">
        <v>1323</v>
      </c>
      <c r="I348">
        <v>99</v>
      </c>
    </row>
    <row r="349" spans="1:9" x14ac:dyDescent="0.2">
      <c r="A349" s="4">
        <v>405</v>
      </c>
      <c r="B349" t="s">
        <v>1325</v>
      </c>
      <c r="C349">
        <v>1949.97</v>
      </c>
      <c r="D349">
        <v>25000</v>
      </c>
      <c r="E349">
        <v>3</v>
      </c>
      <c r="F349">
        <v>0</v>
      </c>
      <c r="G349" s="4">
        <v>977</v>
      </c>
      <c r="H349" t="s">
        <v>1326</v>
      </c>
      <c r="I349">
        <v>15</v>
      </c>
    </row>
    <row r="350" spans="1:9" x14ac:dyDescent="0.2">
      <c r="A350" s="4">
        <v>365</v>
      </c>
      <c r="B350" t="s">
        <v>1328</v>
      </c>
      <c r="C350">
        <v>52.69</v>
      </c>
      <c r="D350">
        <v>530</v>
      </c>
      <c r="E350">
        <v>55</v>
      </c>
      <c r="F350">
        <v>0</v>
      </c>
      <c r="G350" s="4">
        <v>585</v>
      </c>
      <c r="H350" t="s">
        <v>1330</v>
      </c>
      <c r="I350">
        <v>2037</v>
      </c>
    </row>
    <row r="351" spans="1:9" x14ac:dyDescent="0.2">
      <c r="A351" s="4">
        <v>1113</v>
      </c>
      <c r="B351" t="s">
        <v>1332</v>
      </c>
      <c r="C351">
        <v>16.149999999999999</v>
      </c>
      <c r="D351">
        <v>170</v>
      </c>
      <c r="E351">
        <v>5</v>
      </c>
      <c r="F351">
        <v>0</v>
      </c>
      <c r="G351" s="4">
        <v>1449</v>
      </c>
      <c r="H351" t="s">
        <v>1334</v>
      </c>
      <c r="I351">
        <v>2</v>
      </c>
    </row>
    <row r="352" spans="1:9" x14ac:dyDescent="0.2">
      <c r="A352" s="4">
        <v>1127</v>
      </c>
      <c r="B352" t="s">
        <v>1335</v>
      </c>
      <c r="C352">
        <v>959.56</v>
      </c>
      <c r="D352">
        <v>25000</v>
      </c>
      <c r="E352">
        <v>3</v>
      </c>
      <c r="F352">
        <v>0</v>
      </c>
      <c r="G352" s="4">
        <v>1248</v>
      </c>
      <c r="H352" t="s">
        <v>1337</v>
      </c>
      <c r="I352">
        <v>3</v>
      </c>
    </row>
    <row r="353" spans="1:9" x14ac:dyDescent="0.2">
      <c r="A353" s="4">
        <v>1115</v>
      </c>
      <c r="B353" t="s">
        <v>1339</v>
      </c>
      <c r="C353">
        <v>26.78</v>
      </c>
      <c r="D353">
        <v>530</v>
      </c>
      <c r="E353">
        <v>63</v>
      </c>
      <c r="F353">
        <v>0</v>
      </c>
      <c r="G353" s="4">
        <v>1251</v>
      </c>
      <c r="H353" t="s">
        <v>1341</v>
      </c>
      <c r="I353">
        <v>111</v>
      </c>
    </row>
    <row r="354" spans="1:9" x14ac:dyDescent="0.2">
      <c r="A354" s="4">
        <v>383</v>
      </c>
      <c r="B354" t="s">
        <v>1343</v>
      </c>
      <c r="C354">
        <v>12.16</v>
      </c>
      <c r="D354">
        <v>1060</v>
      </c>
      <c r="E354">
        <v>12</v>
      </c>
      <c r="F354">
        <v>0</v>
      </c>
      <c r="G354" s="4">
        <v>246</v>
      </c>
      <c r="H354" t="s">
        <v>1345</v>
      </c>
      <c r="I354">
        <v>107</v>
      </c>
    </row>
    <row r="355" spans="1:9" x14ac:dyDescent="0.2">
      <c r="A355" s="4">
        <v>873</v>
      </c>
      <c r="B355" t="s">
        <v>1346</v>
      </c>
      <c r="C355">
        <v>76.989999999999995</v>
      </c>
      <c r="D355">
        <v>159</v>
      </c>
      <c r="E355">
        <v>16</v>
      </c>
      <c r="F355">
        <v>0</v>
      </c>
      <c r="G355" s="4">
        <v>1156</v>
      </c>
      <c r="H355" t="s">
        <v>1348</v>
      </c>
      <c r="I355">
        <v>52</v>
      </c>
    </row>
    <row r="356" spans="1:9" x14ac:dyDescent="0.2">
      <c r="A356" s="4">
        <v>251</v>
      </c>
      <c r="B356" t="s">
        <v>1350</v>
      </c>
      <c r="C356">
        <v>366.29</v>
      </c>
      <c r="D356">
        <v>1060</v>
      </c>
      <c r="E356">
        <v>8</v>
      </c>
      <c r="F356">
        <v>0</v>
      </c>
      <c r="G356" s="4">
        <v>580</v>
      </c>
      <c r="H356" t="s">
        <v>1352</v>
      </c>
      <c r="I356">
        <v>21</v>
      </c>
    </row>
    <row r="357" spans="1:9" x14ac:dyDescent="0.2">
      <c r="A357" s="4">
        <v>449</v>
      </c>
      <c r="B357" t="s">
        <v>1354</v>
      </c>
      <c r="C357">
        <v>1054.96</v>
      </c>
      <c r="D357">
        <v>10600</v>
      </c>
      <c r="E357">
        <v>1</v>
      </c>
      <c r="F357">
        <v>0</v>
      </c>
      <c r="G357" s="4">
        <v>979</v>
      </c>
      <c r="H357" t="s">
        <v>1355</v>
      </c>
      <c r="I357">
        <v>0</v>
      </c>
    </row>
    <row r="358" spans="1:9" x14ac:dyDescent="0.2">
      <c r="A358" s="4">
        <v>439</v>
      </c>
      <c r="B358" t="s">
        <v>1357</v>
      </c>
      <c r="C358">
        <v>24.87</v>
      </c>
      <c r="D358">
        <v>318</v>
      </c>
      <c r="E358">
        <v>23</v>
      </c>
      <c r="F358">
        <v>0</v>
      </c>
      <c r="G358" s="4">
        <v>690</v>
      </c>
      <c r="H358" t="s">
        <v>1359</v>
      </c>
      <c r="I358">
        <v>158</v>
      </c>
    </row>
    <row r="359" spans="1:9" x14ac:dyDescent="0.2">
      <c r="A359" s="4">
        <v>373</v>
      </c>
      <c r="B359" t="s">
        <v>1361</v>
      </c>
      <c r="C359">
        <v>49.02</v>
      </c>
      <c r="D359">
        <v>1060</v>
      </c>
      <c r="E359">
        <v>34</v>
      </c>
      <c r="F359">
        <v>0</v>
      </c>
      <c r="G359" s="4">
        <v>581</v>
      </c>
      <c r="H359" t="s">
        <v>1362</v>
      </c>
      <c r="I359">
        <v>265</v>
      </c>
    </row>
    <row r="360" spans="1:9" x14ac:dyDescent="0.2">
      <c r="A360" s="4">
        <v>825</v>
      </c>
      <c r="B360" t="s">
        <v>1364</v>
      </c>
      <c r="C360">
        <v>21.54</v>
      </c>
      <c r="D360">
        <v>265</v>
      </c>
      <c r="E360">
        <v>14</v>
      </c>
      <c r="F360">
        <v>0</v>
      </c>
      <c r="G360" s="4">
        <v>1151</v>
      </c>
      <c r="H360" t="s">
        <v>1365</v>
      </c>
      <c r="I360">
        <v>34</v>
      </c>
    </row>
    <row r="361" spans="1:9" x14ac:dyDescent="0.2">
      <c r="A361" s="4">
        <v>407</v>
      </c>
      <c r="B361" t="s">
        <v>1367</v>
      </c>
      <c r="C361">
        <v>905.07</v>
      </c>
      <c r="D361">
        <v>25000</v>
      </c>
      <c r="E361">
        <v>1</v>
      </c>
      <c r="F361">
        <v>0</v>
      </c>
      <c r="G361" s="4">
        <v>980</v>
      </c>
      <c r="H361" t="s">
        <v>1369</v>
      </c>
      <c r="I361">
        <v>4</v>
      </c>
    </row>
    <row r="362" spans="1:9" x14ac:dyDescent="0.2">
      <c r="A362" s="4">
        <v>427</v>
      </c>
      <c r="B362" t="s">
        <v>1371</v>
      </c>
      <c r="C362">
        <v>1098.73</v>
      </c>
      <c r="D362">
        <v>22400</v>
      </c>
      <c r="E362">
        <v>0</v>
      </c>
      <c r="F362">
        <v>0</v>
      </c>
      <c r="G362" s="4">
        <v>862</v>
      </c>
      <c r="H362" t="s">
        <v>1373</v>
      </c>
      <c r="I362">
        <v>1</v>
      </c>
    </row>
    <row r="363" spans="1:9" x14ac:dyDescent="0.2">
      <c r="A363" s="4">
        <v>445</v>
      </c>
      <c r="B363" t="s">
        <v>1375</v>
      </c>
      <c r="C363">
        <v>13.16</v>
      </c>
      <c r="D363">
        <v>265</v>
      </c>
      <c r="E363">
        <v>13</v>
      </c>
      <c r="F363">
        <v>0</v>
      </c>
      <c r="G363" s="4">
        <v>686</v>
      </c>
      <c r="H363" t="s">
        <v>1377</v>
      </c>
      <c r="I363">
        <v>116</v>
      </c>
    </row>
    <row r="364" spans="1:9" x14ac:dyDescent="0.2">
      <c r="A364" s="4">
        <v>805</v>
      </c>
      <c r="B364" t="s">
        <v>1379</v>
      </c>
      <c r="C364">
        <v>62.6</v>
      </c>
      <c r="D364">
        <v>1060</v>
      </c>
      <c r="E364">
        <v>19</v>
      </c>
      <c r="F364">
        <v>0</v>
      </c>
      <c r="G364" s="4">
        <v>1120</v>
      </c>
      <c r="H364" t="s">
        <v>1381</v>
      </c>
      <c r="I364">
        <v>43</v>
      </c>
    </row>
    <row r="365" spans="1:9" x14ac:dyDescent="0.2">
      <c r="A365" s="4">
        <v>803</v>
      </c>
      <c r="B365" t="s">
        <v>1383</v>
      </c>
      <c r="C365">
        <v>19.829999999999998</v>
      </c>
      <c r="D365">
        <v>265</v>
      </c>
      <c r="E365">
        <v>25</v>
      </c>
      <c r="F365">
        <v>0</v>
      </c>
      <c r="G365" s="4">
        <v>1118</v>
      </c>
      <c r="H365" t="s">
        <v>1385</v>
      </c>
      <c r="I365">
        <v>14</v>
      </c>
    </row>
    <row r="366" spans="1:9" x14ac:dyDescent="0.2">
      <c r="A366" s="4">
        <v>795</v>
      </c>
      <c r="B366" t="s">
        <v>1387</v>
      </c>
      <c r="C366">
        <v>1460.51</v>
      </c>
      <c r="D366">
        <v>25000</v>
      </c>
      <c r="E366">
        <v>1</v>
      </c>
      <c r="F366">
        <v>1314.46</v>
      </c>
      <c r="G366" s="4">
        <v>868</v>
      </c>
      <c r="H366" t="s">
        <v>1389</v>
      </c>
      <c r="I366">
        <v>0</v>
      </c>
    </row>
  </sheetData>
  <sheetCalcPr fullCalcOnLoad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workbookViewId="0">
      <selection activeCell="B99" sqref="B99"/>
    </sheetView>
  </sheetViews>
  <sheetFormatPr defaultRowHeight="12.75" x14ac:dyDescent="0.2"/>
  <cols>
    <col min="2" max="2" width="81" bestFit="1" customWidth="1"/>
    <col min="3" max="3" width="33.42578125" bestFit="1" customWidth="1"/>
    <col min="6" max="6" width="29.140625" bestFit="1" customWidth="1"/>
  </cols>
  <sheetData>
    <row r="1" spans="1:6" x14ac:dyDescent="0.2">
      <c r="B1" t="s">
        <v>1586</v>
      </c>
      <c r="C1" t="s">
        <v>1587</v>
      </c>
      <c r="D1">
        <v>0.61111111111111105</v>
      </c>
    </row>
    <row r="2" spans="1:6" x14ac:dyDescent="0.2">
      <c r="A2">
        <v>573</v>
      </c>
      <c r="B2" t="s">
        <v>1589</v>
      </c>
      <c r="C2" t="s">
        <v>1590</v>
      </c>
      <c r="D2">
        <v>1</v>
      </c>
    </row>
    <row r="3" spans="1:6" x14ac:dyDescent="0.2">
      <c r="A3">
        <v>1251</v>
      </c>
      <c r="B3" t="s">
        <v>1592</v>
      </c>
      <c r="C3" t="s">
        <v>1590</v>
      </c>
      <c r="D3">
        <v>1</v>
      </c>
    </row>
    <row r="4" spans="1:6" x14ac:dyDescent="0.2">
      <c r="A4">
        <v>964</v>
      </c>
      <c r="B4" t="s">
        <v>1594</v>
      </c>
      <c r="C4" t="s">
        <v>1590</v>
      </c>
      <c r="D4">
        <v>1</v>
      </c>
    </row>
    <row r="5" spans="1:6" x14ac:dyDescent="0.2">
      <c r="B5" t="s">
        <v>1595</v>
      </c>
      <c r="C5" t="s">
        <v>1596</v>
      </c>
      <c r="D5">
        <v>1</v>
      </c>
      <c r="F5" s="5" t="s">
        <v>2127</v>
      </c>
    </row>
    <row r="6" spans="1:6" x14ac:dyDescent="0.2">
      <c r="B6" t="s">
        <v>1598</v>
      </c>
      <c r="C6" t="s">
        <v>1596</v>
      </c>
      <c r="D6">
        <v>1</v>
      </c>
    </row>
    <row r="7" spans="1:6" x14ac:dyDescent="0.2">
      <c r="B7" t="s">
        <v>1599</v>
      </c>
      <c r="C7" t="s">
        <v>1596</v>
      </c>
      <c r="D7">
        <v>1</v>
      </c>
    </row>
    <row r="8" spans="1:6" x14ac:dyDescent="0.2">
      <c r="B8" t="s">
        <v>1600</v>
      </c>
      <c r="C8" t="s">
        <v>1601</v>
      </c>
      <c r="D8">
        <v>0.93333333333333302</v>
      </c>
    </row>
    <row r="9" spans="1:6" x14ac:dyDescent="0.2">
      <c r="B9" t="s">
        <v>1603</v>
      </c>
      <c r="C9" t="s">
        <v>1601</v>
      </c>
      <c r="D9">
        <v>0.93333333333333302</v>
      </c>
    </row>
    <row r="10" spans="1:6" x14ac:dyDescent="0.2">
      <c r="B10" t="s">
        <v>1605</v>
      </c>
      <c r="C10" t="s">
        <v>1601</v>
      </c>
      <c r="D10">
        <v>0.93333333333333302</v>
      </c>
    </row>
    <row r="11" spans="1:6" x14ac:dyDescent="0.2">
      <c r="B11" t="s">
        <v>1606</v>
      </c>
      <c r="C11" t="s">
        <v>1607</v>
      </c>
      <c r="D11">
        <v>1</v>
      </c>
    </row>
    <row r="12" spans="1:6" x14ac:dyDescent="0.2">
      <c r="B12" t="s">
        <v>1608</v>
      </c>
      <c r="C12" t="s">
        <v>1607</v>
      </c>
      <c r="D12">
        <v>1</v>
      </c>
    </row>
    <row r="13" spans="1:6" x14ac:dyDescent="0.2">
      <c r="B13" t="s">
        <v>1609</v>
      </c>
      <c r="C13" t="s">
        <v>1607</v>
      </c>
      <c r="D13">
        <v>1</v>
      </c>
    </row>
    <row r="14" spans="1:6" x14ac:dyDescent="0.2">
      <c r="B14" t="s">
        <v>1610</v>
      </c>
      <c r="C14" t="s">
        <v>1611</v>
      </c>
      <c r="D14">
        <v>1</v>
      </c>
    </row>
    <row r="15" spans="1:6" x14ac:dyDescent="0.2">
      <c r="B15" t="s">
        <v>1612</v>
      </c>
      <c r="C15" t="s">
        <v>1611</v>
      </c>
      <c r="D15">
        <v>0.91666666666666596</v>
      </c>
    </row>
    <row r="16" spans="1:6" x14ac:dyDescent="0.2">
      <c r="B16" t="s">
        <v>1614</v>
      </c>
      <c r="C16" t="s">
        <v>1611</v>
      </c>
      <c r="D16">
        <v>1</v>
      </c>
    </row>
    <row r="17" spans="2:4" x14ac:dyDescent="0.2">
      <c r="B17" t="s">
        <v>1615</v>
      </c>
      <c r="C17" t="s">
        <v>1616</v>
      </c>
      <c r="D17">
        <v>1</v>
      </c>
    </row>
    <row r="18" spans="2:4" x14ac:dyDescent="0.2">
      <c r="B18" t="s">
        <v>1617</v>
      </c>
      <c r="C18" t="s">
        <v>1616</v>
      </c>
      <c r="D18">
        <v>0.92307692307692302</v>
      </c>
    </row>
    <row r="19" spans="2:4" x14ac:dyDescent="0.2">
      <c r="B19" t="s">
        <v>1619</v>
      </c>
      <c r="C19" t="s">
        <v>1616</v>
      </c>
      <c r="D19">
        <v>1</v>
      </c>
    </row>
    <row r="20" spans="2:4" x14ac:dyDescent="0.2">
      <c r="B20" t="s">
        <v>1620</v>
      </c>
      <c r="C20" t="s">
        <v>1621</v>
      </c>
      <c r="D20">
        <v>0.92857142857142805</v>
      </c>
    </row>
    <row r="21" spans="2:4" x14ac:dyDescent="0.2">
      <c r="B21" t="s">
        <v>1623</v>
      </c>
      <c r="C21" t="s">
        <v>1621</v>
      </c>
      <c r="D21">
        <v>0.92857142857142805</v>
      </c>
    </row>
    <row r="22" spans="2:4" x14ac:dyDescent="0.2">
      <c r="B22" t="s">
        <v>1642</v>
      </c>
      <c r="C22" t="s">
        <v>2169</v>
      </c>
    </row>
    <row r="23" spans="2:4" x14ac:dyDescent="0.2">
      <c r="B23" t="s">
        <v>1645</v>
      </c>
      <c r="C23" t="s">
        <v>2168</v>
      </c>
    </row>
    <row r="24" spans="2:4" x14ac:dyDescent="0.2">
      <c r="B24" t="s">
        <v>1647</v>
      </c>
      <c r="C24" t="s">
        <v>2168</v>
      </c>
    </row>
    <row r="25" spans="2:4" x14ac:dyDescent="0.2">
      <c r="B25" t="s">
        <v>1648</v>
      </c>
      <c r="C25" t="s">
        <v>2167</v>
      </c>
    </row>
    <row r="26" spans="2:4" x14ac:dyDescent="0.2">
      <c r="B26" t="s">
        <v>1649</v>
      </c>
      <c r="C26" t="s">
        <v>2167</v>
      </c>
    </row>
    <row r="27" spans="2:4" x14ac:dyDescent="0.2">
      <c r="B27" t="s">
        <v>1650</v>
      </c>
      <c r="C27" t="s">
        <v>2166</v>
      </c>
    </row>
    <row r="28" spans="2:4" x14ac:dyDescent="0.2">
      <c r="B28" t="s">
        <v>1651</v>
      </c>
      <c r="C28" t="s">
        <v>2165</v>
      </c>
    </row>
    <row r="29" spans="2:4" x14ac:dyDescent="0.2">
      <c r="B29" t="s">
        <v>1652</v>
      </c>
      <c r="C29" t="s">
        <v>2165</v>
      </c>
    </row>
    <row r="30" spans="2:4" x14ac:dyDescent="0.2">
      <c r="B30" t="s">
        <v>1653</v>
      </c>
      <c r="C30" t="s">
        <v>2164</v>
      </c>
    </row>
    <row r="31" spans="2:4" x14ac:dyDescent="0.2">
      <c r="B31" t="s">
        <v>1654</v>
      </c>
      <c r="C31" t="s">
        <v>2164</v>
      </c>
    </row>
    <row r="32" spans="2:4" x14ac:dyDescent="0.2">
      <c r="B32" t="s">
        <v>1655</v>
      </c>
      <c r="C32" t="s">
        <v>2163</v>
      </c>
    </row>
    <row r="33" spans="2:3" x14ac:dyDescent="0.2">
      <c r="B33" t="s">
        <v>1656</v>
      </c>
      <c r="C33" t="s">
        <v>2163</v>
      </c>
    </row>
    <row r="34" spans="2:3" x14ac:dyDescent="0.2">
      <c r="B34" t="s">
        <v>1661</v>
      </c>
      <c r="C34" t="s">
        <v>2162</v>
      </c>
    </row>
    <row r="35" spans="2:3" x14ac:dyDescent="0.2">
      <c r="B35" t="s">
        <v>1663</v>
      </c>
      <c r="C35" t="s">
        <v>2161</v>
      </c>
    </row>
    <row r="36" spans="2:3" x14ac:dyDescent="0.2">
      <c r="B36" t="s">
        <v>1666</v>
      </c>
      <c r="C36" t="s">
        <v>2160</v>
      </c>
    </row>
    <row r="37" spans="2:3" x14ac:dyDescent="0.2">
      <c r="B37" t="s">
        <v>1669</v>
      </c>
      <c r="C37" t="s">
        <v>2160</v>
      </c>
    </row>
    <row r="38" spans="2:3" x14ac:dyDescent="0.2">
      <c r="B38" t="s">
        <v>1670</v>
      </c>
      <c r="C38" t="s">
        <v>2160</v>
      </c>
    </row>
    <row r="39" spans="2:3" x14ac:dyDescent="0.2">
      <c r="B39" t="s">
        <v>1671</v>
      </c>
      <c r="C39" t="s">
        <v>2159</v>
      </c>
    </row>
    <row r="40" spans="2:3" x14ac:dyDescent="0.2">
      <c r="B40" t="s">
        <v>1672</v>
      </c>
      <c r="C40" t="s">
        <v>2159</v>
      </c>
    </row>
    <row r="41" spans="2:3" x14ac:dyDescent="0.2">
      <c r="B41" t="s">
        <v>1673</v>
      </c>
      <c r="C41" t="s">
        <v>2159</v>
      </c>
    </row>
    <row r="42" spans="2:3" x14ac:dyDescent="0.2">
      <c r="B42" t="s">
        <v>1674</v>
      </c>
      <c r="C42" t="s">
        <v>2158</v>
      </c>
    </row>
    <row r="43" spans="2:3" x14ac:dyDescent="0.2">
      <c r="B43" t="s">
        <v>1675</v>
      </c>
      <c r="C43" t="s">
        <v>2158</v>
      </c>
    </row>
    <row r="44" spans="2:3" x14ac:dyDescent="0.2">
      <c r="B44" t="s">
        <v>1676</v>
      </c>
      <c r="C44" t="s">
        <v>2158</v>
      </c>
    </row>
    <row r="45" spans="2:3" x14ac:dyDescent="0.2">
      <c r="B45" t="s">
        <v>1677</v>
      </c>
      <c r="C45" t="s">
        <v>2157</v>
      </c>
    </row>
    <row r="46" spans="2:3" x14ac:dyDescent="0.2">
      <c r="B46" t="s">
        <v>1678</v>
      </c>
      <c r="C46" t="s">
        <v>2157</v>
      </c>
    </row>
    <row r="47" spans="2:3" x14ac:dyDescent="0.2">
      <c r="B47" t="s">
        <v>1679</v>
      </c>
      <c r="C47" t="s">
        <v>2157</v>
      </c>
    </row>
    <row r="48" spans="2:3" x14ac:dyDescent="0.2">
      <c r="B48" t="s">
        <v>1687</v>
      </c>
      <c r="C48" t="s">
        <v>2156</v>
      </c>
    </row>
    <row r="49" spans="2:3" x14ac:dyDescent="0.2">
      <c r="B49" t="s">
        <v>1688</v>
      </c>
      <c r="C49" t="s">
        <v>2156</v>
      </c>
    </row>
    <row r="50" spans="2:3" x14ac:dyDescent="0.2">
      <c r="B50" t="s">
        <v>1689</v>
      </c>
      <c r="C50" t="s">
        <v>2156</v>
      </c>
    </row>
    <row r="51" spans="2:3" x14ac:dyDescent="0.2">
      <c r="B51" t="s">
        <v>1719</v>
      </c>
      <c r="C51" t="s">
        <v>2155</v>
      </c>
    </row>
    <row r="52" spans="2:3" x14ac:dyDescent="0.2">
      <c r="B52" t="s">
        <v>1753</v>
      </c>
      <c r="C52" t="s">
        <v>2154</v>
      </c>
    </row>
    <row r="53" spans="2:3" x14ac:dyDescent="0.2">
      <c r="B53" t="s">
        <v>1755</v>
      </c>
      <c r="C53" t="s">
        <v>2153</v>
      </c>
    </row>
    <row r="54" spans="2:3" x14ac:dyDescent="0.2">
      <c r="B54" t="s">
        <v>1756</v>
      </c>
      <c r="C54" t="s">
        <v>2153</v>
      </c>
    </row>
    <row r="55" spans="2:3" x14ac:dyDescent="0.2">
      <c r="B55" t="s">
        <v>1757</v>
      </c>
      <c r="C55" t="s">
        <v>2152</v>
      </c>
    </row>
    <row r="56" spans="2:3" x14ac:dyDescent="0.2">
      <c r="B56" t="s">
        <v>1758</v>
      </c>
      <c r="C56" t="s">
        <v>2151</v>
      </c>
    </row>
    <row r="57" spans="2:3" x14ac:dyDescent="0.2">
      <c r="B57" t="s">
        <v>1759</v>
      </c>
      <c r="C57" t="s">
        <v>2150</v>
      </c>
    </row>
    <row r="58" spans="2:3" x14ac:dyDescent="0.2">
      <c r="B58" t="s">
        <v>1760</v>
      </c>
      <c r="C58" t="s">
        <v>2170</v>
      </c>
    </row>
    <row r="59" spans="2:3" x14ac:dyDescent="0.2">
      <c r="B59" t="s">
        <v>1761</v>
      </c>
      <c r="C59" t="s">
        <v>2128</v>
      </c>
    </row>
    <row r="60" spans="2:3" x14ac:dyDescent="0.2">
      <c r="B60" t="s">
        <v>1762</v>
      </c>
      <c r="C60" t="s">
        <v>2129</v>
      </c>
    </row>
    <row r="61" spans="2:3" x14ac:dyDescent="0.2">
      <c r="B61" t="s">
        <v>1763</v>
      </c>
      <c r="C61" t="s">
        <v>2130</v>
      </c>
    </row>
    <row r="62" spans="2:3" x14ac:dyDescent="0.2">
      <c r="B62" t="s">
        <v>1764</v>
      </c>
      <c r="C62" t="s">
        <v>2131</v>
      </c>
    </row>
    <row r="63" spans="2:3" x14ac:dyDescent="0.2">
      <c r="B63" t="s">
        <v>1765</v>
      </c>
      <c r="C63" t="s">
        <v>2132</v>
      </c>
    </row>
    <row r="64" spans="2:3" x14ac:dyDescent="0.2">
      <c r="B64" t="s">
        <v>1766</v>
      </c>
      <c r="C64" t="s">
        <v>2133</v>
      </c>
    </row>
    <row r="65" spans="2:3" x14ac:dyDescent="0.2">
      <c r="B65" t="s">
        <v>1769</v>
      </c>
      <c r="C65" t="s">
        <v>2134</v>
      </c>
    </row>
    <row r="66" spans="2:3" x14ac:dyDescent="0.2">
      <c r="B66" t="s">
        <v>1770</v>
      </c>
      <c r="C66" t="s">
        <v>2135</v>
      </c>
    </row>
    <row r="67" spans="2:3" x14ac:dyDescent="0.2">
      <c r="B67" t="s">
        <v>1771</v>
      </c>
      <c r="C67" t="s">
        <v>2136</v>
      </c>
    </row>
    <row r="68" spans="2:3" x14ac:dyDescent="0.2">
      <c r="B68" t="s">
        <v>1772</v>
      </c>
      <c r="C68" t="s">
        <v>2137</v>
      </c>
    </row>
    <row r="69" spans="2:3" x14ac:dyDescent="0.2">
      <c r="B69" t="s">
        <v>1784</v>
      </c>
      <c r="C69" t="s">
        <v>2138</v>
      </c>
    </row>
    <row r="70" spans="2:3" x14ac:dyDescent="0.2">
      <c r="B70" t="s">
        <v>1787</v>
      </c>
      <c r="C70" t="s">
        <v>2139</v>
      </c>
    </row>
    <row r="71" spans="2:3" x14ac:dyDescent="0.2">
      <c r="B71" t="s">
        <v>1809</v>
      </c>
      <c r="C71" t="s">
        <v>2140</v>
      </c>
    </row>
    <row r="72" spans="2:3" x14ac:dyDescent="0.2">
      <c r="B72" t="s">
        <v>1811</v>
      </c>
      <c r="C72" t="s">
        <v>2140</v>
      </c>
    </row>
    <row r="73" spans="2:3" x14ac:dyDescent="0.2">
      <c r="B73" t="s">
        <v>1812</v>
      </c>
      <c r="C73" t="s">
        <v>2140</v>
      </c>
    </row>
    <row r="74" spans="2:3" x14ac:dyDescent="0.2">
      <c r="B74" t="s">
        <v>1821</v>
      </c>
      <c r="C74" t="s">
        <v>2141</v>
      </c>
    </row>
    <row r="75" spans="2:3" x14ac:dyDescent="0.2">
      <c r="B75" t="s">
        <v>1864</v>
      </c>
      <c r="C75" t="s">
        <v>2142</v>
      </c>
    </row>
    <row r="76" spans="2:3" x14ac:dyDescent="0.2">
      <c r="B76" t="s">
        <v>1865</v>
      </c>
      <c r="C76" t="s">
        <v>2142</v>
      </c>
    </row>
    <row r="77" spans="2:3" x14ac:dyDescent="0.2">
      <c r="B77" t="s">
        <v>1866</v>
      </c>
      <c r="C77" t="s">
        <v>2143</v>
      </c>
    </row>
    <row r="78" spans="2:3" x14ac:dyDescent="0.2">
      <c r="B78" t="s">
        <v>1868</v>
      </c>
      <c r="C78" t="s">
        <v>2144</v>
      </c>
    </row>
    <row r="79" spans="2:3" x14ac:dyDescent="0.2">
      <c r="B79" t="s">
        <v>1869</v>
      </c>
      <c r="C79" t="s">
        <v>2144</v>
      </c>
    </row>
    <row r="80" spans="2:3" x14ac:dyDescent="0.2">
      <c r="B80" t="s">
        <v>1870</v>
      </c>
      <c r="C80" t="s">
        <v>2143</v>
      </c>
    </row>
    <row r="81" spans="2:3" x14ac:dyDescent="0.2">
      <c r="B81" t="s">
        <v>1885</v>
      </c>
      <c r="C81" t="s">
        <v>1584</v>
      </c>
    </row>
    <row r="82" spans="2:3" x14ac:dyDescent="0.2">
      <c r="B82" t="s">
        <v>1888</v>
      </c>
      <c r="C82" t="s">
        <v>1584</v>
      </c>
    </row>
    <row r="83" spans="2:3" x14ac:dyDescent="0.2">
      <c r="B83" t="s">
        <v>1889</v>
      </c>
      <c r="C83" t="s">
        <v>1584</v>
      </c>
    </row>
    <row r="84" spans="2:3" x14ac:dyDescent="0.2">
      <c r="B84" t="s">
        <v>1890</v>
      </c>
      <c r="C84" t="s">
        <v>1584</v>
      </c>
    </row>
    <row r="85" spans="2:3" x14ac:dyDescent="0.2">
      <c r="B85" t="s">
        <v>1891</v>
      </c>
      <c r="C85" t="s">
        <v>1584</v>
      </c>
    </row>
    <row r="86" spans="2:3" x14ac:dyDescent="0.2">
      <c r="B86" t="s">
        <v>1904</v>
      </c>
      <c r="C86" t="s">
        <v>2145</v>
      </c>
    </row>
    <row r="87" spans="2:3" x14ac:dyDescent="0.2">
      <c r="B87" t="s">
        <v>1937</v>
      </c>
      <c r="C87" t="s">
        <v>2146</v>
      </c>
    </row>
    <row r="88" spans="2:3" x14ac:dyDescent="0.2">
      <c r="B88" t="s">
        <v>1940</v>
      </c>
      <c r="C88" t="s">
        <v>1583</v>
      </c>
    </row>
    <row r="89" spans="2:3" x14ac:dyDescent="0.2">
      <c r="B89" t="s">
        <v>1941</v>
      </c>
      <c r="C89" t="s">
        <v>1583</v>
      </c>
    </row>
    <row r="90" spans="2:3" x14ac:dyDescent="0.2">
      <c r="B90" t="s">
        <v>1947</v>
      </c>
      <c r="C90" t="s">
        <v>2146</v>
      </c>
    </row>
    <row r="91" spans="2:3" x14ac:dyDescent="0.2">
      <c r="B91" t="s">
        <v>1948</v>
      </c>
      <c r="C91" t="s">
        <v>2146</v>
      </c>
    </row>
    <row r="92" spans="2:3" x14ac:dyDescent="0.2">
      <c r="B92" t="s">
        <v>1951</v>
      </c>
      <c r="C92" t="s">
        <v>2147</v>
      </c>
    </row>
    <row r="93" spans="2:3" x14ac:dyDescent="0.2">
      <c r="B93" t="s">
        <v>1987</v>
      </c>
      <c r="C93" t="s">
        <v>2148</v>
      </c>
    </row>
    <row r="94" spans="2:3" x14ac:dyDescent="0.2">
      <c r="B94" t="s">
        <v>2013</v>
      </c>
      <c r="C94" t="s">
        <v>2149</v>
      </c>
    </row>
    <row r="95" spans="2:3" x14ac:dyDescent="0.2">
      <c r="B95" t="s">
        <v>2015</v>
      </c>
      <c r="C95" t="s">
        <v>2149</v>
      </c>
    </row>
    <row r="96" spans="2:3" x14ac:dyDescent="0.2">
      <c r="B96" t="s">
        <v>2016</v>
      </c>
      <c r="C96" t="s">
        <v>2149</v>
      </c>
    </row>
    <row r="97" spans="2:3" x14ac:dyDescent="0.2">
      <c r="B97" t="s">
        <v>2074</v>
      </c>
      <c r="C97" t="s">
        <v>1585</v>
      </c>
    </row>
    <row r="98" spans="2:3" x14ac:dyDescent="0.2">
      <c r="B98" t="s">
        <v>2076</v>
      </c>
      <c r="C98" t="s">
        <v>1585</v>
      </c>
    </row>
    <row r="99" spans="2:3" x14ac:dyDescent="0.2">
      <c r="B99" t="s">
        <v>2077</v>
      </c>
      <c r="C99" t="s">
        <v>1585</v>
      </c>
    </row>
    <row r="332" spans="2:4" x14ac:dyDescent="0.2">
      <c r="B332" s="7" t="s">
        <v>2078</v>
      </c>
      <c r="C332" s="11" t="s">
        <v>2126</v>
      </c>
      <c r="D332">
        <v>1</v>
      </c>
    </row>
    <row r="333" spans="2:4" x14ac:dyDescent="0.2">
      <c r="B333" t="s">
        <v>2080</v>
      </c>
      <c r="C333" t="s">
        <v>2079</v>
      </c>
      <c r="D333">
        <v>1</v>
      </c>
    </row>
    <row r="334" spans="2:4" x14ac:dyDescent="0.2">
      <c r="B334" t="s">
        <v>2081</v>
      </c>
      <c r="C334" t="s">
        <v>2079</v>
      </c>
      <c r="D334">
        <v>1</v>
      </c>
    </row>
    <row r="335" spans="2:4" x14ac:dyDescent="0.2">
      <c r="B335" s="8" t="s">
        <v>2082</v>
      </c>
      <c r="C335" s="8" t="s">
        <v>2079</v>
      </c>
      <c r="D335">
        <v>1</v>
      </c>
    </row>
    <row r="336" spans="2:4" x14ac:dyDescent="0.2">
      <c r="B336" s="7" t="s">
        <v>2083</v>
      </c>
      <c r="C336" s="11" t="s">
        <v>2126</v>
      </c>
      <c r="D336">
        <v>1</v>
      </c>
    </row>
    <row r="337" spans="2:4" x14ac:dyDescent="0.2">
      <c r="B337" t="s">
        <v>2084</v>
      </c>
      <c r="C337" t="s">
        <v>2075</v>
      </c>
      <c r="D337">
        <v>1</v>
      </c>
    </row>
    <row r="338" spans="2:4" x14ac:dyDescent="0.2">
      <c r="B338" t="s">
        <v>2085</v>
      </c>
      <c r="C338" t="s">
        <v>2075</v>
      </c>
      <c r="D338">
        <v>1</v>
      </c>
    </row>
    <row r="339" spans="2:4" x14ac:dyDescent="0.2">
      <c r="B339" t="s">
        <v>2086</v>
      </c>
      <c r="C339" t="s">
        <v>2087</v>
      </c>
      <c r="D339">
        <v>1</v>
      </c>
    </row>
    <row r="340" spans="2:4" x14ac:dyDescent="0.2">
      <c r="B340" t="s">
        <v>2088</v>
      </c>
      <c r="C340" t="s">
        <v>2087</v>
      </c>
      <c r="D340">
        <v>1</v>
      </c>
    </row>
    <row r="341" spans="2:4" x14ac:dyDescent="0.2">
      <c r="B341" t="s">
        <v>2089</v>
      </c>
      <c r="C341" t="s">
        <v>2090</v>
      </c>
      <c r="D341">
        <v>1</v>
      </c>
    </row>
    <row r="342" spans="2:4" x14ac:dyDescent="0.2">
      <c r="B342" t="s">
        <v>2091</v>
      </c>
      <c r="C342" t="s">
        <v>2090</v>
      </c>
      <c r="D342">
        <v>1</v>
      </c>
    </row>
    <row r="343" spans="2:4" x14ac:dyDescent="0.2">
      <c r="B343" t="s">
        <v>2092</v>
      </c>
      <c r="C343" t="s">
        <v>2093</v>
      </c>
      <c r="D343">
        <v>1</v>
      </c>
    </row>
    <row r="344" spans="2:4" x14ac:dyDescent="0.2">
      <c r="B344" t="s">
        <v>2094</v>
      </c>
      <c r="C344" t="s">
        <v>2093</v>
      </c>
      <c r="D344">
        <v>1</v>
      </c>
    </row>
    <row r="345" spans="2:4" x14ac:dyDescent="0.2">
      <c r="B345" t="s">
        <v>2095</v>
      </c>
      <c r="C345" t="s">
        <v>2093</v>
      </c>
      <c r="D345">
        <v>1</v>
      </c>
    </row>
    <row r="346" spans="2:4" x14ac:dyDescent="0.2">
      <c r="B346" t="s">
        <v>2096</v>
      </c>
      <c r="C346" t="s">
        <v>2097</v>
      </c>
      <c r="D346">
        <v>0.94736842105263097</v>
      </c>
    </row>
    <row r="347" spans="2:4" x14ac:dyDescent="0.2">
      <c r="B347" t="s">
        <v>2098</v>
      </c>
      <c r="C347" t="s">
        <v>2097</v>
      </c>
      <c r="D347">
        <v>1</v>
      </c>
    </row>
    <row r="348" spans="2:4" x14ac:dyDescent="0.2">
      <c r="B348" t="s">
        <v>2099</v>
      </c>
      <c r="C348" t="s">
        <v>2097</v>
      </c>
      <c r="D348">
        <v>1</v>
      </c>
    </row>
    <row r="349" spans="2:4" x14ac:dyDescent="0.2">
      <c r="B349" t="s">
        <v>2100</v>
      </c>
      <c r="C349" t="s">
        <v>2101</v>
      </c>
      <c r="D349">
        <v>1</v>
      </c>
    </row>
    <row r="350" spans="2:4" x14ac:dyDescent="0.2">
      <c r="B350" t="s">
        <v>2102</v>
      </c>
      <c r="C350" t="s">
        <v>2101</v>
      </c>
      <c r="D350">
        <v>1</v>
      </c>
    </row>
    <row r="351" spans="2:4" x14ac:dyDescent="0.2">
      <c r="B351" t="s">
        <v>2103</v>
      </c>
      <c r="C351" t="s">
        <v>2101</v>
      </c>
      <c r="D351">
        <v>1</v>
      </c>
    </row>
    <row r="352" spans="2:4" x14ac:dyDescent="0.2">
      <c r="B352" t="s">
        <v>2104</v>
      </c>
      <c r="C352" t="s">
        <v>2105</v>
      </c>
      <c r="D352">
        <v>1</v>
      </c>
    </row>
    <row r="353" spans="2:4" x14ac:dyDescent="0.2">
      <c r="B353" t="s">
        <v>2106</v>
      </c>
      <c r="C353" t="s">
        <v>2107</v>
      </c>
      <c r="D353">
        <v>1</v>
      </c>
    </row>
    <row r="354" spans="2:4" x14ac:dyDescent="0.2">
      <c r="B354" t="s">
        <v>2108</v>
      </c>
      <c r="C354" t="s">
        <v>2107</v>
      </c>
      <c r="D354">
        <v>1</v>
      </c>
    </row>
    <row r="355" spans="2:4" x14ac:dyDescent="0.2">
      <c r="B355" t="s">
        <v>2109</v>
      </c>
      <c r="C355" t="s">
        <v>2110</v>
      </c>
      <c r="D355">
        <v>1</v>
      </c>
    </row>
    <row r="356" spans="2:4" x14ac:dyDescent="0.2">
      <c r="B356" t="s">
        <v>2111</v>
      </c>
      <c r="C356" t="s">
        <v>2110</v>
      </c>
      <c r="D356">
        <v>1</v>
      </c>
    </row>
    <row r="357" spans="2:4" x14ac:dyDescent="0.2">
      <c r="B357" t="s">
        <v>2112</v>
      </c>
      <c r="C357" t="s">
        <v>2113</v>
      </c>
      <c r="D357">
        <v>1</v>
      </c>
    </row>
    <row r="358" spans="2:4" x14ac:dyDescent="0.2">
      <c r="B358" t="s">
        <v>2114</v>
      </c>
      <c r="C358" t="s">
        <v>2113</v>
      </c>
      <c r="D358">
        <v>1</v>
      </c>
    </row>
    <row r="359" spans="2:4" x14ac:dyDescent="0.2">
      <c r="B359" t="s">
        <v>2115</v>
      </c>
      <c r="C359" t="s">
        <v>2113</v>
      </c>
      <c r="D359">
        <v>1</v>
      </c>
    </row>
    <row r="360" spans="2:4" x14ac:dyDescent="0.2">
      <c r="B360" t="s">
        <v>2116</v>
      </c>
      <c r="C360" t="s">
        <v>2117</v>
      </c>
      <c r="D360">
        <v>1</v>
      </c>
    </row>
    <row r="361" spans="2:4" x14ac:dyDescent="0.2">
      <c r="B361" t="s">
        <v>2118</v>
      </c>
      <c r="C361" t="s">
        <v>2117</v>
      </c>
      <c r="D361">
        <v>1</v>
      </c>
    </row>
    <row r="362" spans="2:4" x14ac:dyDescent="0.2">
      <c r="B362" t="s">
        <v>2119</v>
      </c>
      <c r="C362" t="s">
        <v>2120</v>
      </c>
      <c r="D362">
        <v>1</v>
      </c>
    </row>
    <row r="363" spans="2:4" x14ac:dyDescent="0.2">
      <c r="B363" t="s">
        <v>2121</v>
      </c>
      <c r="C363" t="s">
        <v>2120</v>
      </c>
      <c r="D363">
        <v>1</v>
      </c>
    </row>
    <row r="364" spans="2:4" x14ac:dyDescent="0.2">
      <c r="B364" t="s">
        <v>2122</v>
      </c>
      <c r="C364" t="s">
        <v>2120</v>
      </c>
      <c r="D364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"/>
  <sheetViews>
    <sheetView topLeftCell="A330" workbookViewId="0">
      <selection activeCell="B371" sqref="B371"/>
    </sheetView>
  </sheetViews>
  <sheetFormatPr defaultRowHeight="12.75" x14ac:dyDescent="0.2"/>
  <cols>
    <col min="1" max="1" width="5" bestFit="1" customWidth="1"/>
    <col min="2" max="2" width="81" bestFit="1" customWidth="1"/>
    <col min="3" max="3" width="33.42578125" bestFit="1" customWidth="1"/>
    <col min="4" max="4" width="12" bestFit="1" customWidth="1"/>
  </cols>
  <sheetData>
    <row r="1" spans="1:3" x14ac:dyDescent="0.2">
      <c r="A1" s="4">
        <v>615</v>
      </c>
      <c r="B1" t="s">
        <v>14</v>
      </c>
      <c r="C1" t="e">
        <f>VLOOKUP(B1,Maria!A:B,2,FALSE)</f>
        <v>#N/A</v>
      </c>
    </row>
    <row r="2" spans="1:3" x14ac:dyDescent="0.2">
      <c r="A2" s="4">
        <v>573</v>
      </c>
      <c r="B2" t="s">
        <v>18</v>
      </c>
      <c r="C2" t="e">
        <f>VLOOKUP(B2,Maria!A:B,2,FALSE)</f>
        <v>#N/A</v>
      </c>
    </row>
    <row r="3" spans="1:3" x14ac:dyDescent="0.2">
      <c r="A3" s="4">
        <v>1128</v>
      </c>
      <c r="B3" t="s">
        <v>22</v>
      </c>
      <c r="C3" t="e">
        <f>VLOOKUP(B3,Maria!A:B,2,FALSE)</f>
        <v>#N/A</v>
      </c>
    </row>
    <row r="4" spans="1:3" x14ac:dyDescent="0.2">
      <c r="A4" s="4">
        <v>906</v>
      </c>
      <c r="B4" s="5" t="s">
        <v>26</v>
      </c>
      <c r="C4" t="e">
        <f>VLOOKUP(B4,Maria!A:B,2,FALSE)</f>
        <v>#N/A</v>
      </c>
    </row>
    <row r="5" spans="1:3" x14ac:dyDescent="0.2">
      <c r="A5" s="4">
        <v>574</v>
      </c>
      <c r="B5" s="5" t="s">
        <v>30</v>
      </c>
      <c r="C5" t="e">
        <f>VLOOKUP(B5,Maria!A:B,2,FALSE)</f>
        <v>#N/A</v>
      </c>
    </row>
    <row r="6" spans="1:3" x14ac:dyDescent="0.2">
      <c r="A6" s="4">
        <v>1129</v>
      </c>
      <c r="B6" t="s">
        <v>34</v>
      </c>
      <c r="C6" t="e">
        <f>VLOOKUP(B6,Maria!A:B,2,FALSE)</f>
        <v>#N/A</v>
      </c>
    </row>
    <row r="7" spans="1:3" x14ac:dyDescent="0.2">
      <c r="A7" s="4">
        <v>907</v>
      </c>
      <c r="B7" t="s">
        <v>38</v>
      </c>
      <c r="C7" t="e">
        <f>VLOOKUP(B7,Maria!A:B,2,FALSE)</f>
        <v>#N/A</v>
      </c>
    </row>
    <row r="8" spans="1:3" x14ac:dyDescent="0.2">
      <c r="A8" s="4">
        <v>1172</v>
      </c>
      <c r="B8" t="s">
        <v>42</v>
      </c>
      <c r="C8" t="e">
        <f>VLOOKUP(B8,Maria!A:B,2,FALSE)</f>
        <v>#N/A</v>
      </c>
    </row>
    <row r="9" spans="1:3" x14ac:dyDescent="0.2">
      <c r="A9" s="4">
        <v>1168</v>
      </c>
      <c r="B9" t="s">
        <v>46</v>
      </c>
      <c r="C9" t="e">
        <f>VLOOKUP(B9,Maria!A:B,2,FALSE)</f>
        <v>#N/A</v>
      </c>
    </row>
    <row r="10" spans="1:3" x14ac:dyDescent="0.2">
      <c r="A10" s="4">
        <v>1178</v>
      </c>
      <c r="B10" t="s">
        <v>50</v>
      </c>
      <c r="C10" t="e">
        <f>VLOOKUP(B10,Maria!A:B,2,FALSE)</f>
        <v>#N/A</v>
      </c>
    </row>
    <row r="11" spans="1:3" x14ac:dyDescent="0.2">
      <c r="A11" s="4">
        <v>673</v>
      </c>
      <c r="B11" t="s">
        <v>54</v>
      </c>
      <c r="C11" t="e">
        <f>VLOOKUP(B11,Maria!A:B,2,FALSE)</f>
        <v>#N/A</v>
      </c>
    </row>
    <row r="12" spans="1:3" x14ac:dyDescent="0.2">
      <c r="A12" s="4">
        <v>1475</v>
      </c>
      <c r="B12" t="s">
        <v>58</v>
      </c>
      <c r="C12" t="e">
        <f>VLOOKUP(B12,Maria!A:B,2,FALSE)</f>
        <v>#N/A</v>
      </c>
    </row>
    <row r="13" spans="1:3" x14ac:dyDescent="0.2">
      <c r="A13" s="4">
        <v>674</v>
      </c>
      <c r="B13" t="s">
        <v>62</v>
      </c>
      <c r="C13" t="e">
        <f>VLOOKUP(B13,Maria!A:B,2,FALSE)</f>
        <v>#N/A</v>
      </c>
    </row>
    <row r="14" spans="1:3" x14ac:dyDescent="0.2">
      <c r="A14" s="4">
        <v>1107</v>
      </c>
      <c r="B14" t="s">
        <v>66</v>
      </c>
      <c r="C14" t="e">
        <f>VLOOKUP(B14,Maria!A:B,2,FALSE)</f>
        <v>#N/A</v>
      </c>
    </row>
    <row r="15" spans="1:3" x14ac:dyDescent="0.2">
      <c r="A15" s="4">
        <v>1130</v>
      </c>
      <c r="B15" t="s">
        <v>70</v>
      </c>
      <c r="C15" t="e">
        <f>VLOOKUP(B15,Maria!A:B,2,FALSE)</f>
        <v>#N/A</v>
      </c>
    </row>
    <row r="16" spans="1:3" x14ac:dyDescent="0.2">
      <c r="A16" s="4">
        <v>1106</v>
      </c>
      <c r="B16" t="s">
        <v>74</v>
      </c>
      <c r="C16" t="e">
        <f>VLOOKUP(B16,Maria!A:B,2,FALSE)</f>
        <v>#N/A</v>
      </c>
    </row>
    <row r="17" spans="1:3" x14ac:dyDescent="0.2">
      <c r="A17" s="4">
        <v>575</v>
      </c>
      <c r="B17" t="s">
        <v>78</v>
      </c>
      <c r="C17" t="e">
        <f>VLOOKUP(B17,Maria!A:B,2,FALSE)</f>
        <v>#N/A</v>
      </c>
    </row>
    <row r="18" spans="1:3" x14ac:dyDescent="0.2">
      <c r="A18" s="4">
        <v>1131</v>
      </c>
      <c r="B18" t="s">
        <v>82</v>
      </c>
      <c r="C18" t="e">
        <f>VLOOKUP(B18,Maria!A:B,2,FALSE)</f>
        <v>#N/A</v>
      </c>
    </row>
    <row r="19" spans="1:3" x14ac:dyDescent="0.2">
      <c r="A19" s="4">
        <v>909</v>
      </c>
      <c r="B19" t="s">
        <v>86</v>
      </c>
      <c r="C19" t="e">
        <f>VLOOKUP(B19,Maria!A:B,2,FALSE)</f>
        <v>#N/A</v>
      </c>
    </row>
    <row r="20" spans="1:3" x14ac:dyDescent="0.2">
      <c r="A20" s="4">
        <v>616</v>
      </c>
      <c r="B20" t="s">
        <v>90</v>
      </c>
      <c r="C20" t="e">
        <f>VLOOKUP(B20,Maria!A:B,2,FALSE)</f>
        <v>#N/A</v>
      </c>
    </row>
    <row r="21" spans="1:3" x14ac:dyDescent="0.2">
      <c r="A21" s="4">
        <v>910</v>
      </c>
      <c r="B21" t="s">
        <v>94</v>
      </c>
      <c r="C21" t="e">
        <f>VLOOKUP(B21,Maria!A:B,2,FALSE)</f>
        <v>#N/A</v>
      </c>
    </row>
    <row r="22" spans="1:3" x14ac:dyDescent="0.2">
      <c r="A22" s="4">
        <v>981</v>
      </c>
      <c r="B22" t="s">
        <v>98</v>
      </c>
      <c r="C22">
        <f>VLOOKUP(B22,Maria!A:B,2,FALSE)</f>
        <v>0</v>
      </c>
    </row>
    <row r="23" spans="1:3" x14ac:dyDescent="0.2">
      <c r="A23" s="4">
        <v>1054</v>
      </c>
      <c r="B23" t="s">
        <v>102</v>
      </c>
      <c r="C23" t="e">
        <f>VLOOKUP(B23,Maria!A:B,2,FALSE)</f>
        <v>#N/A</v>
      </c>
    </row>
    <row r="24" spans="1:3" x14ac:dyDescent="0.2">
      <c r="A24" s="4">
        <v>656</v>
      </c>
      <c r="B24" t="s">
        <v>106</v>
      </c>
      <c r="C24" t="e">
        <f>VLOOKUP(B24,Maria!A:B,2,FALSE)</f>
        <v>#N/A</v>
      </c>
    </row>
    <row r="25" spans="1:3" x14ac:dyDescent="0.2">
      <c r="A25" s="4">
        <v>911</v>
      </c>
      <c r="B25" t="s">
        <v>110</v>
      </c>
      <c r="C25" t="e">
        <f>VLOOKUP(B25,Maria!A:B,2,FALSE)</f>
        <v>#N/A</v>
      </c>
    </row>
    <row r="26" spans="1:3" x14ac:dyDescent="0.2">
      <c r="A26" s="4">
        <v>1037</v>
      </c>
      <c r="B26" t="s">
        <v>114</v>
      </c>
      <c r="C26" t="e">
        <f>VLOOKUP(B26,Maria!A:B,2,FALSE)</f>
        <v>#N/A</v>
      </c>
    </row>
    <row r="27" spans="1:3" x14ac:dyDescent="0.2">
      <c r="A27" s="4">
        <v>912</v>
      </c>
      <c r="B27" t="s">
        <v>118</v>
      </c>
      <c r="C27" t="e">
        <f>VLOOKUP(B27,Maria!A:B,2,FALSE)</f>
        <v>#N/A</v>
      </c>
    </row>
    <row r="28" spans="1:3" x14ac:dyDescent="0.2">
      <c r="A28" s="4">
        <v>914</v>
      </c>
      <c r="B28" t="s">
        <v>122</v>
      </c>
      <c r="C28" t="e">
        <f>VLOOKUP(B28,Maria!A:B,2,FALSE)</f>
        <v>#N/A</v>
      </c>
    </row>
    <row r="29" spans="1:3" x14ac:dyDescent="0.2">
      <c r="A29" s="4">
        <v>1038</v>
      </c>
      <c r="B29" t="s">
        <v>126</v>
      </c>
      <c r="C29" t="e">
        <f>VLOOKUP(B29,Maria!A:B,2,FALSE)</f>
        <v>#N/A</v>
      </c>
    </row>
    <row r="30" spans="1:3" x14ac:dyDescent="0.2">
      <c r="A30" s="4">
        <v>752</v>
      </c>
      <c r="B30" t="s">
        <v>130</v>
      </c>
      <c r="C30" t="e">
        <f>VLOOKUP(B30,Maria!A:B,2,FALSE)</f>
        <v>#N/A</v>
      </c>
    </row>
    <row r="31" spans="1:3" x14ac:dyDescent="0.2">
      <c r="A31" s="4">
        <v>915</v>
      </c>
      <c r="B31" t="s">
        <v>134</v>
      </c>
      <c r="C31" t="e">
        <f>VLOOKUP(B31,Maria!A:B,2,FALSE)</f>
        <v>#N/A</v>
      </c>
    </row>
    <row r="32" spans="1:3" x14ac:dyDescent="0.2">
      <c r="A32" s="4">
        <v>916</v>
      </c>
      <c r="B32" t="s">
        <v>138</v>
      </c>
      <c r="C32" t="str">
        <f>VLOOKUP(B32,Maria!A:B,2,FALSE)</f>
        <v xml:space="preserve">Amido de Milho Natural (AMD00) </v>
      </c>
    </row>
    <row r="33" spans="1:3" x14ac:dyDescent="0.2">
      <c r="A33" s="4">
        <v>1213</v>
      </c>
      <c r="B33" t="s">
        <v>142</v>
      </c>
      <c r="C33" t="str">
        <f>VLOOKUP(B33,Maria!A:B,2,FALSE)</f>
        <v xml:space="preserve">Amido Modificado de Mandioca (AMD20) </v>
      </c>
    </row>
    <row r="34" spans="1:3" x14ac:dyDescent="0.2">
      <c r="A34" s="4">
        <v>1214</v>
      </c>
      <c r="B34" t="s">
        <v>146</v>
      </c>
      <c r="C34" t="str">
        <f>VLOOKUP(B34,Maria!A:B,2,FALSE)</f>
        <v xml:space="preserve">Amido Modificado de Mandioca (AMD20) </v>
      </c>
    </row>
    <row r="35" spans="1:3" x14ac:dyDescent="0.2">
      <c r="A35" s="4">
        <v>1104</v>
      </c>
      <c r="B35" t="s">
        <v>150</v>
      </c>
      <c r="C35" t="str">
        <f>VLOOKUP(B35,Maria!A:B,2,FALSE)</f>
        <v xml:space="preserve">Amido Modificado de Mandioca (AMD21) </v>
      </c>
    </row>
    <row r="36" spans="1:3" x14ac:dyDescent="0.2">
      <c r="A36" s="4">
        <v>1105</v>
      </c>
      <c r="B36" t="s">
        <v>154</v>
      </c>
      <c r="C36" t="str">
        <f>VLOOKUP(B36,Maria!A:B,2,FALSE)</f>
        <v xml:space="preserve">Amido Modificado de Mandioca (AMD21) </v>
      </c>
    </row>
    <row r="37" spans="1:3" x14ac:dyDescent="0.2">
      <c r="A37" s="4">
        <v>1278</v>
      </c>
      <c r="B37" t="s">
        <v>158</v>
      </c>
      <c r="C37" t="str">
        <f>VLOOKUP(B37,Maria!A:B,2,FALSE)</f>
        <v xml:space="preserve">Amido Modificado de Milho instantâneo (AMD13) </v>
      </c>
    </row>
    <row r="38" spans="1:3" x14ac:dyDescent="0.2">
      <c r="A38" s="4">
        <v>1211</v>
      </c>
      <c r="B38" t="s">
        <v>162</v>
      </c>
      <c r="C38" t="str">
        <f>VLOOKUP(B38,Maria!A:B,2,FALSE)</f>
        <v xml:space="preserve">Amido Modificado de Milho (AMD12) </v>
      </c>
    </row>
    <row r="39" spans="1:3" x14ac:dyDescent="0.2">
      <c r="A39" s="4">
        <v>1212</v>
      </c>
      <c r="B39" t="s">
        <v>166</v>
      </c>
      <c r="C39" t="str">
        <f>VLOOKUP(B39,Maria!A:B,2,FALSE)</f>
        <v xml:space="preserve">Amido Modificado de Milho (AMD12) </v>
      </c>
    </row>
    <row r="40" spans="1:3" x14ac:dyDescent="0.2">
      <c r="A40" s="4">
        <v>1088</v>
      </c>
      <c r="B40" t="s">
        <v>170</v>
      </c>
      <c r="C40" t="str">
        <f>VLOOKUP(B40,Maria!A:B,2,FALSE)</f>
        <v xml:space="preserve">Amido Modificado de Milho (AMD11) </v>
      </c>
    </row>
    <row r="41" spans="1:3" x14ac:dyDescent="0.2">
      <c r="A41" s="4">
        <v>1089</v>
      </c>
      <c r="B41" t="s">
        <v>174</v>
      </c>
      <c r="C41" t="str">
        <f>VLOOKUP(B41,Maria!A:B,2,FALSE)</f>
        <v xml:space="preserve">Amido Modificado de Milho (AMD11) </v>
      </c>
    </row>
    <row r="42" spans="1:3" x14ac:dyDescent="0.2">
      <c r="A42" s="4">
        <v>1209</v>
      </c>
      <c r="B42" t="s">
        <v>178</v>
      </c>
      <c r="C42" t="str">
        <f>VLOOKUP(B42,Maria!A:B,2,FALSE)</f>
        <v xml:space="preserve">Amido Modificado de Milho (AMD10) </v>
      </c>
    </row>
    <row r="43" spans="1:3" x14ac:dyDescent="0.2">
      <c r="A43" s="4">
        <v>1210</v>
      </c>
      <c r="B43" t="s">
        <v>182</v>
      </c>
      <c r="C43" t="str">
        <f>VLOOKUP(B43,Maria!A:B,2,FALSE)</f>
        <v xml:space="preserve">Amido Modificado de Milho (AMD10) </v>
      </c>
    </row>
    <row r="44" spans="1:3" x14ac:dyDescent="0.2">
      <c r="A44" s="4">
        <v>288</v>
      </c>
      <c r="B44" t="s">
        <v>186</v>
      </c>
      <c r="C44" t="e">
        <f>VLOOKUP(B44,Maria!A:B,2,FALSE)</f>
        <v>#N/A</v>
      </c>
    </row>
    <row r="45" spans="1:3" x14ac:dyDescent="0.2">
      <c r="A45" s="4">
        <v>1157</v>
      </c>
      <c r="B45" t="s">
        <v>190</v>
      </c>
      <c r="C45" t="e">
        <f>VLOOKUP(B45,Maria!A:B,2,FALSE)</f>
        <v>#N/A</v>
      </c>
    </row>
    <row r="46" spans="1:3" x14ac:dyDescent="0.2">
      <c r="A46" s="4">
        <v>618</v>
      </c>
      <c r="B46" t="s">
        <v>194</v>
      </c>
      <c r="C46" t="e">
        <f>VLOOKUP(B46,Maria!A:B,2,FALSE)</f>
        <v>#N/A</v>
      </c>
    </row>
    <row r="47" spans="1:3" x14ac:dyDescent="0.2">
      <c r="A47" s="4">
        <v>285</v>
      </c>
      <c r="B47" t="s">
        <v>198</v>
      </c>
      <c r="C47" t="str">
        <f>VLOOKUP(B47,Maria!A:B,2,FALSE)</f>
        <v xml:space="preserve">Antioxidante para Hambúrguer </v>
      </c>
    </row>
    <row r="48" spans="1:3" x14ac:dyDescent="0.2">
      <c r="A48" s="4">
        <v>202</v>
      </c>
      <c r="B48" t="s">
        <v>202</v>
      </c>
      <c r="C48" t="str">
        <f>VLOOKUP(B48,Maria!A:B,2,FALSE)</f>
        <v xml:space="preserve">Antioxidante para massas </v>
      </c>
    </row>
    <row r="49" spans="1:3" x14ac:dyDescent="0.2">
      <c r="A49" s="4">
        <v>572</v>
      </c>
      <c r="B49" t="s">
        <v>206</v>
      </c>
      <c r="C49" t="e">
        <f>VLOOKUP(B49,Maria!A:B,2,FALSE)</f>
        <v>#N/A</v>
      </c>
    </row>
    <row r="50" spans="1:3" x14ac:dyDescent="0.2">
      <c r="A50" s="4">
        <v>1239</v>
      </c>
      <c r="B50" t="s">
        <v>210</v>
      </c>
      <c r="C50" t="str">
        <f>VLOOKUP(B50,Maria!A:B,2,FALSE)</f>
        <v xml:space="preserve">Aroma ID Natural Banana </v>
      </c>
    </row>
    <row r="51" spans="1:3" x14ac:dyDescent="0.2">
      <c r="A51" s="4">
        <v>1224</v>
      </c>
      <c r="B51" t="s">
        <v>214</v>
      </c>
      <c r="C51" t="str">
        <f>VLOOKUP(B51,Maria!A:B,2,FALSE)</f>
        <v xml:space="preserve">Aroma ID Natural Banana </v>
      </c>
    </row>
    <row r="52" spans="1:3" x14ac:dyDescent="0.2">
      <c r="A52" s="4">
        <v>1230</v>
      </c>
      <c r="B52" t="s">
        <v>218</v>
      </c>
      <c r="C52" t="str">
        <f>VLOOKUP(B52,Maria!A:B,2,FALSE)</f>
        <v xml:space="preserve">Aroma ID Natural Banana </v>
      </c>
    </row>
    <row r="53" spans="1:3" x14ac:dyDescent="0.2">
      <c r="A53" s="4">
        <v>1241</v>
      </c>
      <c r="B53" t="s">
        <v>222</v>
      </c>
      <c r="C53" t="str">
        <f>VLOOKUP(B53,Maria!A:B,2,FALSE)</f>
        <v>Aroma ID Natural Baunilha</v>
      </c>
    </row>
    <row r="54" spans="1:3" x14ac:dyDescent="0.2">
      <c r="A54" s="4">
        <v>1226</v>
      </c>
      <c r="B54" t="s">
        <v>226</v>
      </c>
      <c r="C54" t="str">
        <f>VLOOKUP(B54,Maria!A:B,2,FALSE)</f>
        <v>Aroma ID Natural Baunilha</v>
      </c>
    </row>
    <row r="55" spans="1:3" x14ac:dyDescent="0.2">
      <c r="A55" s="4">
        <v>1232</v>
      </c>
      <c r="B55" t="s">
        <v>230</v>
      </c>
      <c r="C55" t="str">
        <f>VLOOKUP(B55,Maria!A:B,2,FALSE)</f>
        <v>Aroma ID Natural Baunilha</v>
      </c>
    </row>
    <row r="56" spans="1:3" x14ac:dyDescent="0.2">
      <c r="A56" s="4">
        <v>1240</v>
      </c>
      <c r="B56" t="s">
        <v>234</v>
      </c>
      <c r="C56" t="str">
        <f>VLOOKUP(B56,Maria!A:B,2,FALSE)</f>
        <v>Aroma ID Natural Chocolate</v>
      </c>
    </row>
    <row r="57" spans="1:3" x14ac:dyDescent="0.2">
      <c r="A57" s="4">
        <v>1225</v>
      </c>
      <c r="B57" t="s">
        <v>238</v>
      </c>
      <c r="C57" t="str">
        <f>VLOOKUP(B57,Maria!A:B,2,FALSE)</f>
        <v>Aroma ID Natural Chocolate</v>
      </c>
    </row>
    <row r="58" spans="1:3" x14ac:dyDescent="0.2">
      <c r="A58" s="4">
        <v>1231</v>
      </c>
      <c r="B58" t="s">
        <v>242</v>
      </c>
      <c r="C58" t="str">
        <f>VLOOKUP(B58,Maria!A:B,2,FALSE)</f>
        <v>Aroma ID Natural Chocolate</v>
      </c>
    </row>
    <row r="59" spans="1:3" x14ac:dyDescent="0.2">
      <c r="A59" s="4">
        <v>1243</v>
      </c>
      <c r="B59" t="s">
        <v>245</v>
      </c>
      <c r="C59" t="str">
        <f>VLOOKUP(B59,Maria!A:B,2,FALSE)</f>
        <v>Aroma ID Natural Leite Condensado</v>
      </c>
    </row>
    <row r="60" spans="1:3" x14ac:dyDescent="0.2">
      <c r="A60" s="4">
        <v>1236</v>
      </c>
      <c r="B60" t="s">
        <v>249</v>
      </c>
      <c r="C60" t="str">
        <f>VLOOKUP(B60,Maria!A:B,2,FALSE)</f>
        <v>Aroma ID Natural Leite Condensado</v>
      </c>
    </row>
    <row r="61" spans="1:3" x14ac:dyDescent="0.2">
      <c r="A61" s="4">
        <v>1237</v>
      </c>
      <c r="B61" t="s">
        <v>253</v>
      </c>
      <c r="C61" t="str">
        <f>VLOOKUP(B61,Maria!A:B,2,FALSE)</f>
        <v>Aroma ID Natural Leite Condensado</v>
      </c>
    </row>
    <row r="62" spans="1:3" x14ac:dyDescent="0.2">
      <c r="A62" s="4">
        <v>1245</v>
      </c>
      <c r="B62" t="s">
        <v>257</v>
      </c>
      <c r="C62" t="e">
        <f>VLOOKUP(B62,Maria!A:B,2,FALSE)</f>
        <v>#N/A</v>
      </c>
    </row>
    <row r="63" spans="1:3" x14ac:dyDescent="0.2">
      <c r="A63" s="4">
        <v>1234</v>
      </c>
      <c r="B63" t="s">
        <v>261</v>
      </c>
      <c r="C63" t="e">
        <f>VLOOKUP(B63,Maria!A:B,2,FALSE)</f>
        <v>#N/A</v>
      </c>
    </row>
    <row r="64" spans="1:3" x14ac:dyDescent="0.2">
      <c r="A64" s="4">
        <v>1238</v>
      </c>
      <c r="B64" t="s">
        <v>265</v>
      </c>
      <c r="C64" t="e">
        <f>VLOOKUP(B64,Maria!A:B,2,FALSE)</f>
        <v>#N/A</v>
      </c>
    </row>
    <row r="65" spans="1:3" x14ac:dyDescent="0.2">
      <c r="A65" s="4">
        <v>1223</v>
      </c>
      <c r="B65" t="s">
        <v>269</v>
      </c>
      <c r="C65" t="e">
        <f>VLOOKUP(B65,Maria!A:B,2,FALSE)</f>
        <v>#N/A</v>
      </c>
    </row>
    <row r="66" spans="1:3" x14ac:dyDescent="0.2">
      <c r="A66" s="4">
        <v>1229</v>
      </c>
      <c r="B66" t="s">
        <v>273</v>
      </c>
      <c r="C66" t="e">
        <f>VLOOKUP(B66,Maria!A:B,2,FALSE)</f>
        <v>#N/A</v>
      </c>
    </row>
    <row r="67" spans="1:3" x14ac:dyDescent="0.2">
      <c r="A67" s="4">
        <v>1242</v>
      </c>
      <c r="B67" t="s">
        <v>277</v>
      </c>
      <c r="C67" t="str">
        <f>VLOOKUP(B67,Maria!A:B,2,FALSE)</f>
        <v xml:space="preserve">Aroma ID Natural Queijo Parmesão </v>
      </c>
    </row>
    <row r="68" spans="1:3" x14ac:dyDescent="0.2">
      <c r="A68" s="4">
        <v>1227</v>
      </c>
      <c r="B68" t="s">
        <v>281</v>
      </c>
      <c r="C68" t="str">
        <f>VLOOKUP(B68,Maria!A:B,2,FALSE)</f>
        <v xml:space="preserve">Aroma ID Natural Queijo Parmesão </v>
      </c>
    </row>
    <row r="69" spans="1:3" x14ac:dyDescent="0.2">
      <c r="A69" s="4">
        <v>1233</v>
      </c>
      <c r="B69" t="s">
        <v>285</v>
      </c>
      <c r="C69" t="str">
        <f>VLOOKUP(B69,Maria!A:B,2,FALSE)</f>
        <v xml:space="preserve">Aroma ID Natural Queijo Parmesão </v>
      </c>
    </row>
    <row r="70" spans="1:3" x14ac:dyDescent="0.2">
      <c r="A70" s="4">
        <v>1132</v>
      </c>
      <c r="B70" t="s">
        <v>289</v>
      </c>
      <c r="C70" t="e">
        <f>VLOOKUP(B70,Maria!A:B,2,FALSE)</f>
        <v>#N/A</v>
      </c>
    </row>
    <row r="71" spans="1:3" x14ac:dyDescent="0.2">
      <c r="A71" s="4">
        <v>921</v>
      </c>
      <c r="B71" t="s">
        <v>293</v>
      </c>
      <c r="C71" t="e">
        <f>VLOOKUP(B71,Maria!A:B,2,FALSE)</f>
        <v>#N/A</v>
      </c>
    </row>
    <row r="72" spans="1:3" x14ac:dyDescent="0.2">
      <c r="A72" s="4">
        <v>576</v>
      </c>
      <c r="B72" t="s">
        <v>297</v>
      </c>
      <c r="C72" t="e">
        <f>VLOOKUP(B72,Maria!A:B,2,FALSE)</f>
        <v>#N/A</v>
      </c>
    </row>
    <row r="73" spans="1:3" x14ac:dyDescent="0.2">
      <c r="A73" s="4">
        <v>920</v>
      </c>
      <c r="B73" t="s">
        <v>301</v>
      </c>
      <c r="C73">
        <f>VLOOKUP(B73,Maria!A:B,2,FALSE)</f>
        <v>0</v>
      </c>
    </row>
    <row r="74" spans="1:3" x14ac:dyDescent="0.2">
      <c r="A74" s="4">
        <v>1437</v>
      </c>
      <c r="B74" t="s">
        <v>305</v>
      </c>
      <c r="C74">
        <f>VLOOKUP(B74,Maria!A:B,2,FALSE)</f>
        <v>0</v>
      </c>
    </row>
    <row r="75" spans="1:3" x14ac:dyDescent="0.2">
      <c r="A75" s="4">
        <v>577</v>
      </c>
      <c r="B75" t="s">
        <v>309</v>
      </c>
      <c r="C75" t="e">
        <f>VLOOKUP(B75,Maria!A:B,2,FALSE)</f>
        <v>#N/A</v>
      </c>
    </row>
    <row r="76" spans="1:3" x14ac:dyDescent="0.2">
      <c r="A76" s="4">
        <v>1133</v>
      </c>
      <c r="B76" t="s">
        <v>313</v>
      </c>
      <c r="C76" t="e">
        <f>VLOOKUP(B76,Maria!A:B,2,FALSE)</f>
        <v>#N/A</v>
      </c>
    </row>
    <row r="77" spans="1:3" x14ac:dyDescent="0.2">
      <c r="A77" s="4">
        <v>922</v>
      </c>
      <c r="B77" t="s">
        <v>317</v>
      </c>
      <c r="C77" t="e">
        <f>VLOOKUP(B77,Maria!A:B,2,FALSE)</f>
        <v>#N/A</v>
      </c>
    </row>
    <row r="78" spans="1:3" x14ac:dyDescent="0.2">
      <c r="A78" s="4">
        <v>1152</v>
      </c>
      <c r="B78" t="s">
        <v>321</v>
      </c>
      <c r="C78" t="e">
        <f>VLOOKUP(B78,Maria!A:B,2,FALSE)</f>
        <v>#N/A</v>
      </c>
    </row>
    <row r="79" spans="1:3" x14ac:dyDescent="0.2">
      <c r="A79" s="4">
        <v>923</v>
      </c>
      <c r="B79" t="s">
        <v>325</v>
      </c>
      <c r="C79" t="e">
        <f>VLOOKUP(B79,Maria!A:B,2,FALSE)</f>
        <v>#N/A</v>
      </c>
    </row>
    <row r="80" spans="1:3" x14ac:dyDescent="0.2">
      <c r="A80" s="4">
        <v>714</v>
      </c>
      <c r="B80" t="s">
        <v>329</v>
      </c>
      <c r="C80" t="e">
        <f>VLOOKUP(B80,Maria!A:B,2,FALSE)</f>
        <v>#N/A</v>
      </c>
    </row>
    <row r="81" spans="1:3" x14ac:dyDescent="0.2">
      <c r="A81" s="4">
        <v>1048</v>
      </c>
      <c r="B81" t="s">
        <v>333</v>
      </c>
      <c r="C81" t="e">
        <f>VLOOKUP(B81,Maria!A:B,2,FALSE)</f>
        <v>#N/A</v>
      </c>
    </row>
    <row r="82" spans="1:3" x14ac:dyDescent="0.2">
      <c r="A82" s="4">
        <v>1056</v>
      </c>
      <c r="B82" t="s">
        <v>337</v>
      </c>
      <c r="C82" t="e">
        <f>VLOOKUP(B82,Maria!A:B,2,FALSE)</f>
        <v>#N/A</v>
      </c>
    </row>
    <row r="83" spans="1:3" x14ac:dyDescent="0.2">
      <c r="A83" s="4">
        <v>1055</v>
      </c>
      <c r="B83" t="s">
        <v>341</v>
      </c>
      <c r="C83" t="e">
        <f>VLOOKUP(B83,Maria!A:B,2,FALSE)</f>
        <v>#N/A</v>
      </c>
    </row>
    <row r="84" spans="1:3" x14ac:dyDescent="0.2">
      <c r="A84" s="4">
        <v>1199</v>
      </c>
      <c r="B84" t="s">
        <v>344</v>
      </c>
      <c r="C84" t="e">
        <f>VLOOKUP(B84,Maria!A:B,2,FALSE)</f>
        <v>#N/A</v>
      </c>
    </row>
    <row r="85" spans="1:3" x14ac:dyDescent="0.2">
      <c r="A85" s="4">
        <v>1191</v>
      </c>
      <c r="B85" t="s">
        <v>348</v>
      </c>
      <c r="C85" t="e">
        <f>VLOOKUP(B85,Maria!A:B,2,FALSE)</f>
        <v>#N/A</v>
      </c>
    </row>
    <row r="86" spans="1:3" x14ac:dyDescent="0.2">
      <c r="A86" s="4">
        <v>1192</v>
      </c>
      <c r="B86" t="s">
        <v>352</v>
      </c>
      <c r="C86" t="e">
        <f>VLOOKUP(B86,Maria!A:B,2,FALSE)</f>
        <v>#N/A</v>
      </c>
    </row>
    <row r="87" spans="1:3" x14ac:dyDescent="0.2">
      <c r="A87" s="4">
        <v>926</v>
      </c>
      <c r="B87" t="s">
        <v>356</v>
      </c>
      <c r="C87" t="e">
        <f>VLOOKUP(B87,Maria!A:B,2,FALSE)</f>
        <v>#N/A</v>
      </c>
    </row>
    <row r="88" spans="1:3" x14ac:dyDescent="0.2">
      <c r="A88" s="4">
        <v>657</v>
      </c>
      <c r="B88" t="s">
        <v>360</v>
      </c>
      <c r="C88" t="e">
        <f>VLOOKUP(B88,Maria!A:B,2,FALSE)</f>
        <v>#N/A</v>
      </c>
    </row>
    <row r="89" spans="1:3" x14ac:dyDescent="0.2">
      <c r="A89" s="4">
        <v>927</v>
      </c>
      <c r="B89" t="s">
        <v>364</v>
      </c>
      <c r="C89" t="e">
        <f>VLOOKUP(B89,Maria!A:B,2,FALSE)</f>
        <v>#N/A</v>
      </c>
    </row>
    <row r="90" spans="1:3" x14ac:dyDescent="0.2">
      <c r="A90" s="4">
        <v>693</v>
      </c>
      <c r="B90" t="s">
        <v>368</v>
      </c>
      <c r="C90" t="e">
        <f>VLOOKUP(B90,Maria!A:B,2,FALSE)</f>
        <v>#N/A</v>
      </c>
    </row>
    <row r="91" spans="1:3" x14ac:dyDescent="0.2">
      <c r="A91" s="4">
        <v>751</v>
      </c>
      <c r="B91" t="s">
        <v>372</v>
      </c>
      <c r="C91" t="str">
        <f>VLOOKUP(B91,Maria!A:B,2,FALSE)</f>
        <v xml:space="preserve">Cebola em pó </v>
      </c>
    </row>
    <row r="92" spans="1:3" x14ac:dyDescent="0.2">
      <c r="A92" s="4">
        <v>924</v>
      </c>
      <c r="B92" t="s">
        <v>376</v>
      </c>
      <c r="C92" t="e">
        <f>VLOOKUP(B92,Maria!A:B,2,FALSE)</f>
        <v>#N/A</v>
      </c>
    </row>
    <row r="93" spans="1:3" x14ac:dyDescent="0.2">
      <c r="A93" s="4">
        <v>925</v>
      </c>
      <c r="B93" t="s">
        <v>380</v>
      </c>
      <c r="C93" t="e">
        <f>VLOOKUP(B93,Maria!A:B,2,FALSE)</f>
        <v>#N/A</v>
      </c>
    </row>
    <row r="94" spans="1:3" x14ac:dyDescent="0.2">
      <c r="A94" s="4">
        <v>1026</v>
      </c>
      <c r="B94" t="s">
        <v>383</v>
      </c>
      <c r="C94" t="e">
        <f>VLOOKUP(B94,Maria!A:B,2,FALSE)</f>
        <v>#N/A</v>
      </c>
    </row>
    <row r="95" spans="1:3" x14ac:dyDescent="0.2">
      <c r="A95" s="4">
        <v>665</v>
      </c>
      <c r="B95" t="s">
        <v>387</v>
      </c>
      <c r="C95" t="e">
        <f>VLOOKUP(B95,Maria!A:B,2,FALSE)</f>
        <v>#N/A</v>
      </c>
    </row>
    <row r="96" spans="1:3" x14ac:dyDescent="0.2">
      <c r="A96" s="4">
        <v>929</v>
      </c>
      <c r="B96" t="s">
        <v>391</v>
      </c>
      <c r="C96" t="e">
        <f>VLOOKUP(B96,Maria!A:B,2,FALSE)</f>
        <v>#N/A</v>
      </c>
    </row>
    <row r="97" spans="1:3" x14ac:dyDescent="0.2">
      <c r="A97" s="4">
        <v>687</v>
      </c>
      <c r="B97" t="s">
        <v>395</v>
      </c>
      <c r="C97" t="e">
        <f>VLOOKUP(B97,Maria!A:B,2,FALSE)</f>
        <v>#N/A</v>
      </c>
    </row>
    <row r="98" spans="1:3" x14ac:dyDescent="0.2">
      <c r="A98" s="4">
        <v>578</v>
      </c>
      <c r="B98" t="s">
        <v>399</v>
      </c>
      <c r="C98" t="e">
        <f>VLOOKUP(B98,Maria!A:B,2,FALSE)</f>
        <v>#N/A</v>
      </c>
    </row>
    <row r="99" spans="1:3" x14ac:dyDescent="0.2">
      <c r="A99" s="4">
        <v>1134</v>
      </c>
      <c r="B99" t="s">
        <v>403</v>
      </c>
      <c r="C99" t="e">
        <f>VLOOKUP(B99,Maria!A:B,2,FALSE)</f>
        <v>#N/A</v>
      </c>
    </row>
    <row r="100" spans="1:3" x14ac:dyDescent="0.2">
      <c r="A100" s="4">
        <v>930</v>
      </c>
      <c r="B100" t="s">
        <v>407</v>
      </c>
      <c r="C100" t="e">
        <f>VLOOKUP(B100,Maria!A:B,2,FALSE)</f>
        <v>#N/A</v>
      </c>
    </row>
    <row r="101" spans="1:3" x14ac:dyDescent="0.2">
      <c r="A101" s="4">
        <v>874</v>
      </c>
      <c r="B101" t="s">
        <v>411</v>
      </c>
      <c r="C101" t="e">
        <f>VLOOKUP(B101,Maria!A:B,2,FALSE)</f>
        <v>#N/A</v>
      </c>
    </row>
    <row r="102" spans="1:3" x14ac:dyDescent="0.2">
      <c r="A102" s="4">
        <v>873</v>
      </c>
      <c r="B102" t="s">
        <v>415</v>
      </c>
      <c r="C102" t="e">
        <f>VLOOKUP(B102,Maria!A:B,2,FALSE)</f>
        <v>#N/A</v>
      </c>
    </row>
    <row r="103" spans="1:3" x14ac:dyDescent="0.2">
      <c r="A103" s="4">
        <v>875</v>
      </c>
      <c r="B103" t="s">
        <v>419</v>
      </c>
      <c r="C103" t="e">
        <f>VLOOKUP(B103,Maria!A:B,2,FALSE)</f>
        <v>#N/A</v>
      </c>
    </row>
    <row r="104" spans="1:3" x14ac:dyDescent="0.2">
      <c r="A104" s="4">
        <v>1135</v>
      </c>
      <c r="B104" t="s">
        <v>423</v>
      </c>
      <c r="C104" t="e">
        <f>VLOOKUP(B104,Maria!A:B,2,FALSE)</f>
        <v>#N/A</v>
      </c>
    </row>
    <row r="105" spans="1:3" x14ac:dyDescent="0.2">
      <c r="A105" s="4">
        <v>931</v>
      </c>
      <c r="B105" t="s">
        <v>427</v>
      </c>
      <c r="C105" t="e">
        <f>VLOOKUP(B105,Maria!A:B,2,FALSE)</f>
        <v>#N/A</v>
      </c>
    </row>
    <row r="106" spans="1:3" x14ac:dyDescent="0.2">
      <c r="A106" s="4">
        <v>671</v>
      </c>
      <c r="B106" t="s">
        <v>431</v>
      </c>
      <c r="C106" t="e">
        <f>VLOOKUP(B106,Maria!A:B,2,FALSE)</f>
        <v>#N/A</v>
      </c>
    </row>
    <row r="107" spans="1:3" x14ac:dyDescent="0.2">
      <c r="A107" s="4">
        <v>933</v>
      </c>
      <c r="B107" t="s">
        <v>435</v>
      </c>
      <c r="C107" t="e">
        <f>VLOOKUP(B107,Maria!A:B,2,FALSE)</f>
        <v>#N/A</v>
      </c>
    </row>
    <row r="108" spans="1:3" x14ac:dyDescent="0.2">
      <c r="A108" s="4">
        <v>659</v>
      </c>
      <c r="B108" t="s">
        <v>438</v>
      </c>
      <c r="C108" t="e">
        <f>VLOOKUP(B108,Maria!A:B,2,FALSE)</f>
        <v>#N/A</v>
      </c>
    </row>
    <row r="109" spans="1:3" x14ac:dyDescent="0.2">
      <c r="A109" s="4">
        <v>999</v>
      </c>
      <c r="B109" t="s">
        <v>442</v>
      </c>
      <c r="C109" t="e">
        <f>VLOOKUP(B109,Maria!A:B,2,FALSE)</f>
        <v>#N/A</v>
      </c>
    </row>
    <row r="110" spans="1:3" x14ac:dyDescent="0.2">
      <c r="A110" s="4">
        <v>624</v>
      </c>
      <c r="B110" t="s">
        <v>446</v>
      </c>
      <c r="C110" t="e">
        <f>VLOOKUP(B110,Maria!A:B,2,FALSE)</f>
        <v>#N/A</v>
      </c>
    </row>
    <row r="111" spans="1:3" x14ac:dyDescent="0.2">
      <c r="A111" s="4">
        <v>620</v>
      </c>
      <c r="B111" t="s">
        <v>450</v>
      </c>
      <c r="C111" t="e">
        <f>VLOOKUP(B111,Maria!A:B,2,FALSE)</f>
        <v>#N/A</v>
      </c>
    </row>
    <row r="112" spans="1:3" x14ac:dyDescent="0.2">
      <c r="A112" s="4">
        <v>247</v>
      </c>
      <c r="B112" t="s">
        <v>454</v>
      </c>
      <c r="C112" t="str">
        <f>VLOOKUP(B112,Maria!A:B,2,FALSE)</f>
        <v xml:space="preserve">Composto frango </v>
      </c>
    </row>
    <row r="113" spans="1:3" x14ac:dyDescent="0.2">
      <c r="A113" s="4">
        <v>33</v>
      </c>
      <c r="B113" t="s">
        <v>457</v>
      </c>
      <c r="C113" t="str">
        <f>VLOOKUP(B113,Maria!A:B,2,FALSE)</f>
        <v xml:space="preserve">Composto hamburguer </v>
      </c>
    </row>
    <row r="114" spans="1:3" x14ac:dyDescent="0.2">
      <c r="A114" s="4">
        <v>934</v>
      </c>
      <c r="B114" t="s">
        <v>461</v>
      </c>
      <c r="C114" t="str">
        <f>VLOOKUP(B114,Maria!A:B,2,FALSE)</f>
        <v xml:space="preserve">Composto hamburguer </v>
      </c>
    </row>
    <row r="115" spans="1:3" x14ac:dyDescent="0.2">
      <c r="A115" s="4">
        <v>503</v>
      </c>
      <c r="B115" t="s">
        <v>465</v>
      </c>
      <c r="C115" t="str">
        <f>VLOOKUP(B115,Maria!A:B,2,FALSE)</f>
        <v xml:space="preserve">Composto humburguer frango </v>
      </c>
    </row>
    <row r="116" spans="1:3" x14ac:dyDescent="0.2">
      <c r="A116" s="4">
        <v>183</v>
      </c>
      <c r="B116" t="s">
        <v>469</v>
      </c>
      <c r="C116" t="str">
        <f>VLOOKUP(B116,Maria!A:B,2,FALSE)</f>
        <v xml:space="preserve">Composto hamburguer frango defumado </v>
      </c>
    </row>
    <row r="117" spans="1:3" x14ac:dyDescent="0.2">
      <c r="A117" s="4">
        <v>142</v>
      </c>
      <c r="B117" t="s">
        <v>473</v>
      </c>
      <c r="C117" t="str">
        <f>VLOOKUP(B117,Maria!A:B,2,FALSE)</f>
        <v xml:space="preserve">Composto hamburguer picanha </v>
      </c>
    </row>
    <row r="118" spans="1:3" x14ac:dyDescent="0.2">
      <c r="A118" s="4">
        <v>935</v>
      </c>
      <c r="B118" t="s">
        <v>477</v>
      </c>
      <c r="C118" t="e">
        <f>VLOOKUP(B118,Maria!A:B,2,FALSE)</f>
        <v>#N/A</v>
      </c>
    </row>
    <row r="119" spans="1:3" x14ac:dyDescent="0.2">
      <c r="A119" s="4">
        <v>48</v>
      </c>
      <c r="B119" t="s">
        <v>480</v>
      </c>
      <c r="C119" t="e">
        <f>VLOOKUP(B119,Maria!A:B,2,FALSE)</f>
        <v>#N/A</v>
      </c>
    </row>
    <row r="120" spans="1:3" x14ac:dyDescent="0.2">
      <c r="A120" s="4">
        <v>435</v>
      </c>
      <c r="B120" t="s">
        <v>484</v>
      </c>
      <c r="C120" t="e">
        <f>VLOOKUP(B120,Maria!A:B,2,FALSE)</f>
        <v>#N/A</v>
      </c>
    </row>
    <row r="121" spans="1:3" x14ac:dyDescent="0.2">
      <c r="A121" s="4">
        <v>532</v>
      </c>
      <c r="B121" t="s">
        <v>488</v>
      </c>
      <c r="C121" t="e">
        <f>VLOOKUP(B121,Maria!A:B,2,FALSE)</f>
        <v>#N/A</v>
      </c>
    </row>
    <row r="122" spans="1:3" x14ac:dyDescent="0.2">
      <c r="A122" s="4">
        <v>13</v>
      </c>
      <c r="B122" t="s">
        <v>492</v>
      </c>
      <c r="C122" t="e">
        <f>VLOOKUP(B122,Maria!A:B,2,FALSE)</f>
        <v>#N/A</v>
      </c>
    </row>
    <row r="123" spans="1:3" x14ac:dyDescent="0.2">
      <c r="A123" s="4">
        <v>73</v>
      </c>
      <c r="B123" t="s">
        <v>496</v>
      </c>
      <c r="C123" t="e">
        <f>VLOOKUP(B123,Maria!A:B,2,FALSE)</f>
        <v>#N/A</v>
      </c>
    </row>
    <row r="124" spans="1:3" x14ac:dyDescent="0.2">
      <c r="A124" s="4">
        <v>497</v>
      </c>
      <c r="B124" t="s">
        <v>500</v>
      </c>
      <c r="C124" t="e">
        <f>VLOOKUP(B124,Maria!A:B,2,FALSE)</f>
        <v>#N/A</v>
      </c>
    </row>
    <row r="125" spans="1:3" x14ac:dyDescent="0.2">
      <c r="A125" s="4">
        <v>499</v>
      </c>
      <c r="B125" t="s">
        <v>504</v>
      </c>
      <c r="C125" t="e">
        <f>VLOOKUP(B125,Maria!A:B,2,FALSE)</f>
        <v>#N/A</v>
      </c>
    </row>
    <row r="126" spans="1:3" x14ac:dyDescent="0.2">
      <c r="A126" s="4">
        <v>498</v>
      </c>
      <c r="B126" t="s">
        <v>508</v>
      </c>
      <c r="C126" t="e">
        <f>VLOOKUP(B126,Maria!A:B,2,FALSE)</f>
        <v>#N/A</v>
      </c>
    </row>
    <row r="127" spans="1:3" x14ac:dyDescent="0.2">
      <c r="A127" s="4">
        <v>35</v>
      </c>
      <c r="B127" t="s">
        <v>512</v>
      </c>
      <c r="C127" t="e">
        <f>VLOOKUP(B127,Maria!A:B,2,FALSE)</f>
        <v>#N/A</v>
      </c>
    </row>
    <row r="128" spans="1:3" x14ac:dyDescent="0.2">
      <c r="A128" s="4">
        <v>456</v>
      </c>
      <c r="B128" t="s">
        <v>516</v>
      </c>
      <c r="C128" t="e">
        <f>VLOOKUP(B128,Maria!A:B,2,FALSE)</f>
        <v>#N/A</v>
      </c>
    </row>
    <row r="129" spans="1:3" x14ac:dyDescent="0.2">
      <c r="A129" s="4">
        <v>326</v>
      </c>
      <c r="B129" t="s">
        <v>520</v>
      </c>
      <c r="C129" t="e">
        <f>VLOOKUP(B129,Maria!A:B,2,FALSE)</f>
        <v>#N/A</v>
      </c>
    </row>
    <row r="130" spans="1:3" x14ac:dyDescent="0.2">
      <c r="A130" s="4">
        <v>1030</v>
      </c>
      <c r="B130" t="s">
        <v>524</v>
      </c>
      <c r="C130" t="e">
        <f>VLOOKUP(B130,Maria!A:B,2,FALSE)</f>
        <v>#N/A</v>
      </c>
    </row>
    <row r="131" spans="1:3" x14ac:dyDescent="0.2">
      <c r="A131" s="4">
        <v>1158</v>
      </c>
      <c r="B131" t="s">
        <v>528</v>
      </c>
      <c r="C131" t="e">
        <f>VLOOKUP(B131,Maria!A:B,2,FALSE)</f>
        <v>#N/A</v>
      </c>
    </row>
    <row r="132" spans="1:3" x14ac:dyDescent="0.2">
      <c r="A132" s="4">
        <v>40</v>
      </c>
      <c r="B132" t="s">
        <v>532</v>
      </c>
      <c r="C132" t="e">
        <f>VLOOKUP(B132,Maria!A:B,2,FALSE)</f>
        <v>#N/A</v>
      </c>
    </row>
    <row r="133" spans="1:3" x14ac:dyDescent="0.2">
      <c r="A133" s="4">
        <v>1263</v>
      </c>
      <c r="B133" t="s">
        <v>535</v>
      </c>
      <c r="C133" t="e">
        <f>VLOOKUP(B133,Maria!A:B,2,FALSE)</f>
        <v>#N/A</v>
      </c>
    </row>
    <row r="134" spans="1:3" x14ac:dyDescent="0.2">
      <c r="A134" s="4">
        <v>494</v>
      </c>
      <c r="B134" t="s">
        <v>539</v>
      </c>
      <c r="C134" t="e">
        <f>VLOOKUP(B134,Maria!A:B,2,FALSE)</f>
        <v>#N/A</v>
      </c>
    </row>
    <row r="135" spans="1:3" x14ac:dyDescent="0.2">
      <c r="A135" s="4">
        <v>893</v>
      </c>
      <c r="B135" t="s">
        <v>543</v>
      </c>
      <c r="C135" t="e">
        <f>VLOOKUP(B135,Maria!A:B,2,FALSE)</f>
        <v>#N/A</v>
      </c>
    </row>
    <row r="136" spans="1:3" x14ac:dyDescent="0.2">
      <c r="A136" s="4">
        <v>1272</v>
      </c>
      <c r="B136" t="s">
        <v>547</v>
      </c>
      <c r="C136" t="e">
        <f>VLOOKUP(B136,Maria!A:B,2,FALSE)</f>
        <v>#N/A</v>
      </c>
    </row>
    <row r="137" spans="1:3" x14ac:dyDescent="0.2">
      <c r="A137" s="4">
        <v>1269</v>
      </c>
      <c r="B137" t="s">
        <v>551</v>
      </c>
      <c r="C137" t="e">
        <f>VLOOKUP(B137,Maria!A:B,2,FALSE)</f>
        <v>#N/A</v>
      </c>
    </row>
    <row r="138" spans="1:3" x14ac:dyDescent="0.2">
      <c r="A138" s="4">
        <v>1257</v>
      </c>
      <c r="B138" t="s">
        <v>555</v>
      </c>
      <c r="C138" t="e">
        <f>VLOOKUP(B138,Maria!A:B,2,FALSE)</f>
        <v>#N/A</v>
      </c>
    </row>
    <row r="139" spans="1:3" x14ac:dyDescent="0.2">
      <c r="A139" s="4">
        <v>1258</v>
      </c>
      <c r="B139" t="s">
        <v>559</v>
      </c>
      <c r="C139" t="e">
        <f>VLOOKUP(B139,Maria!A:B,2,FALSE)</f>
        <v>#N/A</v>
      </c>
    </row>
    <row r="140" spans="1:3" x14ac:dyDescent="0.2">
      <c r="A140" s="4">
        <v>993</v>
      </c>
      <c r="B140" t="s">
        <v>563</v>
      </c>
      <c r="C140" t="e">
        <f>VLOOKUP(B140,Maria!A:B,2,FALSE)</f>
        <v>#N/A</v>
      </c>
    </row>
    <row r="141" spans="1:3" x14ac:dyDescent="0.2">
      <c r="A141" s="4">
        <v>1273</v>
      </c>
      <c r="B141" t="s">
        <v>566</v>
      </c>
      <c r="C141" t="e">
        <f>VLOOKUP(B141,Maria!A:B,2,FALSE)</f>
        <v>#N/A</v>
      </c>
    </row>
    <row r="142" spans="1:3" x14ac:dyDescent="0.2">
      <c r="A142" s="4">
        <v>1464</v>
      </c>
      <c r="B142" t="s">
        <v>570</v>
      </c>
      <c r="C142" t="e">
        <f>VLOOKUP(B142,Maria!A:B,2,FALSE)</f>
        <v>#N/A</v>
      </c>
    </row>
    <row r="143" spans="1:3" x14ac:dyDescent="0.2">
      <c r="A143" s="4">
        <v>1261</v>
      </c>
      <c r="B143" t="s">
        <v>574</v>
      </c>
      <c r="C143" t="e">
        <f>VLOOKUP(B143,Maria!A:B,2,FALSE)</f>
        <v>#N/A</v>
      </c>
    </row>
    <row r="144" spans="1:3" x14ac:dyDescent="0.2">
      <c r="A144" s="4">
        <v>1260</v>
      </c>
      <c r="B144" t="s">
        <v>577</v>
      </c>
      <c r="C144" t="e">
        <f>VLOOKUP(B144,Maria!A:B,2,FALSE)</f>
        <v>#N/A</v>
      </c>
    </row>
    <row r="145" spans="1:3" x14ac:dyDescent="0.2">
      <c r="A145" s="4">
        <v>1262</v>
      </c>
      <c r="B145" t="s">
        <v>581</v>
      </c>
      <c r="C145" t="e">
        <f>VLOOKUP(B145,Maria!A:B,2,FALSE)</f>
        <v>#N/A</v>
      </c>
    </row>
    <row r="146" spans="1:3" x14ac:dyDescent="0.2">
      <c r="A146" s="4">
        <v>697</v>
      </c>
      <c r="B146" t="s">
        <v>585</v>
      </c>
      <c r="C146" t="e">
        <f>VLOOKUP(B146,Maria!A:B,2,FALSE)</f>
        <v>#N/A</v>
      </c>
    </row>
    <row r="147" spans="1:3" x14ac:dyDescent="0.2">
      <c r="A147" s="4">
        <v>695</v>
      </c>
      <c r="B147" t="s">
        <v>589</v>
      </c>
      <c r="C147" t="e">
        <f>VLOOKUP(B147,Maria!A:B,2,FALSE)</f>
        <v>#N/A</v>
      </c>
    </row>
    <row r="148" spans="1:3" x14ac:dyDescent="0.2">
      <c r="A148" s="4">
        <v>718</v>
      </c>
      <c r="B148" t="s">
        <v>593</v>
      </c>
      <c r="C148" t="e">
        <f>VLOOKUP(B148,Maria!A:B,2,FALSE)</f>
        <v>#N/A</v>
      </c>
    </row>
    <row r="149" spans="1:3" x14ac:dyDescent="0.2">
      <c r="A149" s="4">
        <v>1270</v>
      </c>
      <c r="B149" t="s">
        <v>597</v>
      </c>
      <c r="C149" t="e">
        <f>VLOOKUP(B149,Maria!A:B,2,FALSE)</f>
        <v>#N/A</v>
      </c>
    </row>
    <row r="150" spans="1:3" x14ac:dyDescent="0.2">
      <c r="A150" s="4">
        <v>1271</v>
      </c>
      <c r="B150" t="s">
        <v>601</v>
      </c>
      <c r="C150" t="e">
        <f>VLOOKUP(B150,Maria!A:B,2,FALSE)</f>
        <v>#N/A</v>
      </c>
    </row>
    <row r="151" spans="1:3" x14ac:dyDescent="0.2">
      <c r="A151" s="4">
        <v>1268</v>
      </c>
      <c r="B151" t="s">
        <v>605</v>
      </c>
      <c r="C151" t="e">
        <f>VLOOKUP(B151,Maria!A:B,2,FALSE)</f>
        <v>#N/A</v>
      </c>
    </row>
    <row r="152" spans="1:3" x14ac:dyDescent="0.2">
      <c r="A152" s="4">
        <v>664</v>
      </c>
      <c r="B152" t="s">
        <v>609</v>
      </c>
      <c r="C152" t="e">
        <f>VLOOKUP(B152,Maria!A:B,2,FALSE)</f>
        <v>#N/A</v>
      </c>
    </row>
    <row r="153" spans="1:3" x14ac:dyDescent="0.2">
      <c r="A153" s="4">
        <v>994</v>
      </c>
      <c r="B153" t="s">
        <v>613</v>
      </c>
      <c r="C153" t="e">
        <f>VLOOKUP(B153,Maria!A:B,2,FALSE)</f>
        <v>#N/A</v>
      </c>
    </row>
    <row r="154" spans="1:3" x14ac:dyDescent="0.2">
      <c r="A154" s="4">
        <v>1259</v>
      </c>
      <c r="B154" t="s">
        <v>617</v>
      </c>
      <c r="C154" t="e">
        <f>VLOOKUP(B154,Maria!A:B,2,FALSE)</f>
        <v>#N/A</v>
      </c>
    </row>
    <row r="155" spans="1:3" x14ac:dyDescent="0.2">
      <c r="A155" s="4">
        <v>1057</v>
      </c>
      <c r="B155" t="s">
        <v>620</v>
      </c>
      <c r="C155" t="e">
        <f>VLOOKUP(B155,Maria!A:B,2,FALSE)</f>
        <v>#N/A</v>
      </c>
    </row>
    <row r="156" spans="1:3" x14ac:dyDescent="0.2">
      <c r="A156" s="4">
        <v>1047</v>
      </c>
      <c r="B156" t="s">
        <v>622</v>
      </c>
      <c r="C156" t="e">
        <f>VLOOKUP(B156,Maria!A:B,2,FALSE)</f>
        <v>#N/A</v>
      </c>
    </row>
    <row r="157" spans="1:3" x14ac:dyDescent="0.2">
      <c r="A157" s="4">
        <v>1253</v>
      </c>
      <c r="B157" t="s">
        <v>625</v>
      </c>
      <c r="C157" t="e">
        <f>VLOOKUP(B157,Maria!A:B,2,FALSE)</f>
        <v>#N/A</v>
      </c>
    </row>
    <row r="158" spans="1:3" x14ac:dyDescent="0.2">
      <c r="A158" s="4">
        <v>1254</v>
      </c>
      <c r="B158" t="s">
        <v>629</v>
      </c>
      <c r="C158" t="e">
        <f>VLOOKUP(B158,Maria!A:B,2,FALSE)</f>
        <v>#N/A</v>
      </c>
    </row>
    <row r="159" spans="1:3" x14ac:dyDescent="0.2">
      <c r="A159" s="4">
        <v>587</v>
      </c>
      <c r="B159" t="s">
        <v>633</v>
      </c>
      <c r="C159" t="e">
        <f>VLOOKUP(B159,Maria!A:B,2,FALSE)</f>
        <v>#N/A</v>
      </c>
    </row>
    <row r="160" spans="1:3" x14ac:dyDescent="0.2">
      <c r="A160" s="4">
        <v>122</v>
      </c>
      <c r="B160" t="s">
        <v>637</v>
      </c>
      <c r="C160" t="e">
        <f>VLOOKUP(B160,Maria!A:B,2,FALSE)</f>
        <v>#N/A</v>
      </c>
    </row>
    <row r="161" spans="1:3" x14ac:dyDescent="0.2">
      <c r="A161" s="4">
        <v>133</v>
      </c>
      <c r="B161" t="s">
        <v>641</v>
      </c>
      <c r="C161" t="e">
        <f>VLOOKUP(B161,Maria!A:B,2,FALSE)</f>
        <v>#N/A</v>
      </c>
    </row>
    <row r="162" spans="1:3" x14ac:dyDescent="0.2">
      <c r="A162" s="4">
        <v>177</v>
      </c>
      <c r="B162" t="s">
        <v>645</v>
      </c>
      <c r="C162" t="e">
        <f>VLOOKUP(B162,Maria!A:B,2,FALSE)</f>
        <v>#N/A</v>
      </c>
    </row>
    <row r="163" spans="1:3" x14ac:dyDescent="0.2">
      <c r="A163" s="4">
        <v>37</v>
      </c>
      <c r="B163" t="s">
        <v>649</v>
      </c>
      <c r="C163" t="e">
        <f>VLOOKUP(B163,Maria!A:B,2,FALSE)</f>
        <v>#N/A</v>
      </c>
    </row>
    <row r="164" spans="1:3" x14ac:dyDescent="0.2">
      <c r="A164" s="4">
        <v>937</v>
      </c>
      <c r="B164" t="s">
        <v>653</v>
      </c>
      <c r="C164" t="e">
        <f>VLOOKUP(B164,Maria!A:B,2,FALSE)</f>
        <v>#N/A</v>
      </c>
    </row>
    <row r="165" spans="1:3" x14ac:dyDescent="0.2">
      <c r="A165" s="4">
        <v>654</v>
      </c>
      <c r="B165" t="s">
        <v>656</v>
      </c>
      <c r="C165" t="e">
        <f>VLOOKUP(B165,Maria!A:B,2,FALSE)</f>
        <v>#N/A</v>
      </c>
    </row>
    <row r="166" spans="1:3" x14ac:dyDescent="0.2">
      <c r="A166" s="4">
        <v>660</v>
      </c>
      <c r="B166" t="s">
        <v>660</v>
      </c>
      <c r="C166" t="e">
        <f>VLOOKUP(B166,Maria!A:B,2,FALSE)</f>
        <v>#N/A</v>
      </c>
    </row>
    <row r="167" spans="1:3" x14ac:dyDescent="0.2">
      <c r="A167" s="4">
        <v>1100</v>
      </c>
      <c r="B167" t="s">
        <v>664</v>
      </c>
      <c r="C167" t="e">
        <f>VLOOKUP(B167,Maria!A:B,2,FALSE)</f>
        <v>#N/A</v>
      </c>
    </row>
    <row r="168" spans="1:3" x14ac:dyDescent="0.2">
      <c r="A168" s="4">
        <v>1137</v>
      </c>
      <c r="B168" t="s">
        <v>668</v>
      </c>
      <c r="C168" t="e">
        <f>VLOOKUP(B168,Maria!A:B,2,FALSE)</f>
        <v>#N/A</v>
      </c>
    </row>
    <row r="169" spans="1:3" x14ac:dyDescent="0.2">
      <c r="A169" s="4">
        <v>1098</v>
      </c>
      <c r="B169" t="s">
        <v>672</v>
      </c>
      <c r="C169" t="e">
        <f>VLOOKUP(B169,Maria!A:B,2,FALSE)</f>
        <v>#N/A</v>
      </c>
    </row>
    <row r="170" spans="1:3" x14ac:dyDescent="0.2">
      <c r="A170" s="4">
        <v>1110</v>
      </c>
      <c r="B170" t="s">
        <v>676</v>
      </c>
      <c r="C170" t="e">
        <f>VLOOKUP(B170,Maria!A:B,2,FALSE)</f>
        <v>#N/A</v>
      </c>
    </row>
    <row r="171" spans="1:3" x14ac:dyDescent="0.2">
      <c r="A171" s="4">
        <v>1111</v>
      </c>
      <c r="B171" t="s">
        <v>680</v>
      </c>
      <c r="C171" t="e">
        <f>VLOOKUP(B171,Maria!A:B,2,FALSE)</f>
        <v>#N/A</v>
      </c>
    </row>
    <row r="172" spans="1:3" x14ac:dyDescent="0.2">
      <c r="A172" s="4">
        <v>1136</v>
      </c>
      <c r="B172" t="s">
        <v>683</v>
      </c>
      <c r="C172" t="e">
        <f>VLOOKUP(B172,Maria!A:B,2,FALSE)</f>
        <v>#N/A</v>
      </c>
    </row>
    <row r="173" spans="1:3" x14ac:dyDescent="0.2">
      <c r="A173" s="4">
        <v>579</v>
      </c>
      <c r="B173" t="s">
        <v>687</v>
      </c>
      <c r="C173" t="e">
        <f>VLOOKUP(B173,Maria!A:B,2,FALSE)</f>
        <v>#N/A</v>
      </c>
    </row>
    <row r="174" spans="1:3" x14ac:dyDescent="0.2">
      <c r="A174" s="4">
        <v>1138</v>
      </c>
      <c r="B174" t="s">
        <v>691</v>
      </c>
      <c r="C174" t="e">
        <f>VLOOKUP(B174,Maria!A:B,2,FALSE)</f>
        <v>#N/A</v>
      </c>
    </row>
    <row r="175" spans="1:3" x14ac:dyDescent="0.2">
      <c r="A175" s="4">
        <v>939</v>
      </c>
      <c r="B175" t="s">
        <v>695</v>
      </c>
      <c r="C175" t="e">
        <f>VLOOKUP(B175,Maria!A:B,2,FALSE)</f>
        <v>#N/A</v>
      </c>
    </row>
    <row r="176" spans="1:3" x14ac:dyDescent="0.2">
      <c r="A176" s="4">
        <v>1188</v>
      </c>
      <c r="B176" t="s">
        <v>699</v>
      </c>
      <c r="C176" t="e">
        <f>VLOOKUP(B176,Maria!A:B,2,FALSE)</f>
        <v>#N/A</v>
      </c>
    </row>
    <row r="177" spans="1:3" x14ac:dyDescent="0.2">
      <c r="A177" s="4">
        <v>1187</v>
      </c>
      <c r="B177" t="s">
        <v>702</v>
      </c>
      <c r="C177" t="e">
        <f>VLOOKUP(B177,Maria!A:B,2,FALSE)</f>
        <v>#N/A</v>
      </c>
    </row>
    <row r="178" spans="1:3" x14ac:dyDescent="0.2">
      <c r="A178" s="4">
        <v>1185</v>
      </c>
      <c r="B178" t="s">
        <v>705</v>
      </c>
      <c r="C178" t="e">
        <f>VLOOKUP(B178,Maria!A:B,2,FALSE)</f>
        <v>#N/A</v>
      </c>
    </row>
    <row r="179" spans="1:3" x14ac:dyDescent="0.2">
      <c r="A179" s="4">
        <v>294</v>
      </c>
      <c r="B179" t="s">
        <v>707</v>
      </c>
      <c r="C179" t="e">
        <f>VLOOKUP(B179,Maria!A:B,2,FALSE)</f>
        <v>#N/A</v>
      </c>
    </row>
    <row r="180" spans="1:3" x14ac:dyDescent="0.2">
      <c r="A180" s="4">
        <v>1153</v>
      </c>
      <c r="B180" t="s">
        <v>711</v>
      </c>
      <c r="C180" t="e">
        <f>VLOOKUP(B180,Maria!A:B,2,FALSE)</f>
        <v>#N/A</v>
      </c>
    </row>
    <row r="181" spans="1:3" x14ac:dyDescent="0.2">
      <c r="A181" s="4">
        <v>870</v>
      </c>
      <c r="B181" t="s">
        <v>715</v>
      </c>
      <c r="C181" t="e">
        <f>VLOOKUP(B181,Maria!A:B,2,FALSE)</f>
        <v>#N/A</v>
      </c>
    </row>
    <row r="182" spans="1:3" x14ac:dyDescent="0.2">
      <c r="A182" s="4">
        <v>1127</v>
      </c>
      <c r="B182" t="s">
        <v>719</v>
      </c>
      <c r="C182" t="e">
        <f>VLOOKUP(B182,Maria!A:B,2,FALSE)</f>
        <v>#N/A</v>
      </c>
    </row>
    <row r="183" spans="1:3" x14ac:dyDescent="0.2">
      <c r="A183" s="4">
        <v>940</v>
      </c>
      <c r="B183" t="s">
        <v>723</v>
      </c>
      <c r="C183" t="e">
        <f>VLOOKUP(B183,Maria!A:B,2,FALSE)</f>
        <v>#N/A</v>
      </c>
    </row>
    <row r="184" spans="1:3" x14ac:dyDescent="0.2">
      <c r="A184" s="4">
        <v>596</v>
      </c>
      <c r="B184" t="s">
        <v>727</v>
      </c>
      <c r="C184" t="e">
        <f>VLOOKUP(B184,Maria!A:B,2,FALSE)</f>
        <v>#N/A</v>
      </c>
    </row>
    <row r="185" spans="1:3" x14ac:dyDescent="0.2">
      <c r="A185" s="4">
        <v>1001</v>
      </c>
      <c r="B185" t="s">
        <v>731</v>
      </c>
      <c r="C185" t="e">
        <f>VLOOKUP(B185,Maria!A:B,2,FALSE)</f>
        <v>#N/A</v>
      </c>
    </row>
    <row r="186" spans="1:3" x14ac:dyDescent="0.2">
      <c r="A186" s="4">
        <v>1485</v>
      </c>
      <c r="B186" t="s">
        <v>734</v>
      </c>
      <c r="C186" t="e">
        <f>VLOOKUP(B186,Maria!A:B,2,FALSE)</f>
        <v>#N/A</v>
      </c>
    </row>
    <row r="187" spans="1:3" x14ac:dyDescent="0.2">
      <c r="A187" s="4">
        <v>597</v>
      </c>
      <c r="B187" t="s">
        <v>738</v>
      </c>
      <c r="C187" t="e">
        <f>VLOOKUP(B187,Maria!A:B,2,FALSE)</f>
        <v>#N/A</v>
      </c>
    </row>
    <row r="188" spans="1:3" x14ac:dyDescent="0.2">
      <c r="A188" s="4">
        <v>942</v>
      </c>
      <c r="B188" t="s">
        <v>742</v>
      </c>
      <c r="C188" t="e">
        <f>VLOOKUP(B188,Maria!A:B,2,FALSE)</f>
        <v>#N/A</v>
      </c>
    </row>
    <row r="189" spans="1:3" x14ac:dyDescent="0.2">
      <c r="A189" s="4">
        <v>598</v>
      </c>
      <c r="B189" t="s">
        <v>746</v>
      </c>
      <c r="C189" t="e">
        <f>VLOOKUP(B189,Maria!A:B,2,FALSE)</f>
        <v>#N/A</v>
      </c>
    </row>
    <row r="190" spans="1:3" x14ac:dyDescent="0.2">
      <c r="A190" s="4">
        <v>941</v>
      </c>
      <c r="B190" t="s">
        <v>750</v>
      </c>
      <c r="C190" t="e">
        <f>VLOOKUP(B190,Maria!A:B,2,FALSE)</f>
        <v>#N/A</v>
      </c>
    </row>
    <row r="191" spans="1:3" x14ac:dyDescent="0.2">
      <c r="A191" s="4">
        <v>220</v>
      </c>
      <c r="B191" t="s">
        <v>754</v>
      </c>
      <c r="C191" t="e">
        <f>VLOOKUP(B191,Maria!A:B,2,FALSE)</f>
        <v>#N/A</v>
      </c>
    </row>
    <row r="192" spans="1:3" x14ac:dyDescent="0.2">
      <c r="A192" s="4">
        <v>1283</v>
      </c>
      <c r="B192" t="s">
        <v>758</v>
      </c>
      <c r="C192" t="e">
        <f>VLOOKUP(B192,Maria!A:B,2,FALSE)</f>
        <v>#N/A</v>
      </c>
    </row>
    <row r="193" spans="1:3" x14ac:dyDescent="0.2">
      <c r="A193" s="4">
        <v>1285</v>
      </c>
      <c r="B193" t="s">
        <v>762</v>
      </c>
      <c r="C193" t="e">
        <f>VLOOKUP(B193,Maria!A:B,2,FALSE)</f>
        <v>#N/A</v>
      </c>
    </row>
    <row r="194" spans="1:3" x14ac:dyDescent="0.2">
      <c r="A194" s="4">
        <v>1281</v>
      </c>
      <c r="B194" t="s">
        <v>766</v>
      </c>
      <c r="C194" t="e">
        <f>VLOOKUP(B194,Maria!A:B,2,FALSE)</f>
        <v>#N/A</v>
      </c>
    </row>
    <row r="195" spans="1:3" x14ac:dyDescent="0.2">
      <c r="A195" s="4">
        <v>590</v>
      </c>
      <c r="B195" t="s">
        <v>770</v>
      </c>
      <c r="C195" t="e">
        <f>VLOOKUP(B195,Maria!A:B,2,FALSE)</f>
        <v>#N/A</v>
      </c>
    </row>
    <row r="196" spans="1:3" x14ac:dyDescent="0.2">
      <c r="A196" s="4">
        <v>1139</v>
      </c>
      <c r="B196" t="s">
        <v>774</v>
      </c>
      <c r="C196" t="e">
        <f>VLOOKUP(B196,Maria!A:B,2,FALSE)</f>
        <v>#N/A</v>
      </c>
    </row>
    <row r="197" spans="1:3" x14ac:dyDescent="0.2">
      <c r="A197" s="4">
        <v>943</v>
      </c>
      <c r="B197" t="s">
        <v>778</v>
      </c>
      <c r="C197" t="e">
        <f>VLOOKUP(B197,Maria!A:B,2,FALSE)</f>
        <v>#N/A</v>
      </c>
    </row>
    <row r="198" spans="1:3" x14ac:dyDescent="0.2">
      <c r="A198" s="4">
        <v>1183</v>
      </c>
      <c r="B198" t="s">
        <v>782</v>
      </c>
      <c r="C198" t="e">
        <f>VLOOKUP(B198,Maria!A:B,2,FALSE)</f>
        <v>#N/A</v>
      </c>
    </row>
    <row r="199" spans="1:3" x14ac:dyDescent="0.2">
      <c r="A199" s="4">
        <v>1184</v>
      </c>
      <c r="B199" t="s">
        <v>786</v>
      </c>
      <c r="C199" t="e">
        <f>VLOOKUP(B199,Maria!A:B,2,FALSE)</f>
        <v>#N/A</v>
      </c>
    </row>
    <row r="200" spans="1:3" x14ac:dyDescent="0.2">
      <c r="A200" s="4">
        <v>1177</v>
      </c>
      <c r="B200" t="s">
        <v>790</v>
      </c>
      <c r="C200" t="e">
        <f>VLOOKUP(B200,Maria!A:B,2,FALSE)</f>
        <v>#N/A</v>
      </c>
    </row>
    <row r="201" spans="1:3" x14ac:dyDescent="0.2">
      <c r="A201" s="4">
        <v>550</v>
      </c>
      <c r="B201" t="s">
        <v>793</v>
      </c>
      <c r="C201" t="e">
        <f>VLOOKUP(B201,Maria!A:B,2,FALSE)</f>
        <v>#N/A</v>
      </c>
    </row>
    <row r="202" spans="1:3" x14ac:dyDescent="0.2">
      <c r="A202" s="4">
        <v>918</v>
      </c>
      <c r="B202" t="s">
        <v>797</v>
      </c>
      <c r="C202" t="e">
        <f>VLOOKUP(B202,Maria!A:B,2,FALSE)</f>
        <v>#N/A</v>
      </c>
    </row>
    <row r="203" spans="1:3" x14ac:dyDescent="0.2">
      <c r="A203" s="4">
        <v>748</v>
      </c>
      <c r="B203" t="s">
        <v>801</v>
      </c>
      <c r="C203" t="e">
        <f>VLOOKUP(B203,Maria!A:B,2,FALSE)</f>
        <v>#N/A</v>
      </c>
    </row>
    <row r="204" spans="1:3" x14ac:dyDescent="0.2">
      <c r="A204" s="4">
        <v>919</v>
      </c>
      <c r="B204" t="s">
        <v>805</v>
      </c>
      <c r="C204" t="e">
        <f>VLOOKUP(B204,Maria!A:B,2,FALSE)</f>
        <v>#N/A</v>
      </c>
    </row>
    <row r="205" spans="1:3" x14ac:dyDescent="0.2">
      <c r="A205" s="4">
        <v>747</v>
      </c>
      <c r="B205" t="s">
        <v>808</v>
      </c>
      <c r="C205" t="e">
        <f>VLOOKUP(B205,Maria!A:B,2,FALSE)</f>
        <v>#N/A</v>
      </c>
    </row>
    <row r="206" spans="1:3" x14ac:dyDescent="0.2">
      <c r="A206" s="4">
        <v>1205</v>
      </c>
      <c r="B206" t="s">
        <v>812</v>
      </c>
      <c r="C206" t="e">
        <f>VLOOKUP(B206,Maria!A:B,2,FALSE)</f>
        <v>#N/A</v>
      </c>
    </row>
    <row r="207" spans="1:3" x14ac:dyDescent="0.2">
      <c r="A207" s="4">
        <v>1096</v>
      </c>
      <c r="B207" t="s">
        <v>816</v>
      </c>
      <c r="C207" t="e">
        <f>VLOOKUP(B207,Maria!A:B,2,FALSE)</f>
        <v>#N/A</v>
      </c>
    </row>
    <row r="208" spans="1:3" x14ac:dyDescent="0.2">
      <c r="A208" s="4">
        <v>1099</v>
      </c>
      <c r="B208" t="s">
        <v>820</v>
      </c>
      <c r="C208" t="e">
        <f>VLOOKUP(B208,Maria!A:B,2,FALSE)</f>
        <v>#N/A</v>
      </c>
    </row>
    <row r="209" spans="1:3" x14ac:dyDescent="0.2">
      <c r="A209" s="4">
        <v>944</v>
      </c>
      <c r="B209" t="s">
        <v>823</v>
      </c>
      <c r="C209" t="e">
        <f>VLOOKUP(B209,Maria!A:B,2,FALSE)</f>
        <v>#N/A</v>
      </c>
    </row>
    <row r="210" spans="1:3" x14ac:dyDescent="0.2">
      <c r="A210" s="4">
        <v>677</v>
      </c>
      <c r="B210" t="s">
        <v>827</v>
      </c>
      <c r="C210" t="e">
        <f>VLOOKUP(B210,Maria!A:B,2,FALSE)</f>
        <v>#N/A</v>
      </c>
    </row>
    <row r="211" spans="1:3" x14ac:dyDescent="0.2">
      <c r="A211" s="4">
        <v>589</v>
      </c>
      <c r="B211" t="s">
        <v>831</v>
      </c>
      <c r="C211" t="e">
        <f>VLOOKUP(B211,Maria!A:B,2,FALSE)</f>
        <v>#N/A</v>
      </c>
    </row>
    <row r="212" spans="1:3" x14ac:dyDescent="0.2">
      <c r="A212" s="4">
        <v>1140</v>
      </c>
      <c r="B212" t="s">
        <v>835</v>
      </c>
      <c r="C212" t="e">
        <f>VLOOKUP(B212,Maria!A:B,2,FALSE)</f>
        <v>#N/A</v>
      </c>
    </row>
    <row r="213" spans="1:3" x14ac:dyDescent="0.2">
      <c r="A213" s="4">
        <v>945</v>
      </c>
      <c r="B213" t="s">
        <v>839</v>
      </c>
      <c r="C213" t="e">
        <f>VLOOKUP(B213,Maria!A:B,2,FALSE)</f>
        <v>#N/A</v>
      </c>
    </row>
    <row r="214" spans="1:3" x14ac:dyDescent="0.2">
      <c r="A214" s="4">
        <v>1142</v>
      </c>
      <c r="B214" t="s">
        <v>843</v>
      </c>
      <c r="C214" t="e">
        <f>VLOOKUP(B214,Maria!A:B,2,FALSE)</f>
        <v>#N/A</v>
      </c>
    </row>
    <row r="215" spans="1:3" x14ac:dyDescent="0.2">
      <c r="A215" s="4">
        <v>1186</v>
      </c>
      <c r="B215" t="s">
        <v>847</v>
      </c>
      <c r="C215" t="e">
        <f>VLOOKUP(B215,Maria!A:B,2,FALSE)</f>
        <v>#N/A</v>
      </c>
    </row>
    <row r="216" spans="1:3" x14ac:dyDescent="0.2">
      <c r="A216" s="4">
        <v>1190</v>
      </c>
      <c r="B216" t="s">
        <v>851</v>
      </c>
      <c r="C216" t="e">
        <f>VLOOKUP(B216,Maria!A:B,2,FALSE)</f>
        <v>#N/A</v>
      </c>
    </row>
    <row r="217" spans="1:3" x14ac:dyDescent="0.2">
      <c r="A217" s="4">
        <v>1477</v>
      </c>
      <c r="B217" t="s">
        <v>855</v>
      </c>
      <c r="C217" t="e">
        <f>VLOOKUP(B217,Maria!A:B,2,FALSE)</f>
        <v>#N/A</v>
      </c>
    </row>
    <row r="218" spans="1:3" x14ac:dyDescent="0.2">
      <c r="A218" s="4">
        <v>1189</v>
      </c>
      <c r="B218" t="s">
        <v>859</v>
      </c>
      <c r="C218" t="e">
        <f>VLOOKUP(B218,Maria!A:B,2,FALSE)</f>
        <v>#N/A</v>
      </c>
    </row>
    <row r="219" spans="1:3" x14ac:dyDescent="0.2">
      <c r="A219" s="4">
        <v>1182</v>
      </c>
      <c r="B219" t="s">
        <v>862</v>
      </c>
      <c r="C219" t="e">
        <f>VLOOKUP(B219,Maria!A:B,2,FALSE)</f>
        <v>#N/A</v>
      </c>
    </row>
    <row r="220" spans="1:3" x14ac:dyDescent="0.2">
      <c r="A220" s="4">
        <v>1176</v>
      </c>
      <c r="B220" t="s">
        <v>866</v>
      </c>
      <c r="C220" t="e">
        <f>VLOOKUP(B220,Maria!A:B,2,FALSE)</f>
        <v>#N/A</v>
      </c>
    </row>
    <row r="221" spans="1:3" x14ac:dyDescent="0.2">
      <c r="A221" s="4">
        <v>1181</v>
      </c>
      <c r="B221" t="s">
        <v>870</v>
      </c>
      <c r="C221" t="e">
        <f>VLOOKUP(B221,Maria!A:B,2,FALSE)</f>
        <v>#N/A</v>
      </c>
    </row>
    <row r="222" spans="1:3" x14ac:dyDescent="0.2">
      <c r="A222" s="4">
        <v>1204</v>
      </c>
      <c r="B222" t="s">
        <v>874</v>
      </c>
      <c r="C222" t="e">
        <f>VLOOKUP(B222,Maria!A:B,2,FALSE)</f>
        <v>#N/A</v>
      </c>
    </row>
    <row r="223" spans="1:3" x14ac:dyDescent="0.2">
      <c r="A223" s="4">
        <v>1195</v>
      </c>
      <c r="B223" t="s">
        <v>878</v>
      </c>
      <c r="C223" t="e">
        <f>VLOOKUP(B223,Maria!A:B,2,FALSE)</f>
        <v>#N/A</v>
      </c>
    </row>
    <row r="224" spans="1:3" x14ac:dyDescent="0.2">
      <c r="A224" s="4">
        <v>1196</v>
      </c>
      <c r="B224" t="s">
        <v>882</v>
      </c>
      <c r="C224" t="e">
        <f>VLOOKUP(B224,Maria!A:B,2,FALSE)</f>
        <v>#N/A</v>
      </c>
    </row>
    <row r="225" spans="1:3" x14ac:dyDescent="0.2">
      <c r="A225" s="4">
        <v>1141</v>
      </c>
      <c r="B225" t="s">
        <v>886</v>
      </c>
      <c r="C225" t="e">
        <f>VLOOKUP(B225,Maria!A:B,2,FALSE)</f>
        <v>#N/A</v>
      </c>
    </row>
    <row r="226" spans="1:3" x14ac:dyDescent="0.2">
      <c r="A226" s="4">
        <v>947</v>
      </c>
      <c r="B226" t="s">
        <v>890</v>
      </c>
      <c r="C226" t="e">
        <f>VLOOKUP(B226,Maria!A:B,2,FALSE)</f>
        <v>#N/A</v>
      </c>
    </row>
    <row r="227" spans="1:3" x14ac:dyDescent="0.2">
      <c r="A227" s="4">
        <v>672</v>
      </c>
      <c r="B227" t="s">
        <v>894</v>
      </c>
      <c r="C227" t="e">
        <f>VLOOKUP(B227,Maria!A:B,2,FALSE)</f>
        <v>#N/A</v>
      </c>
    </row>
    <row r="228" spans="1:3" x14ac:dyDescent="0.2">
      <c r="A228" s="4">
        <v>946</v>
      </c>
      <c r="B228" t="s">
        <v>898</v>
      </c>
      <c r="C228" t="e">
        <f>VLOOKUP(B228,Maria!A:B,2,FALSE)</f>
        <v>#N/A</v>
      </c>
    </row>
    <row r="229" spans="1:3" x14ac:dyDescent="0.2">
      <c r="A229" s="4">
        <v>586</v>
      </c>
      <c r="B229" t="s">
        <v>902</v>
      </c>
      <c r="C229" t="e">
        <f>VLOOKUP(B229,Maria!A:B,2,FALSE)</f>
        <v>#N/A</v>
      </c>
    </row>
    <row r="230" spans="1:3" x14ac:dyDescent="0.2">
      <c r="A230" s="4">
        <v>1059</v>
      </c>
      <c r="B230" t="s">
        <v>905</v>
      </c>
      <c r="C230" t="e">
        <f>VLOOKUP(B230,Maria!A:B,2,FALSE)</f>
        <v>#N/A</v>
      </c>
    </row>
    <row r="231" spans="1:3" x14ac:dyDescent="0.2">
      <c r="A231" s="4">
        <v>1143</v>
      </c>
      <c r="B231" t="s">
        <v>908</v>
      </c>
      <c r="C231" t="e">
        <f>VLOOKUP(B231,Maria!A:B,2,FALSE)</f>
        <v>#N/A</v>
      </c>
    </row>
    <row r="232" spans="1:3" x14ac:dyDescent="0.2">
      <c r="A232" s="4">
        <v>1058</v>
      </c>
      <c r="B232" t="s">
        <v>912</v>
      </c>
      <c r="C232" t="e">
        <f>VLOOKUP(B232,Maria!A:B,2,FALSE)</f>
        <v>#N/A</v>
      </c>
    </row>
    <row r="233" spans="1:3" x14ac:dyDescent="0.2">
      <c r="A233" s="4">
        <v>1280</v>
      </c>
      <c r="B233" t="s">
        <v>915</v>
      </c>
      <c r="C233" t="e">
        <f>VLOOKUP(B233,Maria!A:B,2,FALSE)</f>
        <v>#N/A</v>
      </c>
    </row>
    <row r="234" spans="1:3" x14ac:dyDescent="0.2">
      <c r="A234" s="4">
        <v>1289</v>
      </c>
      <c r="B234" t="s">
        <v>918</v>
      </c>
      <c r="C234" t="e">
        <f>VLOOKUP(B234,Maria!A:B,2,FALSE)</f>
        <v>#N/A</v>
      </c>
    </row>
    <row r="235" spans="1:3" x14ac:dyDescent="0.2">
      <c r="A235" s="4">
        <v>1279</v>
      </c>
      <c r="B235" t="s">
        <v>921</v>
      </c>
      <c r="C235" t="e">
        <f>VLOOKUP(B235,Maria!A:B,2,FALSE)</f>
        <v>#N/A</v>
      </c>
    </row>
    <row r="236" spans="1:3" x14ac:dyDescent="0.2">
      <c r="A236" s="4">
        <v>701</v>
      </c>
      <c r="B236" t="s">
        <v>925</v>
      </c>
      <c r="C236" t="e">
        <f>VLOOKUP(B236,Maria!A:B,2,FALSE)</f>
        <v>#N/A</v>
      </c>
    </row>
    <row r="237" spans="1:3" x14ac:dyDescent="0.2">
      <c r="A237" s="4">
        <v>700</v>
      </c>
      <c r="B237" t="s">
        <v>928</v>
      </c>
      <c r="C237" t="e">
        <f>VLOOKUP(B237,Maria!A:B,2,FALSE)</f>
        <v>#N/A</v>
      </c>
    </row>
    <row r="238" spans="1:3" x14ac:dyDescent="0.2">
      <c r="A238" s="4">
        <v>949</v>
      </c>
      <c r="B238" t="s">
        <v>932</v>
      </c>
      <c r="C238" t="e">
        <f>VLOOKUP(B238,Maria!A:B,2,FALSE)</f>
        <v>#N/A</v>
      </c>
    </row>
    <row r="239" spans="1:3" x14ac:dyDescent="0.2">
      <c r="A239" s="4">
        <v>461</v>
      </c>
      <c r="B239" t="s">
        <v>936</v>
      </c>
      <c r="C239" t="e">
        <f>VLOOKUP(B239,Maria!A:B,2,FALSE)</f>
        <v>#N/A</v>
      </c>
    </row>
    <row r="240" spans="1:3" x14ac:dyDescent="0.2">
      <c r="A240" s="4">
        <v>951</v>
      </c>
      <c r="B240" t="s">
        <v>939</v>
      </c>
      <c r="C240" t="e">
        <f>VLOOKUP(B240,Maria!A:B,2,FALSE)</f>
        <v>#N/A</v>
      </c>
    </row>
    <row r="241" spans="1:3" x14ac:dyDescent="0.2">
      <c r="A241" s="4">
        <v>506</v>
      </c>
      <c r="B241" t="s">
        <v>943</v>
      </c>
      <c r="C241" t="e">
        <f>VLOOKUP(B241,Maria!A:B,2,FALSE)</f>
        <v>#N/A</v>
      </c>
    </row>
    <row r="242" spans="1:3" x14ac:dyDescent="0.2">
      <c r="A242" s="4">
        <v>1447</v>
      </c>
      <c r="B242" t="s">
        <v>947</v>
      </c>
      <c r="C242" t="e">
        <f>VLOOKUP(B242,Maria!A:B,2,FALSE)</f>
        <v>#N/A</v>
      </c>
    </row>
    <row r="243" spans="1:3" x14ac:dyDescent="0.2">
      <c r="A243" s="4">
        <v>1069</v>
      </c>
      <c r="B243" t="s">
        <v>951</v>
      </c>
      <c r="C243" t="e">
        <f>VLOOKUP(B243,Maria!A:B,2,FALSE)</f>
        <v>#N/A</v>
      </c>
    </row>
    <row r="244" spans="1:3" x14ac:dyDescent="0.2">
      <c r="A244" s="4">
        <v>1067</v>
      </c>
      <c r="B244" t="s">
        <v>955</v>
      </c>
      <c r="C244" t="e">
        <f>VLOOKUP(B244,Maria!A:B,2,FALSE)</f>
        <v>#N/A</v>
      </c>
    </row>
    <row r="245" spans="1:3" x14ac:dyDescent="0.2">
      <c r="A245" s="4">
        <v>954</v>
      </c>
      <c r="B245" t="s">
        <v>959</v>
      </c>
      <c r="C245" t="e">
        <f>VLOOKUP(B245,Maria!A:B,2,FALSE)</f>
        <v>#N/A</v>
      </c>
    </row>
    <row r="246" spans="1:3" x14ac:dyDescent="0.2">
      <c r="A246" s="4">
        <v>955</v>
      </c>
      <c r="B246" t="s">
        <v>963</v>
      </c>
      <c r="C246" t="e">
        <f>VLOOKUP(B246,Maria!A:B,2,FALSE)</f>
        <v>#N/A</v>
      </c>
    </row>
    <row r="247" spans="1:3" x14ac:dyDescent="0.2">
      <c r="A247" s="4">
        <v>222</v>
      </c>
      <c r="B247" t="s">
        <v>966</v>
      </c>
      <c r="C247" t="e">
        <f>VLOOKUP(B247,Maria!A:B,2,FALSE)</f>
        <v>#N/A</v>
      </c>
    </row>
    <row r="248" spans="1:3" x14ac:dyDescent="0.2">
      <c r="A248" s="4">
        <v>661</v>
      </c>
      <c r="B248" t="s">
        <v>970</v>
      </c>
      <c r="C248" t="e">
        <f>VLOOKUP(B248,Maria!A:B,2,FALSE)</f>
        <v>#N/A</v>
      </c>
    </row>
    <row r="249" spans="1:3" x14ac:dyDescent="0.2">
      <c r="A249" s="4">
        <v>956</v>
      </c>
      <c r="B249" t="s">
        <v>974</v>
      </c>
      <c r="C249" t="e">
        <f>VLOOKUP(B249,Maria!A:B,2,FALSE)</f>
        <v>#N/A</v>
      </c>
    </row>
    <row r="250" spans="1:3" x14ac:dyDescent="0.2">
      <c r="A250" s="4">
        <v>600</v>
      </c>
      <c r="B250" t="s">
        <v>978</v>
      </c>
      <c r="C250" t="e">
        <f>VLOOKUP(B250,Maria!A:B,2,FALSE)</f>
        <v>#N/A</v>
      </c>
    </row>
    <row r="251" spans="1:3" x14ac:dyDescent="0.2">
      <c r="A251" s="4">
        <v>1458</v>
      </c>
      <c r="B251" t="s">
        <v>982</v>
      </c>
      <c r="C251" t="e">
        <f>VLOOKUP(B251,Maria!A:B,2,FALSE)</f>
        <v>#N/A</v>
      </c>
    </row>
    <row r="252" spans="1:3" x14ac:dyDescent="0.2">
      <c r="A252" s="4">
        <v>958</v>
      </c>
      <c r="B252" t="s">
        <v>986</v>
      </c>
      <c r="C252" t="e">
        <f>VLOOKUP(B252,Maria!A:B,2,FALSE)</f>
        <v>#N/A</v>
      </c>
    </row>
    <row r="253" spans="1:3" x14ac:dyDescent="0.2">
      <c r="A253" s="4">
        <v>676</v>
      </c>
      <c r="B253" t="s">
        <v>990</v>
      </c>
      <c r="C253" t="e">
        <f>VLOOKUP(B253,Maria!A:B,2,FALSE)</f>
        <v>#N/A</v>
      </c>
    </row>
    <row r="254" spans="1:3" x14ac:dyDescent="0.2">
      <c r="A254" s="4">
        <v>959</v>
      </c>
      <c r="B254" t="s">
        <v>994</v>
      </c>
      <c r="C254" t="e">
        <f>VLOOKUP(B254,Maria!A:B,2,FALSE)</f>
        <v>#N/A</v>
      </c>
    </row>
    <row r="255" spans="1:3" x14ac:dyDescent="0.2">
      <c r="A255" s="4">
        <v>662</v>
      </c>
      <c r="B255" t="s">
        <v>997</v>
      </c>
      <c r="C255" t="e">
        <f>VLOOKUP(B255,Maria!A:B,2,FALSE)</f>
        <v>#N/A</v>
      </c>
    </row>
    <row r="256" spans="1:3" x14ac:dyDescent="0.2">
      <c r="A256" s="4">
        <v>1124</v>
      </c>
      <c r="B256" t="s">
        <v>1001</v>
      </c>
      <c r="C256" t="e">
        <f>VLOOKUP(B256,Maria!A:B,2,FALSE)</f>
        <v>#N/A</v>
      </c>
    </row>
    <row r="257" spans="1:3" x14ac:dyDescent="0.2">
      <c r="A257" s="4">
        <v>1144</v>
      </c>
      <c r="B257" t="s">
        <v>1005</v>
      </c>
      <c r="C257" t="e">
        <f>VLOOKUP(B257,Maria!A:B,2,FALSE)</f>
        <v>#N/A</v>
      </c>
    </row>
    <row r="258" spans="1:3" x14ac:dyDescent="0.2">
      <c r="A258" s="4">
        <v>960</v>
      </c>
      <c r="B258" t="s">
        <v>1009</v>
      </c>
      <c r="C258" t="e">
        <f>VLOOKUP(B258,Maria!A:B,2,FALSE)</f>
        <v>#N/A</v>
      </c>
    </row>
    <row r="259" spans="1:3" x14ac:dyDescent="0.2">
      <c r="A259" s="4">
        <v>675</v>
      </c>
      <c r="B259" t="s">
        <v>1013</v>
      </c>
      <c r="C259" t="e">
        <f>VLOOKUP(B259,Maria!A:B,2,FALSE)</f>
        <v>#N/A</v>
      </c>
    </row>
    <row r="260" spans="1:3" x14ac:dyDescent="0.2">
      <c r="A260" s="4">
        <v>749</v>
      </c>
      <c r="B260" t="s">
        <v>1017</v>
      </c>
      <c r="C260" t="e">
        <f>VLOOKUP(B260,Maria!A:B,2,FALSE)</f>
        <v>#N/A</v>
      </c>
    </row>
    <row r="261" spans="1:3" x14ac:dyDescent="0.2">
      <c r="A261" s="4">
        <v>1145</v>
      </c>
      <c r="B261" t="s">
        <v>1021</v>
      </c>
      <c r="C261" t="e">
        <f>VLOOKUP(B261,Maria!A:B,2,FALSE)</f>
        <v>#N/A</v>
      </c>
    </row>
    <row r="262" spans="1:3" x14ac:dyDescent="0.2">
      <c r="A262" s="4">
        <v>584</v>
      </c>
      <c r="B262" t="s">
        <v>1025</v>
      </c>
      <c r="C262" t="e">
        <f>VLOOKUP(B262,Maria!A:B,2,FALSE)</f>
        <v>#N/A</v>
      </c>
    </row>
    <row r="263" spans="1:3" x14ac:dyDescent="0.2">
      <c r="A263" s="4">
        <v>961</v>
      </c>
      <c r="B263" t="s">
        <v>1029</v>
      </c>
      <c r="C263" t="e">
        <f>VLOOKUP(B263,Maria!A:B,2,FALSE)</f>
        <v>#N/A</v>
      </c>
    </row>
    <row r="264" spans="1:3" x14ac:dyDescent="0.2">
      <c r="A264" s="4">
        <v>583</v>
      </c>
      <c r="B264" t="s">
        <v>1032</v>
      </c>
      <c r="C264" t="e">
        <f>VLOOKUP(B264,Maria!A:B,2,FALSE)</f>
        <v>#N/A</v>
      </c>
    </row>
    <row r="265" spans="1:3" x14ac:dyDescent="0.2">
      <c r="A265" s="4">
        <v>1148</v>
      </c>
      <c r="B265" t="s">
        <v>1036</v>
      </c>
      <c r="C265" t="e">
        <f>VLOOKUP(B265,Maria!A:B,2,FALSE)</f>
        <v>#N/A</v>
      </c>
    </row>
    <row r="266" spans="1:3" x14ac:dyDescent="0.2">
      <c r="A266" s="4">
        <v>962</v>
      </c>
      <c r="B266" t="s">
        <v>1040</v>
      </c>
      <c r="C266" t="e">
        <f>VLOOKUP(B266,Maria!A:B,2,FALSE)</f>
        <v>#N/A</v>
      </c>
    </row>
    <row r="267" spans="1:3" x14ac:dyDescent="0.2">
      <c r="A267" s="4">
        <v>663</v>
      </c>
      <c r="B267" t="s">
        <v>1044</v>
      </c>
      <c r="C267" t="e">
        <f>VLOOKUP(B267,Maria!A:B,2,FALSE)</f>
        <v>#N/A</v>
      </c>
    </row>
    <row r="268" spans="1:3" x14ac:dyDescent="0.2">
      <c r="A268" s="4">
        <v>1287</v>
      </c>
      <c r="B268" t="s">
        <v>1048</v>
      </c>
      <c r="C268" t="e">
        <f>VLOOKUP(B268,Maria!A:B,2,FALSE)</f>
        <v>#N/A</v>
      </c>
    </row>
    <row r="269" spans="1:3" x14ac:dyDescent="0.2">
      <c r="A269" s="4">
        <v>1286</v>
      </c>
      <c r="B269" t="s">
        <v>1051</v>
      </c>
      <c r="C269" t="e">
        <f>VLOOKUP(B269,Maria!A:B,2,FALSE)</f>
        <v>#N/A</v>
      </c>
    </row>
    <row r="270" spans="1:3" x14ac:dyDescent="0.2">
      <c r="A270" s="4">
        <v>681</v>
      </c>
      <c r="B270" t="s">
        <v>1055</v>
      </c>
      <c r="C270" t="e">
        <f>VLOOKUP(B270,Maria!A:B,2,FALSE)</f>
        <v>#N/A</v>
      </c>
    </row>
    <row r="271" spans="1:3" x14ac:dyDescent="0.2">
      <c r="A271" s="4">
        <v>965</v>
      </c>
      <c r="B271" t="s">
        <v>1058</v>
      </c>
      <c r="C271" t="e">
        <f>VLOOKUP(B271,Maria!A:B,2,FALSE)</f>
        <v>#N/A</v>
      </c>
    </row>
    <row r="272" spans="1:3" x14ac:dyDescent="0.2">
      <c r="A272" s="4">
        <v>601</v>
      </c>
      <c r="B272" t="s">
        <v>1062</v>
      </c>
      <c r="C272" t="e">
        <f>VLOOKUP(B272,Maria!A:B,2,FALSE)</f>
        <v>#N/A</v>
      </c>
    </row>
    <row r="273" spans="1:3" x14ac:dyDescent="0.2">
      <c r="A273" s="4">
        <v>1472</v>
      </c>
      <c r="B273" t="s">
        <v>1065</v>
      </c>
      <c r="C273" t="e">
        <f>VLOOKUP(B273,Maria!A:B,2,FALSE)</f>
        <v>#N/A</v>
      </c>
    </row>
    <row r="274" spans="1:3" x14ac:dyDescent="0.2">
      <c r="A274" s="4">
        <v>966</v>
      </c>
      <c r="B274" t="s">
        <v>1069</v>
      </c>
      <c r="C274" t="e">
        <f>VLOOKUP(B274,Maria!A:B,2,FALSE)</f>
        <v>#N/A</v>
      </c>
    </row>
    <row r="275" spans="1:3" x14ac:dyDescent="0.2">
      <c r="A275" s="4">
        <v>602</v>
      </c>
      <c r="B275" t="s">
        <v>1073</v>
      </c>
      <c r="C275" t="e">
        <f>VLOOKUP(B275,Maria!A:B,2,FALSE)</f>
        <v>#N/A</v>
      </c>
    </row>
    <row r="276" spans="1:3" x14ac:dyDescent="0.2">
      <c r="A276" s="4">
        <v>1066</v>
      </c>
      <c r="B276" t="s">
        <v>1077</v>
      </c>
      <c r="C276" t="e">
        <f>VLOOKUP(B276,Maria!A:B,2,FALSE)</f>
        <v>#N/A</v>
      </c>
    </row>
    <row r="277" spans="1:3" x14ac:dyDescent="0.2">
      <c r="A277" s="4">
        <v>967</v>
      </c>
      <c r="B277" t="s">
        <v>1081</v>
      </c>
      <c r="C277" t="e">
        <f>VLOOKUP(B277,Maria!A:B,2,FALSE)</f>
        <v>#N/A</v>
      </c>
    </row>
    <row r="278" spans="1:3" x14ac:dyDescent="0.2">
      <c r="A278" s="4">
        <v>603</v>
      </c>
      <c r="B278" t="s">
        <v>1084</v>
      </c>
      <c r="C278" t="e">
        <f>VLOOKUP(B278,Maria!A:B,2,FALSE)</f>
        <v>#N/A</v>
      </c>
    </row>
    <row r="279" spans="1:3" x14ac:dyDescent="0.2">
      <c r="A279" s="4">
        <v>1149</v>
      </c>
      <c r="B279" t="s">
        <v>1088</v>
      </c>
      <c r="C279" t="e">
        <f>VLOOKUP(B279,Maria!A:B,2,FALSE)</f>
        <v>#N/A</v>
      </c>
    </row>
    <row r="280" spans="1:3" x14ac:dyDescent="0.2">
      <c r="A280" s="4">
        <v>1061</v>
      </c>
      <c r="B280" t="s">
        <v>1091</v>
      </c>
      <c r="C280" t="e">
        <f>VLOOKUP(B280,Maria!A:B,2,FALSE)</f>
        <v>#N/A</v>
      </c>
    </row>
    <row r="281" spans="1:3" x14ac:dyDescent="0.2">
      <c r="A281" s="4">
        <v>1062</v>
      </c>
      <c r="B281" t="s">
        <v>1095</v>
      </c>
      <c r="C281" t="e">
        <f>VLOOKUP(B281,Maria!A:B,2,FALSE)</f>
        <v>#N/A</v>
      </c>
    </row>
    <row r="282" spans="1:3" x14ac:dyDescent="0.2">
      <c r="A282" s="4">
        <v>1126</v>
      </c>
      <c r="B282" t="s">
        <v>1099</v>
      </c>
      <c r="C282" t="e">
        <f>VLOOKUP(B282,Maria!A:B,2,FALSE)</f>
        <v>#N/A</v>
      </c>
    </row>
    <row r="283" spans="1:3" x14ac:dyDescent="0.2">
      <c r="A283" s="4">
        <v>968</v>
      </c>
      <c r="B283" t="s">
        <v>1103</v>
      </c>
      <c r="C283" t="e">
        <f>VLOOKUP(B283,Maria!A:B,2,FALSE)</f>
        <v>#N/A</v>
      </c>
    </row>
    <row r="284" spans="1:3" x14ac:dyDescent="0.2">
      <c r="A284" s="4">
        <v>604</v>
      </c>
      <c r="B284" t="s">
        <v>1107</v>
      </c>
      <c r="C284" t="e">
        <f>VLOOKUP(B284,Maria!A:B,2,FALSE)</f>
        <v>#N/A</v>
      </c>
    </row>
    <row r="285" spans="1:3" x14ac:dyDescent="0.2">
      <c r="A285" s="4">
        <v>636</v>
      </c>
      <c r="B285" t="s">
        <v>1111</v>
      </c>
      <c r="C285" t="e">
        <f>VLOOKUP(B285,Maria!A:B,2,FALSE)</f>
        <v>#N/A</v>
      </c>
    </row>
    <row r="286" spans="1:3" x14ac:dyDescent="0.2">
      <c r="A286" s="4">
        <v>605</v>
      </c>
      <c r="B286" t="s">
        <v>1114</v>
      </c>
      <c r="C286" t="e">
        <f>VLOOKUP(B286,Maria!A:B,2,FALSE)</f>
        <v>#N/A</v>
      </c>
    </row>
    <row r="287" spans="1:3" x14ac:dyDescent="0.2">
      <c r="A287" s="4">
        <v>969</v>
      </c>
      <c r="B287" t="s">
        <v>1118</v>
      </c>
      <c r="C287" t="e">
        <f>VLOOKUP(B287,Maria!A:B,2,FALSE)</f>
        <v>#N/A</v>
      </c>
    </row>
    <row r="288" spans="1:3" x14ac:dyDescent="0.2">
      <c r="A288" s="4">
        <v>997</v>
      </c>
      <c r="B288" t="s">
        <v>1120</v>
      </c>
      <c r="C288" t="e">
        <f>VLOOKUP(B288,Maria!A:B,2,FALSE)</f>
        <v>#N/A</v>
      </c>
    </row>
    <row r="289" spans="1:3" x14ac:dyDescent="0.2">
      <c r="A289" s="4">
        <v>889</v>
      </c>
      <c r="B289" t="s">
        <v>1122</v>
      </c>
      <c r="C289" t="e">
        <f>VLOOKUP(B289,Maria!A:B,2,FALSE)</f>
        <v>#N/A</v>
      </c>
    </row>
    <row r="290" spans="1:3" x14ac:dyDescent="0.2">
      <c r="A290" s="4">
        <v>970</v>
      </c>
      <c r="B290" t="s">
        <v>1125</v>
      </c>
      <c r="C290" t="e">
        <f>VLOOKUP(B290,Maria!A:B,2,FALSE)</f>
        <v>#N/A</v>
      </c>
    </row>
    <row r="291" spans="1:3" x14ac:dyDescent="0.2">
      <c r="A291" s="4">
        <v>606</v>
      </c>
      <c r="B291" t="s">
        <v>1128</v>
      </c>
      <c r="C291" t="e">
        <f>VLOOKUP(B291,Maria!A:B,2,FALSE)</f>
        <v>#N/A</v>
      </c>
    </row>
    <row r="292" spans="1:3" x14ac:dyDescent="0.2">
      <c r="A292" s="4">
        <v>1108</v>
      </c>
      <c r="B292" t="s">
        <v>1132</v>
      </c>
      <c r="C292" t="e">
        <f>VLOOKUP(B292,Maria!A:B,2,FALSE)</f>
        <v>#N/A</v>
      </c>
    </row>
    <row r="293" spans="1:3" x14ac:dyDescent="0.2">
      <c r="A293" s="4">
        <v>1109</v>
      </c>
      <c r="B293" t="s">
        <v>1136</v>
      </c>
      <c r="C293" t="e">
        <f>VLOOKUP(B293,Maria!A:B,2,FALSE)</f>
        <v>#N/A</v>
      </c>
    </row>
    <row r="294" spans="1:3" x14ac:dyDescent="0.2">
      <c r="A294" s="4">
        <v>1480</v>
      </c>
      <c r="B294" t="s">
        <v>1138</v>
      </c>
      <c r="C294" t="e">
        <f>VLOOKUP(B294,Maria!A:B,2,FALSE)</f>
        <v>#N/A</v>
      </c>
    </row>
    <row r="295" spans="1:3" x14ac:dyDescent="0.2">
      <c r="A295" s="4">
        <v>971</v>
      </c>
      <c r="B295" t="s">
        <v>1142</v>
      </c>
      <c r="C295" t="e">
        <f>VLOOKUP(B295,Maria!A:B,2,FALSE)</f>
        <v>#N/A</v>
      </c>
    </row>
    <row r="296" spans="1:3" x14ac:dyDescent="0.2">
      <c r="A296" s="4">
        <v>607</v>
      </c>
      <c r="B296" t="s">
        <v>1146</v>
      </c>
      <c r="C296" t="e">
        <f>VLOOKUP(B296,Maria!A:B,2,FALSE)</f>
        <v>#N/A</v>
      </c>
    </row>
    <row r="297" spans="1:3" x14ac:dyDescent="0.2">
      <c r="A297" s="4">
        <v>1276</v>
      </c>
      <c r="B297" t="s">
        <v>1149</v>
      </c>
      <c r="C297" t="e">
        <f>VLOOKUP(B297,Maria!A:B,2,FALSE)</f>
        <v>#N/A</v>
      </c>
    </row>
    <row r="298" spans="1:3" x14ac:dyDescent="0.2">
      <c r="A298" s="4">
        <v>1200</v>
      </c>
      <c r="B298" t="s">
        <v>1152</v>
      </c>
      <c r="C298" t="e">
        <f>VLOOKUP(B298,Maria!A:B,2,FALSE)</f>
        <v>#N/A</v>
      </c>
    </row>
    <row r="299" spans="1:3" x14ac:dyDescent="0.2">
      <c r="A299" s="4">
        <v>1201</v>
      </c>
      <c r="B299" t="s">
        <v>1156</v>
      </c>
      <c r="C299" t="e">
        <f>VLOOKUP(B299,Maria!A:B,2,FALSE)</f>
        <v>#N/A</v>
      </c>
    </row>
    <row r="300" spans="1:3" x14ac:dyDescent="0.2">
      <c r="A300" s="4">
        <v>1193</v>
      </c>
      <c r="B300" t="s">
        <v>1159</v>
      </c>
      <c r="C300" t="e">
        <f>VLOOKUP(B300,Maria!A:B,2,FALSE)</f>
        <v>#N/A</v>
      </c>
    </row>
    <row r="301" spans="1:3" x14ac:dyDescent="0.2">
      <c r="A301" s="4">
        <v>1119</v>
      </c>
      <c r="B301" t="s">
        <v>1162</v>
      </c>
      <c r="C301" t="e">
        <f>VLOOKUP(B301,Maria!A:B,2,FALSE)</f>
        <v>#N/A</v>
      </c>
    </row>
    <row r="302" spans="1:3" x14ac:dyDescent="0.2">
      <c r="A302" s="4">
        <v>869</v>
      </c>
      <c r="B302" t="s">
        <v>1166</v>
      </c>
      <c r="C302" t="e">
        <f>VLOOKUP(B302,Maria!A:B,2,FALSE)</f>
        <v>#N/A</v>
      </c>
    </row>
    <row r="303" spans="1:3" x14ac:dyDescent="0.2">
      <c r="A303" s="4">
        <v>1097</v>
      </c>
      <c r="B303" t="s">
        <v>1169</v>
      </c>
      <c r="C303" t="e">
        <f>VLOOKUP(B303,Maria!A:B,2,FALSE)</f>
        <v>#N/A</v>
      </c>
    </row>
    <row r="304" spans="1:3" x14ac:dyDescent="0.2">
      <c r="A304" s="4">
        <v>230</v>
      </c>
      <c r="B304" t="s">
        <v>1172</v>
      </c>
      <c r="C304" t="e">
        <f>VLOOKUP(B304,Maria!A:B,2,FALSE)</f>
        <v>#N/A</v>
      </c>
    </row>
    <row r="305" spans="1:3" x14ac:dyDescent="0.2">
      <c r="A305" s="4">
        <v>1216</v>
      </c>
      <c r="B305" t="s">
        <v>1175</v>
      </c>
      <c r="C305" t="e">
        <f>VLOOKUP(B305,Maria!A:B,2,FALSE)</f>
        <v>#N/A</v>
      </c>
    </row>
    <row r="306" spans="1:3" x14ac:dyDescent="0.2">
      <c r="A306" s="4">
        <v>1218</v>
      </c>
      <c r="B306" t="s">
        <v>1179</v>
      </c>
      <c r="C306" t="e">
        <f>VLOOKUP(B306,Maria!A:B,2,FALSE)</f>
        <v>#N/A</v>
      </c>
    </row>
    <row r="307" spans="1:3" x14ac:dyDescent="0.2">
      <c r="A307" s="4">
        <v>1217</v>
      </c>
      <c r="B307" t="s">
        <v>1183</v>
      </c>
      <c r="C307" t="e">
        <f>VLOOKUP(B307,Maria!A:B,2,FALSE)</f>
        <v>#N/A</v>
      </c>
    </row>
    <row r="308" spans="1:3" x14ac:dyDescent="0.2">
      <c r="A308" s="4">
        <v>1180</v>
      </c>
      <c r="B308" t="s">
        <v>1186</v>
      </c>
      <c r="C308" t="e">
        <f>VLOOKUP(B308,Maria!A:B,2,FALSE)</f>
        <v>#N/A</v>
      </c>
    </row>
    <row r="309" spans="1:3" x14ac:dyDescent="0.2">
      <c r="A309" s="4">
        <v>1179</v>
      </c>
      <c r="B309" t="s">
        <v>1189</v>
      </c>
      <c r="C309" t="e">
        <f>VLOOKUP(B309,Maria!A:B,2,FALSE)</f>
        <v>#N/A</v>
      </c>
    </row>
    <row r="310" spans="1:3" x14ac:dyDescent="0.2">
      <c r="A310" s="4">
        <v>1175</v>
      </c>
      <c r="B310" t="s">
        <v>1192</v>
      </c>
      <c r="C310" t="e">
        <f>VLOOKUP(B310,Maria!A:B,2,FALSE)</f>
        <v>#N/A</v>
      </c>
    </row>
    <row r="311" spans="1:3" x14ac:dyDescent="0.2">
      <c r="A311" s="4">
        <v>1154</v>
      </c>
      <c r="B311" t="s">
        <v>1195</v>
      </c>
      <c r="C311" t="e">
        <f>VLOOKUP(B311,Maria!A:B,2,FALSE)</f>
        <v>#N/A</v>
      </c>
    </row>
    <row r="312" spans="1:3" x14ac:dyDescent="0.2">
      <c r="A312" s="4">
        <v>582</v>
      </c>
      <c r="B312" t="s">
        <v>1199</v>
      </c>
      <c r="C312" t="e">
        <f>VLOOKUP(B312,Maria!A:B,2,FALSE)</f>
        <v>#N/A</v>
      </c>
    </row>
    <row r="313" spans="1:3" x14ac:dyDescent="0.2">
      <c r="A313" s="4">
        <v>1046</v>
      </c>
      <c r="B313" t="s">
        <v>1203</v>
      </c>
      <c r="C313" t="e">
        <f>VLOOKUP(B313,Maria!A:B,2,FALSE)</f>
        <v>#N/A</v>
      </c>
    </row>
    <row r="314" spans="1:3" x14ac:dyDescent="0.2">
      <c r="A314" s="4">
        <v>972</v>
      </c>
      <c r="B314" t="s">
        <v>1206</v>
      </c>
      <c r="C314" t="e">
        <f>VLOOKUP(B314,Maria!A:B,2,FALSE)</f>
        <v>#N/A</v>
      </c>
    </row>
    <row r="315" spans="1:3" x14ac:dyDescent="0.2">
      <c r="A315" s="4">
        <v>753</v>
      </c>
      <c r="B315" t="s">
        <v>1210</v>
      </c>
      <c r="C315" t="e">
        <f>VLOOKUP(B315,Maria!A:B,2,FALSE)</f>
        <v>#N/A</v>
      </c>
    </row>
    <row r="316" spans="1:3" x14ac:dyDescent="0.2">
      <c r="A316" s="4">
        <v>628</v>
      </c>
      <c r="B316" t="s">
        <v>1214</v>
      </c>
      <c r="C316" t="e">
        <f>VLOOKUP(B316,Maria!A:B,2,FALSE)</f>
        <v>#N/A</v>
      </c>
    </row>
    <row r="317" spans="1:3" x14ac:dyDescent="0.2">
      <c r="A317" s="4">
        <v>613</v>
      </c>
      <c r="B317" t="s">
        <v>1217</v>
      </c>
      <c r="C317" t="e">
        <f>VLOOKUP(B317,Maria!A:B,2,FALSE)</f>
        <v>#N/A</v>
      </c>
    </row>
    <row r="318" spans="1:3" x14ac:dyDescent="0.2">
      <c r="A318" s="4">
        <v>50</v>
      </c>
      <c r="B318" t="s">
        <v>1221</v>
      </c>
      <c r="C318" t="e">
        <f>VLOOKUP(B318,Maria!A:B,2,FALSE)</f>
        <v>#N/A</v>
      </c>
    </row>
    <row r="319" spans="1:3" x14ac:dyDescent="0.2">
      <c r="A319" s="4">
        <v>614</v>
      </c>
      <c r="B319" t="s">
        <v>1225</v>
      </c>
      <c r="C319" t="e">
        <f>VLOOKUP(B319,Maria!A:B,2,FALSE)</f>
        <v>#N/A</v>
      </c>
    </row>
    <row r="320" spans="1:3" x14ac:dyDescent="0.2">
      <c r="A320" s="4">
        <v>51</v>
      </c>
      <c r="B320" t="s">
        <v>1228</v>
      </c>
      <c r="C320" t="e">
        <f>VLOOKUP(B320,Maria!A:B,2,FALSE)</f>
        <v>#N/A</v>
      </c>
    </row>
    <row r="321" spans="1:3" x14ac:dyDescent="0.2">
      <c r="A321" s="4">
        <v>626</v>
      </c>
      <c r="B321" t="s">
        <v>1232</v>
      </c>
      <c r="C321" t="e">
        <f>VLOOKUP(B321,Maria!A:B,2,FALSE)</f>
        <v>#N/A</v>
      </c>
    </row>
    <row r="322" spans="1:3" x14ac:dyDescent="0.2">
      <c r="A322" s="4">
        <v>627</v>
      </c>
      <c r="B322" t="s">
        <v>1236</v>
      </c>
      <c r="C322" t="e">
        <f>VLOOKUP(B322,Maria!A:B,2,FALSE)</f>
        <v>#N/A</v>
      </c>
    </row>
    <row r="323" spans="1:3" x14ac:dyDescent="0.2">
      <c r="A323" s="4">
        <v>1450</v>
      </c>
      <c r="B323" t="s">
        <v>1239</v>
      </c>
      <c r="C323" t="e">
        <f>VLOOKUP(B323,Maria!A:B,2,FALSE)</f>
        <v>#N/A</v>
      </c>
    </row>
    <row r="324" spans="1:3" x14ac:dyDescent="0.2">
      <c r="A324" s="4">
        <v>973</v>
      </c>
      <c r="B324" t="s">
        <v>1242</v>
      </c>
      <c r="C324" t="e">
        <f>VLOOKUP(B324,Maria!A:B,2,FALSE)</f>
        <v>#N/A</v>
      </c>
    </row>
    <row r="325" spans="1:3" x14ac:dyDescent="0.2">
      <c r="A325" s="4">
        <v>974</v>
      </c>
      <c r="B325" t="s">
        <v>1246</v>
      </c>
      <c r="C325" t="e">
        <f>VLOOKUP(B325,Maria!A:B,2,FALSE)</f>
        <v>#N/A</v>
      </c>
    </row>
    <row r="326" spans="1:3" x14ac:dyDescent="0.2">
      <c r="A326" s="4">
        <v>715</v>
      </c>
      <c r="B326" t="s">
        <v>1250</v>
      </c>
      <c r="C326" t="e">
        <f>VLOOKUP(B326,Maria!A:B,2,FALSE)</f>
        <v>#N/A</v>
      </c>
    </row>
    <row r="327" spans="1:3" x14ac:dyDescent="0.2">
      <c r="A327" s="4">
        <v>1202</v>
      </c>
      <c r="B327" t="s">
        <v>1253</v>
      </c>
      <c r="C327" t="e">
        <f>VLOOKUP(B327,Maria!A:B,2,FALSE)</f>
        <v>#N/A</v>
      </c>
    </row>
    <row r="328" spans="1:3" x14ac:dyDescent="0.2">
      <c r="A328" s="4">
        <v>1203</v>
      </c>
      <c r="B328" t="s">
        <v>1256</v>
      </c>
      <c r="C328" t="e">
        <f>VLOOKUP(B328,Maria!A:B,2,FALSE)</f>
        <v>#N/A</v>
      </c>
    </row>
    <row r="329" spans="1:3" x14ac:dyDescent="0.2">
      <c r="A329" s="4">
        <v>1194</v>
      </c>
      <c r="B329" t="s">
        <v>1259</v>
      </c>
      <c r="C329" t="e">
        <f>VLOOKUP(B329,Maria!A:B,2,FALSE)</f>
        <v>#N/A</v>
      </c>
    </row>
    <row r="330" spans="1:3" x14ac:dyDescent="0.2">
      <c r="A330" s="4">
        <v>1256</v>
      </c>
      <c r="B330" t="s">
        <v>1262</v>
      </c>
      <c r="C330" t="e">
        <f>VLOOKUP(B330,Maria!A:B,2,FALSE)</f>
        <v>#N/A</v>
      </c>
    </row>
    <row r="331" spans="1:3" x14ac:dyDescent="0.2">
      <c r="A331" s="4">
        <v>1247</v>
      </c>
      <c r="B331" t="s">
        <v>1266</v>
      </c>
      <c r="C331" t="e">
        <f>VLOOKUP(B331,Maria!A:B,2,FALSE)</f>
        <v>#N/A</v>
      </c>
    </row>
    <row r="332" spans="1:3" x14ac:dyDescent="0.2">
      <c r="A332" s="4">
        <v>1255</v>
      </c>
      <c r="B332" t="s">
        <v>1270</v>
      </c>
      <c r="C332" t="e">
        <f>VLOOKUP(B332,Maria!A:B,2,FALSE)</f>
        <v>#N/A</v>
      </c>
    </row>
    <row r="333" spans="1:3" x14ac:dyDescent="0.2">
      <c r="A333" s="4">
        <v>1221</v>
      </c>
      <c r="B333" t="s">
        <v>1274</v>
      </c>
      <c r="C333" t="e">
        <f>VLOOKUP(B333,Maria!A:B,2,FALSE)</f>
        <v>#N/A</v>
      </c>
    </row>
    <row r="334" spans="1:3" x14ac:dyDescent="0.2">
      <c r="A334" s="4">
        <v>1164</v>
      </c>
      <c r="B334" t="s">
        <v>1278</v>
      </c>
      <c r="C334" t="e">
        <f>VLOOKUP(B334,Maria!A:B,2,FALSE)</f>
        <v>#N/A</v>
      </c>
    </row>
    <row r="335" spans="1:3" x14ac:dyDescent="0.2">
      <c r="A335" s="4">
        <v>1162</v>
      </c>
      <c r="B335" t="s">
        <v>1281</v>
      </c>
      <c r="C335" t="e">
        <f>VLOOKUP(B335,Maria!A:B,2,FALSE)</f>
        <v>#N/A</v>
      </c>
    </row>
    <row r="336" spans="1:3" x14ac:dyDescent="0.2">
      <c r="A336" s="4">
        <v>1470</v>
      </c>
      <c r="B336" t="s">
        <v>1284</v>
      </c>
      <c r="C336" t="e">
        <f>VLOOKUP(B336,Maria!A:B,2,FALSE)</f>
        <v>#N/A</v>
      </c>
    </row>
    <row r="337" spans="1:3" x14ac:dyDescent="0.2">
      <c r="A337" s="4">
        <v>1165</v>
      </c>
      <c r="B337" t="s">
        <v>1287</v>
      </c>
      <c r="C337" t="e">
        <f>VLOOKUP(B337,Maria!A:B,2,FALSE)</f>
        <v>#N/A</v>
      </c>
    </row>
    <row r="338" spans="1:3" x14ac:dyDescent="0.2">
      <c r="A338" s="4">
        <v>1163</v>
      </c>
      <c r="B338" t="s">
        <v>1290</v>
      </c>
      <c r="C338" t="e">
        <f>VLOOKUP(B338,Maria!A:B,2,FALSE)</f>
        <v>#N/A</v>
      </c>
    </row>
    <row r="339" spans="1:3" x14ac:dyDescent="0.2">
      <c r="A339" s="4">
        <v>1161</v>
      </c>
      <c r="B339" t="s">
        <v>1294</v>
      </c>
      <c r="C339" t="e">
        <f>VLOOKUP(B339,Maria!A:B,2,FALSE)</f>
        <v>#N/A</v>
      </c>
    </row>
    <row r="340" spans="1:3" x14ac:dyDescent="0.2">
      <c r="A340" s="4">
        <v>1065</v>
      </c>
      <c r="B340" t="s">
        <v>1297</v>
      </c>
      <c r="C340" t="e">
        <f>VLOOKUP(B340,Maria!A:B,2,FALSE)</f>
        <v>#N/A</v>
      </c>
    </row>
    <row r="341" spans="1:3" x14ac:dyDescent="0.2">
      <c r="A341" s="4">
        <v>975</v>
      </c>
      <c r="B341" t="s">
        <v>1301</v>
      </c>
      <c r="C341" t="e">
        <f>VLOOKUP(B341,Maria!A:B,2,FALSE)</f>
        <v>#N/A</v>
      </c>
    </row>
    <row r="342" spans="1:3" x14ac:dyDescent="0.2">
      <c r="A342" s="4">
        <v>1173</v>
      </c>
      <c r="B342" t="s">
        <v>1303</v>
      </c>
      <c r="C342" t="e">
        <f>VLOOKUP(B342,Maria!A:B,2,FALSE)</f>
        <v>#N/A</v>
      </c>
    </row>
    <row r="343" spans="1:3" x14ac:dyDescent="0.2">
      <c r="A343" s="4">
        <v>1174</v>
      </c>
      <c r="B343" t="s">
        <v>1305</v>
      </c>
      <c r="C343" t="e">
        <f>VLOOKUP(B343,Maria!A:B,2,FALSE)</f>
        <v>#N/A</v>
      </c>
    </row>
    <row r="344" spans="1:3" x14ac:dyDescent="0.2">
      <c r="A344" s="4">
        <v>1032</v>
      </c>
      <c r="B344" t="s">
        <v>1309</v>
      </c>
      <c r="C344" t="e">
        <f>VLOOKUP(B344,Maria!A:B,2,FALSE)</f>
        <v>#N/A</v>
      </c>
    </row>
    <row r="345" spans="1:3" x14ac:dyDescent="0.2">
      <c r="A345" s="4">
        <v>608</v>
      </c>
      <c r="B345" t="s">
        <v>1313</v>
      </c>
      <c r="C345" t="e">
        <f>VLOOKUP(B345,Maria!A:B,2,FALSE)</f>
        <v>#N/A</v>
      </c>
    </row>
    <row r="346" spans="1:3" x14ac:dyDescent="0.2">
      <c r="A346" s="4">
        <v>976</v>
      </c>
      <c r="B346" t="s">
        <v>1317</v>
      </c>
      <c r="C346" t="e">
        <f>VLOOKUP(B346,Maria!A:B,2,FALSE)</f>
        <v>#N/A</v>
      </c>
    </row>
    <row r="347" spans="1:3" x14ac:dyDescent="0.2">
      <c r="A347" s="4">
        <v>1150</v>
      </c>
      <c r="B347" t="s">
        <v>1321</v>
      </c>
      <c r="C347" t="e">
        <f>VLOOKUP(B347,Maria!A:B,2,FALSE)</f>
        <v>#N/A</v>
      </c>
    </row>
    <row r="348" spans="1:3" x14ac:dyDescent="0.2">
      <c r="A348" s="4">
        <v>977</v>
      </c>
      <c r="B348" t="s">
        <v>1325</v>
      </c>
      <c r="C348" t="e">
        <f>VLOOKUP(B348,Maria!A:B,2,FALSE)</f>
        <v>#N/A</v>
      </c>
    </row>
    <row r="349" spans="1:3" x14ac:dyDescent="0.2">
      <c r="A349" s="4">
        <v>585</v>
      </c>
      <c r="B349" t="s">
        <v>1328</v>
      </c>
      <c r="C349" t="e">
        <f>VLOOKUP(B349,Maria!A:B,2,FALSE)</f>
        <v>#N/A</v>
      </c>
    </row>
    <row r="350" spans="1:3" x14ac:dyDescent="0.2">
      <c r="A350" s="4">
        <v>1449</v>
      </c>
      <c r="B350" t="s">
        <v>1332</v>
      </c>
      <c r="C350" t="e">
        <f>VLOOKUP(B350,Maria!A:B,2,FALSE)</f>
        <v>#N/A</v>
      </c>
    </row>
    <row r="351" spans="1:3" x14ac:dyDescent="0.2">
      <c r="A351" s="4">
        <v>1248</v>
      </c>
      <c r="B351" t="s">
        <v>1335</v>
      </c>
      <c r="C351" t="e">
        <f>VLOOKUP(B351,Maria!A:B,2,FALSE)</f>
        <v>#N/A</v>
      </c>
    </row>
    <row r="352" spans="1:3" x14ac:dyDescent="0.2">
      <c r="A352" s="4">
        <v>1251</v>
      </c>
      <c r="B352" t="s">
        <v>1339</v>
      </c>
      <c r="C352" t="e">
        <f>VLOOKUP(B352,Maria!A:B,2,FALSE)</f>
        <v>#N/A</v>
      </c>
    </row>
    <row r="353" spans="1:3" x14ac:dyDescent="0.2">
      <c r="A353" s="4">
        <v>246</v>
      </c>
      <c r="B353" t="s">
        <v>1343</v>
      </c>
      <c r="C353" t="e">
        <f>VLOOKUP(B353,Maria!A:B,2,FALSE)</f>
        <v>#N/A</v>
      </c>
    </row>
    <row r="354" spans="1:3" x14ac:dyDescent="0.2">
      <c r="A354" s="4">
        <v>1156</v>
      </c>
      <c r="B354" t="s">
        <v>1346</v>
      </c>
      <c r="C354" t="e">
        <f>VLOOKUP(B354,Maria!A:B,2,FALSE)</f>
        <v>#N/A</v>
      </c>
    </row>
    <row r="355" spans="1:3" x14ac:dyDescent="0.2">
      <c r="A355" s="4">
        <v>580</v>
      </c>
      <c r="B355" t="s">
        <v>1350</v>
      </c>
      <c r="C355" t="e">
        <f>VLOOKUP(B355,Maria!A:B,2,FALSE)</f>
        <v>#N/A</v>
      </c>
    </row>
    <row r="356" spans="1:3" x14ac:dyDescent="0.2">
      <c r="A356" s="4">
        <v>979</v>
      </c>
      <c r="B356" t="s">
        <v>1354</v>
      </c>
      <c r="C356" t="e">
        <f>VLOOKUP(B356,Maria!A:B,2,FALSE)</f>
        <v>#N/A</v>
      </c>
    </row>
    <row r="357" spans="1:3" x14ac:dyDescent="0.2">
      <c r="A357" s="4">
        <v>690</v>
      </c>
      <c r="B357" t="s">
        <v>1357</v>
      </c>
      <c r="C357" t="e">
        <f>VLOOKUP(B357,Maria!A:B,2,FALSE)</f>
        <v>#N/A</v>
      </c>
    </row>
    <row r="358" spans="1:3" x14ac:dyDescent="0.2">
      <c r="A358" s="4">
        <v>581</v>
      </c>
      <c r="B358" t="s">
        <v>1361</v>
      </c>
      <c r="C358" t="e">
        <f>VLOOKUP(B358,Maria!A:B,2,FALSE)</f>
        <v>#N/A</v>
      </c>
    </row>
    <row r="359" spans="1:3" x14ac:dyDescent="0.2">
      <c r="A359" s="4">
        <v>1151</v>
      </c>
      <c r="B359" t="s">
        <v>1364</v>
      </c>
      <c r="C359" t="e">
        <f>VLOOKUP(B359,Maria!A:B,2,FALSE)</f>
        <v>#N/A</v>
      </c>
    </row>
    <row r="360" spans="1:3" x14ac:dyDescent="0.2">
      <c r="A360" s="4">
        <v>980</v>
      </c>
      <c r="B360" t="s">
        <v>1367</v>
      </c>
      <c r="C360" t="e">
        <f>VLOOKUP(B360,Maria!A:B,2,FALSE)</f>
        <v>#N/A</v>
      </c>
    </row>
    <row r="361" spans="1:3" x14ac:dyDescent="0.2">
      <c r="A361" s="4">
        <v>862</v>
      </c>
      <c r="B361" t="s">
        <v>1371</v>
      </c>
      <c r="C361" t="e">
        <f>VLOOKUP(B361,Maria!A:B,2,FALSE)</f>
        <v>#N/A</v>
      </c>
    </row>
    <row r="362" spans="1:3" x14ac:dyDescent="0.2">
      <c r="A362" s="4">
        <v>686</v>
      </c>
      <c r="B362" t="s">
        <v>1375</v>
      </c>
      <c r="C362" t="e">
        <f>VLOOKUP(B362,Maria!A:B,2,FALSE)</f>
        <v>#N/A</v>
      </c>
    </row>
    <row r="363" spans="1:3" x14ac:dyDescent="0.2">
      <c r="A363" s="4">
        <v>1120</v>
      </c>
      <c r="B363" t="s">
        <v>1379</v>
      </c>
      <c r="C363" t="e">
        <f>VLOOKUP(B363,Maria!A:B,2,FALSE)</f>
        <v>#N/A</v>
      </c>
    </row>
    <row r="364" spans="1:3" x14ac:dyDescent="0.2">
      <c r="A364" s="4">
        <v>1118</v>
      </c>
      <c r="B364" t="s">
        <v>1383</v>
      </c>
      <c r="C364" t="e">
        <f>VLOOKUP(B364,Maria!A:B,2,FALSE)</f>
        <v>#N/A</v>
      </c>
    </row>
    <row r="365" spans="1:3" x14ac:dyDescent="0.2">
      <c r="A365" s="4">
        <v>868</v>
      </c>
      <c r="B365" t="s">
        <v>1387</v>
      </c>
      <c r="C365" t="e">
        <f>VLOOKUP(B365,Maria!A:B,2,FALSE)</f>
        <v>#N/A</v>
      </c>
    </row>
  </sheetData>
  <sheetCalcPr fullCalcOnLoad="1"/>
  <autoFilter ref="A1:C365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zoomScaleNormal="100" workbookViewId="0">
      <selection activeCell="G5" sqref="G5"/>
    </sheetView>
  </sheetViews>
  <sheetFormatPr defaultRowHeight="12.75" x14ac:dyDescent="0.2"/>
  <cols>
    <col min="2" max="2" width="81" bestFit="1" customWidth="1"/>
    <col min="3" max="3" width="33.42578125" hidden="1" customWidth="1"/>
    <col min="4" max="4" width="21" hidden="1" customWidth="1"/>
    <col min="5" max="5" width="0" hidden="1" customWidth="1"/>
  </cols>
  <sheetData>
    <row r="1" spans="1:6" x14ac:dyDescent="0.2">
      <c r="F1" s="5" t="s">
        <v>2177</v>
      </c>
    </row>
    <row r="2" spans="1:6" x14ac:dyDescent="0.2">
      <c r="A2">
        <f>VLOOKUP(B2,'Produtos - Tray'!B:G,6,FALSE)</f>
        <v>615</v>
      </c>
      <c r="B2" s="5" t="s">
        <v>14</v>
      </c>
      <c r="C2" t="s">
        <v>1587</v>
      </c>
      <c r="D2" t="s">
        <v>1588</v>
      </c>
      <c r="F2" t="s">
        <v>1587</v>
      </c>
    </row>
    <row r="3" spans="1:6" x14ac:dyDescent="0.2">
      <c r="A3">
        <f>VLOOKUP(B3,'Produtos - Tray'!B:G,6,FALSE)</f>
        <v>573</v>
      </c>
      <c r="B3" s="12" t="s">
        <v>18</v>
      </c>
      <c r="C3" s="13" t="s">
        <v>1590</v>
      </c>
      <c r="D3" t="s">
        <v>1591</v>
      </c>
      <c r="E3" t="s">
        <v>2176</v>
      </c>
      <c r="F3" t="s">
        <v>1590</v>
      </c>
    </row>
    <row r="4" spans="1:6" x14ac:dyDescent="0.2">
      <c r="A4">
        <f>VLOOKUP(B4,'Produtos - Tray'!B:G,6,FALSE)</f>
        <v>1128</v>
      </c>
      <c r="B4" s="13" t="s">
        <v>22</v>
      </c>
      <c r="C4" s="13" t="s">
        <v>1590</v>
      </c>
      <c r="D4" t="s">
        <v>1593</v>
      </c>
      <c r="E4" t="s">
        <v>2176</v>
      </c>
      <c r="F4" t="s">
        <v>1590</v>
      </c>
    </row>
    <row r="5" spans="1:6" x14ac:dyDescent="0.2">
      <c r="A5">
        <f>VLOOKUP(B5,'Produtos - Tray'!B:G,6,FALSE)</f>
        <v>906</v>
      </c>
      <c r="B5" s="12" t="s">
        <v>26</v>
      </c>
      <c r="C5" s="13" t="s">
        <v>1590</v>
      </c>
      <c r="D5" t="s">
        <v>1593</v>
      </c>
      <c r="E5" t="s">
        <v>2176</v>
      </c>
      <c r="F5" t="s">
        <v>1590</v>
      </c>
    </row>
    <row r="6" spans="1:6" x14ac:dyDescent="0.2">
      <c r="A6">
        <f>VLOOKUP(B6,'Produtos - Tray'!B:G,6,FALSE)</f>
        <v>574</v>
      </c>
      <c r="B6" s="13" t="s">
        <v>30</v>
      </c>
      <c r="C6" s="13" t="s">
        <v>1596</v>
      </c>
      <c r="D6" t="s">
        <v>1597</v>
      </c>
      <c r="E6" t="s">
        <v>2176</v>
      </c>
      <c r="F6" t="s">
        <v>1596</v>
      </c>
    </row>
    <row r="7" spans="1:6" x14ac:dyDescent="0.2">
      <c r="A7">
        <f>VLOOKUP(B7,'Produtos - Tray'!B:G,6,FALSE)</f>
        <v>1129</v>
      </c>
      <c r="B7" s="13" t="s">
        <v>34</v>
      </c>
      <c r="C7" s="13" t="s">
        <v>1596</v>
      </c>
      <c r="D7" t="s">
        <v>1597</v>
      </c>
      <c r="E7" t="s">
        <v>2176</v>
      </c>
      <c r="F7" t="s">
        <v>1596</v>
      </c>
    </row>
    <row r="8" spans="1:6" x14ac:dyDescent="0.2">
      <c r="A8">
        <f>VLOOKUP(B8,'Produtos - Tray'!B:G,6,FALSE)</f>
        <v>907</v>
      </c>
      <c r="B8" s="13" t="s">
        <v>38</v>
      </c>
      <c r="C8" s="13" t="s">
        <v>1596</v>
      </c>
      <c r="D8" t="s">
        <v>1597</v>
      </c>
      <c r="E8" t="s">
        <v>2176</v>
      </c>
      <c r="F8" t="s">
        <v>1596</v>
      </c>
    </row>
    <row r="9" spans="1:6" x14ac:dyDescent="0.2">
      <c r="A9">
        <f>VLOOKUP(B9,'Produtos - Tray'!B:G,6,FALSE)</f>
        <v>1172</v>
      </c>
      <c r="B9" s="13" t="s">
        <v>42</v>
      </c>
      <c r="C9" s="13" t="s">
        <v>1601</v>
      </c>
      <c r="D9" t="s">
        <v>1602</v>
      </c>
      <c r="E9" t="s">
        <v>2176</v>
      </c>
      <c r="F9" t="s">
        <v>1601</v>
      </c>
    </row>
    <row r="10" spans="1:6" x14ac:dyDescent="0.2">
      <c r="A10">
        <f>VLOOKUP(B10,'Produtos - Tray'!B:G,6,FALSE)</f>
        <v>1168</v>
      </c>
      <c r="B10" s="13" t="s">
        <v>46</v>
      </c>
      <c r="C10" s="13" t="s">
        <v>1601</v>
      </c>
      <c r="D10" t="s">
        <v>1604</v>
      </c>
      <c r="E10" t="s">
        <v>2176</v>
      </c>
      <c r="F10" t="s">
        <v>1601</v>
      </c>
    </row>
    <row r="11" spans="1:6" x14ac:dyDescent="0.2">
      <c r="A11">
        <f>VLOOKUP(B11,'Produtos - Tray'!B:G,6,FALSE)</f>
        <v>1178</v>
      </c>
      <c r="B11" s="12" t="s">
        <v>50</v>
      </c>
      <c r="C11" s="13" t="s">
        <v>1601</v>
      </c>
      <c r="D11" t="s">
        <v>1602</v>
      </c>
      <c r="E11" t="s">
        <v>2176</v>
      </c>
      <c r="F11" t="s">
        <v>1601</v>
      </c>
    </row>
    <row r="12" spans="1:6" x14ac:dyDescent="0.2">
      <c r="A12">
        <f>VLOOKUP(B12,'Produtos - Tray'!B:G,6,FALSE)</f>
        <v>673</v>
      </c>
      <c r="B12" s="13" t="s">
        <v>54</v>
      </c>
      <c r="C12" s="13" t="s">
        <v>1607</v>
      </c>
      <c r="D12" t="s">
        <v>1597</v>
      </c>
      <c r="E12" t="s">
        <v>2176</v>
      </c>
      <c r="F12" t="s">
        <v>1607</v>
      </c>
    </row>
    <row r="13" spans="1:6" x14ac:dyDescent="0.2">
      <c r="A13">
        <f>VLOOKUP(B13,'Produtos - Tray'!B:G,6,FALSE)</f>
        <v>1475</v>
      </c>
      <c r="B13" s="13" t="s">
        <v>58</v>
      </c>
      <c r="C13" s="13" t="s">
        <v>1607</v>
      </c>
      <c r="D13" t="s">
        <v>1597</v>
      </c>
      <c r="E13" t="s">
        <v>2176</v>
      </c>
      <c r="F13" t="s">
        <v>1607</v>
      </c>
    </row>
    <row r="14" spans="1:6" x14ac:dyDescent="0.2">
      <c r="A14">
        <f>VLOOKUP(B14,'Produtos - Tray'!B:G,6,FALSE)</f>
        <v>674</v>
      </c>
      <c r="B14" s="13" t="s">
        <v>62</v>
      </c>
      <c r="C14" s="13" t="s">
        <v>1607</v>
      </c>
      <c r="D14" t="s">
        <v>1597</v>
      </c>
      <c r="E14" t="s">
        <v>2176</v>
      </c>
      <c r="F14" t="s">
        <v>1607</v>
      </c>
    </row>
    <row r="15" spans="1:6" x14ac:dyDescent="0.2">
      <c r="A15">
        <f>VLOOKUP(B15,'Produtos - Tray'!B:G,6,FALSE)</f>
        <v>1107</v>
      </c>
      <c r="B15" s="13" t="s">
        <v>66</v>
      </c>
      <c r="C15" s="13" t="s">
        <v>1611</v>
      </c>
      <c r="D15" t="s">
        <v>1597</v>
      </c>
      <c r="E15" t="s">
        <v>2176</v>
      </c>
      <c r="F15" t="s">
        <v>1611</v>
      </c>
    </row>
    <row r="16" spans="1:6" x14ac:dyDescent="0.2">
      <c r="A16">
        <f>VLOOKUP(B16,'Produtos - Tray'!B:G,6,FALSE)</f>
        <v>1130</v>
      </c>
      <c r="B16" s="13" t="s">
        <v>70</v>
      </c>
      <c r="C16" s="13" t="s">
        <v>1611</v>
      </c>
      <c r="D16" t="s">
        <v>1613</v>
      </c>
      <c r="E16" t="s">
        <v>2176</v>
      </c>
      <c r="F16" t="s">
        <v>1611</v>
      </c>
    </row>
    <row r="17" spans="1:6" x14ac:dyDescent="0.2">
      <c r="A17">
        <f>VLOOKUP(B17,'Produtos - Tray'!B:G,6,FALSE)</f>
        <v>1106</v>
      </c>
      <c r="B17" s="13" t="s">
        <v>74</v>
      </c>
      <c r="C17" s="13" t="s">
        <v>1611</v>
      </c>
      <c r="D17" t="s">
        <v>1597</v>
      </c>
      <c r="E17" t="s">
        <v>2176</v>
      </c>
      <c r="F17" t="s">
        <v>1611</v>
      </c>
    </row>
    <row r="18" spans="1:6" x14ac:dyDescent="0.2">
      <c r="A18">
        <f>VLOOKUP(B18,'Produtos - Tray'!B:G,6,FALSE)</f>
        <v>575</v>
      </c>
      <c r="B18" s="13" t="s">
        <v>78</v>
      </c>
      <c r="C18" s="13" t="s">
        <v>1616</v>
      </c>
      <c r="D18" t="s">
        <v>1597</v>
      </c>
      <c r="E18" t="s">
        <v>2176</v>
      </c>
      <c r="F18" t="s">
        <v>1616</v>
      </c>
    </row>
    <row r="19" spans="1:6" x14ac:dyDescent="0.2">
      <c r="A19">
        <f>VLOOKUP(B19,'Produtos - Tray'!B:G,6,FALSE)</f>
        <v>1131</v>
      </c>
      <c r="B19" s="13" t="s">
        <v>82</v>
      </c>
      <c r="C19" s="13" t="s">
        <v>1616</v>
      </c>
      <c r="D19" t="s">
        <v>1618</v>
      </c>
      <c r="E19" t="s">
        <v>2176</v>
      </c>
      <c r="F19" t="s">
        <v>1616</v>
      </c>
    </row>
    <row r="20" spans="1:6" x14ac:dyDescent="0.2">
      <c r="A20">
        <f>VLOOKUP(B20,'Produtos - Tray'!B:G,6,FALSE)</f>
        <v>909</v>
      </c>
      <c r="B20" s="13" t="s">
        <v>86</v>
      </c>
      <c r="C20" s="13" t="s">
        <v>1616</v>
      </c>
      <c r="D20" t="s">
        <v>1597</v>
      </c>
      <c r="E20" t="s">
        <v>2176</v>
      </c>
      <c r="F20" t="s">
        <v>1616</v>
      </c>
    </row>
    <row r="21" spans="1:6" x14ac:dyDescent="0.2">
      <c r="A21">
        <f>VLOOKUP(B21,'Produtos - Tray'!B:G,6,FALSE)</f>
        <v>616</v>
      </c>
      <c r="B21" s="13" t="s">
        <v>90</v>
      </c>
      <c r="C21" s="13" t="s">
        <v>1621</v>
      </c>
      <c r="D21" t="s">
        <v>1622</v>
      </c>
      <c r="E21" t="s">
        <v>2176</v>
      </c>
      <c r="F21" t="s">
        <v>1621</v>
      </c>
    </row>
    <row r="22" spans="1:6" x14ac:dyDescent="0.2">
      <c r="A22">
        <f>VLOOKUP(B22,'Produtos - Tray'!B:G,6,FALSE)</f>
        <v>910</v>
      </c>
      <c r="B22" s="13" t="s">
        <v>94</v>
      </c>
      <c r="C22" s="13" t="s">
        <v>1621</v>
      </c>
      <c r="D22" t="s">
        <v>1622</v>
      </c>
      <c r="E22" t="s">
        <v>2176</v>
      </c>
      <c r="F22" t="s">
        <v>1621</v>
      </c>
    </row>
    <row r="23" spans="1:6" x14ac:dyDescent="0.2">
      <c r="A23">
        <f>VLOOKUP(B23,'Produtos - Tray'!B:G,6,FALSE)</f>
        <v>981</v>
      </c>
      <c r="B23" s="13" t="s">
        <v>98</v>
      </c>
      <c r="C23" s="13"/>
      <c r="D23" s="13" t="s">
        <v>1626</v>
      </c>
      <c r="F23" t="s">
        <v>2176</v>
      </c>
    </row>
    <row r="24" spans="1:6" x14ac:dyDescent="0.2">
      <c r="A24">
        <f>VLOOKUP(B24,'Produtos - Tray'!B:G,6,FALSE)</f>
        <v>1054</v>
      </c>
      <c r="B24" s="13" t="s">
        <v>102</v>
      </c>
      <c r="C24" s="13" t="s">
        <v>1628</v>
      </c>
      <c r="D24" t="s">
        <v>1597</v>
      </c>
      <c r="E24" t="s">
        <v>2176</v>
      </c>
      <c r="F24" t="s">
        <v>1628</v>
      </c>
    </row>
    <row r="25" spans="1:6" x14ac:dyDescent="0.2">
      <c r="A25">
        <f>VLOOKUP(B25,'Produtos - Tray'!B:G,6,FALSE)</f>
        <v>656</v>
      </c>
      <c r="B25" s="13" t="s">
        <v>106</v>
      </c>
      <c r="C25" s="13" t="s">
        <v>1630</v>
      </c>
      <c r="D25" t="s">
        <v>1597</v>
      </c>
      <c r="E25" t="s">
        <v>2176</v>
      </c>
      <c r="F25" t="s">
        <v>1630</v>
      </c>
    </row>
    <row r="26" spans="1:6" x14ac:dyDescent="0.2">
      <c r="A26">
        <f>VLOOKUP(B26,'Produtos - Tray'!B:G,6,FALSE)</f>
        <v>911</v>
      </c>
      <c r="B26" s="13" t="s">
        <v>110</v>
      </c>
      <c r="C26" s="13" t="s">
        <v>1632</v>
      </c>
      <c r="D26" t="s">
        <v>1597</v>
      </c>
      <c r="E26" t="s">
        <v>2176</v>
      </c>
      <c r="F26" t="s">
        <v>1632</v>
      </c>
    </row>
    <row r="27" spans="1:6" x14ac:dyDescent="0.2">
      <c r="A27">
        <f>VLOOKUP(B27,'Produtos - Tray'!B:G,6,FALSE)</f>
        <v>1037</v>
      </c>
      <c r="B27" s="13" t="s">
        <v>114</v>
      </c>
      <c r="C27" s="13" t="s">
        <v>1632</v>
      </c>
      <c r="D27" t="s">
        <v>1597</v>
      </c>
      <c r="E27" t="s">
        <v>2176</v>
      </c>
      <c r="F27" t="s">
        <v>1632</v>
      </c>
    </row>
    <row r="28" spans="1:6" x14ac:dyDescent="0.2">
      <c r="A28">
        <f>VLOOKUP(B28,'Produtos - Tray'!B:G,6,FALSE)</f>
        <v>912</v>
      </c>
      <c r="B28" s="13" t="s">
        <v>118</v>
      </c>
      <c r="C28" s="13" t="s">
        <v>1635</v>
      </c>
      <c r="D28" t="s">
        <v>1597</v>
      </c>
      <c r="E28" t="s">
        <v>2176</v>
      </c>
      <c r="F28" t="s">
        <v>1635</v>
      </c>
    </row>
    <row r="29" spans="1:6" x14ac:dyDescent="0.2">
      <c r="A29">
        <f>VLOOKUP(B29,'Produtos - Tray'!B:G,6,FALSE)</f>
        <v>914</v>
      </c>
      <c r="B29" s="13" t="s">
        <v>122</v>
      </c>
      <c r="C29" s="13" t="s">
        <v>1637</v>
      </c>
      <c r="D29" t="s">
        <v>1597</v>
      </c>
      <c r="E29" t="s">
        <v>2176</v>
      </c>
      <c r="F29" t="s">
        <v>1637</v>
      </c>
    </row>
    <row r="30" spans="1:6" x14ac:dyDescent="0.2">
      <c r="A30">
        <f>VLOOKUP(B30,'Produtos - Tray'!B:G,6,FALSE)</f>
        <v>1038</v>
      </c>
      <c r="B30" s="13" t="s">
        <v>126</v>
      </c>
      <c r="C30" s="13" t="s">
        <v>1637</v>
      </c>
      <c r="D30" t="s">
        <v>1597</v>
      </c>
      <c r="E30" t="s">
        <v>2176</v>
      </c>
      <c r="F30" t="s">
        <v>1637</v>
      </c>
    </row>
    <row r="31" spans="1:6" x14ac:dyDescent="0.2">
      <c r="A31">
        <f>VLOOKUP(B31,'Produtos - Tray'!B:G,6,FALSE)</f>
        <v>752</v>
      </c>
      <c r="B31" s="13" t="s">
        <v>130</v>
      </c>
      <c r="C31" s="13" t="s">
        <v>1640</v>
      </c>
      <c r="D31" t="s">
        <v>1597</v>
      </c>
      <c r="E31" t="s">
        <v>2176</v>
      </c>
      <c r="F31" t="s">
        <v>1640</v>
      </c>
    </row>
    <row r="32" spans="1:6" x14ac:dyDescent="0.2">
      <c r="A32">
        <f>VLOOKUP(B32,'Produtos - Tray'!B:G,6,FALSE)</f>
        <v>915</v>
      </c>
      <c r="B32" s="13" t="s">
        <v>134</v>
      </c>
      <c r="C32" s="13" t="s">
        <v>1640</v>
      </c>
      <c r="D32" t="s">
        <v>1597</v>
      </c>
      <c r="E32" t="s">
        <v>2176</v>
      </c>
      <c r="F32" t="s">
        <v>1640</v>
      </c>
    </row>
    <row r="33" spans="1:6" x14ac:dyDescent="0.2">
      <c r="A33">
        <f>VLOOKUP(B33,'Produtos - Tray'!B:G,6,FALSE)</f>
        <v>916</v>
      </c>
      <c r="B33" s="13" t="s">
        <v>138</v>
      </c>
      <c r="C33" s="13"/>
      <c r="D33" s="13" t="s">
        <v>1644</v>
      </c>
      <c r="E33" t="s">
        <v>2169</v>
      </c>
      <c r="F33" t="s">
        <v>2169</v>
      </c>
    </row>
    <row r="34" spans="1:6" x14ac:dyDescent="0.2">
      <c r="A34">
        <f>VLOOKUP(B34,'Produtos - Tray'!B:G,6,FALSE)</f>
        <v>1213</v>
      </c>
      <c r="B34" s="13" t="s">
        <v>142</v>
      </c>
      <c r="C34" s="13"/>
      <c r="D34" s="13" t="s">
        <v>1646</v>
      </c>
      <c r="E34" t="s">
        <v>2168</v>
      </c>
      <c r="F34" t="s">
        <v>2168</v>
      </c>
    </row>
    <row r="35" spans="1:6" x14ac:dyDescent="0.2">
      <c r="A35">
        <f>VLOOKUP(B35,'Produtos - Tray'!B:G,6,FALSE)</f>
        <v>1214</v>
      </c>
      <c r="B35" s="13" t="s">
        <v>146</v>
      </c>
      <c r="C35" s="13"/>
      <c r="D35" s="13" t="s">
        <v>1646</v>
      </c>
      <c r="E35" t="s">
        <v>2168</v>
      </c>
      <c r="F35" t="s">
        <v>2168</v>
      </c>
    </row>
    <row r="36" spans="1:6" x14ac:dyDescent="0.2">
      <c r="A36">
        <f>VLOOKUP(B36,'Produtos - Tray'!B:G,6,FALSE)</f>
        <v>1104</v>
      </c>
      <c r="B36" s="13" t="s">
        <v>150</v>
      </c>
      <c r="C36" s="13"/>
      <c r="D36" s="13" t="s">
        <v>1646</v>
      </c>
      <c r="E36" t="s">
        <v>2167</v>
      </c>
      <c r="F36" t="s">
        <v>2167</v>
      </c>
    </row>
    <row r="37" spans="1:6" x14ac:dyDescent="0.2">
      <c r="A37">
        <f>VLOOKUP(B37,'Produtos - Tray'!B:G,6,FALSE)</f>
        <v>1105</v>
      </c>
      <c r="B37" s="13" t="s">
        <v>154</v>
      </c>
      <c r="C37" s="13"/>
      <c r="D37" s="13" t="s">
        <v>1646</v>
      </c>
      <c r="E37" t="s">
        <v>2167</v>
      </c>
      <c r="F37" t="s">
        <v>2167</v>
      </c>
    </row>
    <row r="38" spans="1:6" x14ac:dyDescent="0.2">
      <c r="A38">
        <f>VLOOKUP(B38,'Produtos - Tray'!B:G,6,FALSE)</f>
        <v>1278</v>
      </c>
      <c r="B38" s="13" t="s">
        <v>158</v>
      </c>
      <c r="C38" s="13"/>
      <c r="D38" s="13" t="s">
        <v>1646</v>
      </c>
      <c r="E38" t="s">
        <v>2166</v>
      </c>
      <c r="F38" t="s">
        <v>2166</v>
      </c>
    </row>
    <row r="39" spans="1:6" x14ac:dyDescent="0.2">
      <c r="A39">
        <f>VLOOKUP(B39,'Produtos - Tray'!B:G,6,FALSE)</f>
        <v>1211</v>
      </c>
      <c r="B39" s="13" t="s">
        <v>162</v>
      </c>
      <c r="C39" s="13"/>
      <c r="D39" s="13" t="s">
        <v>1646</v>
      </c>
      <c r="E39" t="s">
        <v>2165</v>
      </c>
      <c r="F39" t="s">
        <v>2165</v>
      </c>
    </row>
    <row r="40" spans="1:6" x14ac:dyDescent="0.2">
      <c r="A40">
        <f>VLOOKUP(B40,'Produtos - Tray'!B:G,6,FALSE)</f>
        <v>1212</v>
      </c>
      <c r="B40" s="13" t="s">
        <v>166</v>
      </c>
      <c r="C40" s="13"/>
      <c r="D40" s="13" t="s">
        <v>1646</v>
      </c>
      <c r="E40" t="s">
        <v>2165</v>
      </c>
      <c r="F40" t="s">
        <v>2165</v>
      </c>
    </row>
    <row r="41" spans="1:6" x14ac:dyDescent="0.2">
      <c r="A41">
        <f>VLOOKUP(B41,'Produtos - Tray'!B:G,6,FALSE)</f>
        <v>1088</v>
      </c>
      <c r="B41" s="13" t="s">
        <v>170</v>
      </c>
      <c r="C41" s="13"/>
      <c r="D41" s="13" t="s">
        <v>1646</v>
      </c>
      <c r="E41" t="s">
        <v>2164</v>
      </c>
      <c r="F41" t="s">
        <v>2164</v>
      </c>
    </row>
    <row r="42" spans="1:6" x14ac:dyDescent="0.2">
      <c r="A42">
        <f>VLOOKUP(B42,'Produtos - Tray'!B:G,6,FALSE)</f>
        <v>1089</v>
      </c>
      <c r="B42" s="13" t="s">
        <v>174</v>
      </c>
      <c r="C42" s="13"/>
      <c r="D42" s="13" t="s">
        <v>1646</v>
      </c>
      <c r="E42" t="s">
        <v>2164</v>
      </c>
      <c r="F42" t="s">
        <v>2164</v>
      </c>
    </row>
    <row r="43" spans="1:6" x14ac:dyDescent="0.2">
      <c r="A43">
        <f>VLOOKUP(B43,'Produtos - Tray'!B:G,6,FALSE)</f>
        <v>1209</v>
      </c>
      <c r="B43" s="13" t="s">
        <v>178</v>
      </c>
      <c r="C43" s="13"/>
      <c r="D43" s="13" t="s">
        <v>1646</v>
      </c>
      <c r="E43" t="s">
        <v>2163</v>
      </c>
      <c r="F43" t="s">
        <v>2163</v>
      </c>
    </row>
    <row r="44" spans="1:6" x14ac:dyDescent="0.2">
      <c r="A44">
        <f>VLOOKUP(B44,'Produtos - Tray'!B:G,6,FALSE)</f>
        <v>1210</v>
      </c>
      <c r="B44" s="13" t="s">
        <v>182</v>
      </c>
      <c r="C44" s="13"/>
      <c r="D44" s="13" t="s">
        <v>1646</v>
      </c>
      <c r="E44" t="s">
        <v>2163</v>
      </c>
      <c r="F44" t="s">
        <v>2163</v>
      </c>
    </row>
    <row r="45" spans="1:6" x14ac:dyDescent="0.2">
      <c r="A45">
        <f>VLOOKUP(B45,'Produtos - Tray'!B:G,6,FALSE)</f>
        <v>288</v>
      </c>
      <c r="B45" s="13" t="s">
        <v>186</v>
      </c>
      <c r="C45" s="13" t="s">
        <v>1658</v>
      </c>
      <c r="D45" t="s">
        <v>1597</v>
      </c>
      <c r="E45" t="s">
        <v>2176</v>
      </c>
      <c r="F45" t="s">
        <v>1658</v>
      </c>
    </row>
    <row r="46" spans="1:6" x14ac:dyDescent="0.2">
      <c r="A46">
        <f>VLOOKUP(B46,'Produtos - Tray'!B:G,6,FALSE)</f>
        <v>1157</v>
      </c>
      <c r="B46" s="13" t="s">
        <v>190</v>
      </c>
      <c r="C46" s="13" t="s">
        <v>1658</v>
      </c>
      <c r="D46" t="s">
        <v>1597</v>
      </c>
      <c r="E46" t="s">
        <v>2176</v>
      </c>
      <c r="F46" t="s">
        <v>1658</v>
      </c>
    </row>
    <row r="47" spans="1:6" x14ac:dyDescent="0.2">
      <c r="A47">
        <f>VLOOKUP(B47,'Produtos - Tray'!B:G,6,FALSE)</f>
        <v>618</v>
      </c>
      <c r="B47" s="13" t="s">
        <v>194</v>
      </c>
      <c r="C47" s="13" t="s">
        <v>1658</v>
      </c>
      <c r="D47" t="s">
        <v>1597</v>
      </c>
      <c r="E47" t="s">
        <v>2176</v>
      </c>
      <c r="F47" t="s">
        <v>1658</v>
      </c>
    </row>
    <row r="48" spans="1:6" x14ac:dyDescent="0.2">
      <c r="A48">
        <f>VLOOKUP(B48,'Produtos - Tray'!B:G,6,FALSE)</f>
        <v>285</v>
      </c>
      <c r="B48" s="13" t="s">
        <v>198</v>
      </c>
      <c r="C48" s="13"/>
      <c r="D48" s="13" t="s">
        <v>1662</v>
      </c>
      <c r="E48" t="s">
        <v>2162</v>
      </c>
      <c r="F48" t="s">
        <v>2162</v>
      </c>
    </row>
    <row r="49" spans="1:6" x14ac:dyDescent="0.2">
      <c r="A49">
        <f>VLOOKUP(B49,'Produtos - Tray'!B:G,6,FALSE)</f>
        <v>202</v>
      </c>
      <c r="B49" s="13" t="s">
        <v>202</v>
      </c>
      <c r="C49" s="13"/>
      <c r="D49" s="13" t="s">
        <v>1662</v>
      </c>
      <c r="E49" t="s">
        <v>2161</v>
      </c>
      <c r="F49" t="s">
        <v>2161</v>
      </c>
    </row>
    <row r="50" spans="1:6" x14ac:dyDescent="0.2">
      <c r="A50">
        <f>VLOOKUP(B50,'Produtos - Tray'!B:G,6,FALSE)</f>
        <v>572</v>
      </c>
      <c r="B50" s="13" t="s">
        <v>206</v>
      </c>
      <c r="C50" s="13" t="s">
        <v>1665</v>
      </c>
      <c r="D50" t="s">
        <v>1597</v>
      </c>
      <c r="E50" t="s">
        <v>2176</v>
      </c>
      <c r="F50" t="s">
        <v>1665</v>
      </c>
    </row>
    <row r="51" spans="1:6" x14ac:dyDescent="0.2">
      <c r="A51">
        <f>VLOOKUP(B51,'Produtos - Tray'!B:G,6,FALSE)</f>
        <v>1239</v>
      </c>
      <c r="B51" s="13" t="s">
        <v>210</v>
      </c>
      <c r="C51" s="13"/>
      <c r="D51" s="13" t="s">
        <v>1668</v>
      </c>
      <c r="E51" t="s">
        <v>2160</v>
      </c>
      <c r="F51" t="s">
        <v>2160</v>
      </c>
    </row>
    <row r="52" spans="1:6" x14ac:dyDescent="0.2">
      <c r="A52">
        <f>VLOOKUP(B52,'Produtos - Tray'!B:G,6,FALSE)</f>
        <v>1224</v>
      </c>
      <c r="B52" s="13" t="s">
        <v>214</v>
      </c>
      <c r="C52" s="13"/>
      <c r="D52" s="13" t="s">
        <v>1668</v>
      </c>
      <c r="E52" t="s">
        <v>2160</v>
      </c>
      <c r="F52" t="s">
        <v>2160</v>
      </c>
    </row>
    <row r="53" spans="1:6" x14ac:dyDescent="0.2">
      <c r="A53">
        <f>VLOOKUP(B53,'Produtos - Tray'!B:G,6,FALSE)</f>
        <v>1230</v>
      </c>
      <c r="B53" s="13" t="s">
        <v>218</v>
      </c>
      <c r="C53" s="13"/>
      <c r="D53" s="13" t="s">
        <v>1668</v>
      </c>
      <c r="E53" t="s">
        <v>2160</v>
      </c>
      <c r="F53" t="s">
        <v>2160</v>
      </c>
    </row>
    <row r="54" spans="1:6" x14ac:dyDescent="0.2">
      <c r="A54">
        <f>VLOOKUP(B54,'Produtos - Tray'!B:G,6,FALSE)</f>
        <v>1241</v>
      </c>
      <c r="B54" s="13" t="s">
        <v>222</v>
      </c>
      <c r="C54" s="13"/>
      <c r="D54" s="13" t="s">
        <v>1668</v>
      </c>
      <c r="E54" t="s">
        <v>2159</v>
      </c>
      <c r="F54" t="s">
        <v>2159</v>
      </c>
    </row>
    <row r="55" spans="1:6" x14ac:dyDescent="0.2">
      <c r="A55">
        <f>VLOOKUP(B55,'Produtos - Tray'!B:G,6,FALSE)</f>
        <v>1226</v>
      </c>
      <c r="B55" s="13" t="s">
        <v>226</v>
      </c>
      <c r="C55" s="13"/>
      <c r="D55" s="13" t="s">
        <v>1668</v>
      </c>
      <c r="E55" t="s">
        <v>2159</v>
      </c>
      <c r="F55" t="s">
        <v>2159</v>
      </c>
    </row>
    <row r="56" spans="1:6" x14ac:dyDescent="0.2">
      <c r="A56">
        <f>VLOOKUP(B56,'Produtos - Tray'!B:G,6,FALSE)</f>
        <v>1232</v>
      </c>
      <c r="B56" s="13" t="s">
        <v>230</v>
      </c>
      <c r="C56" s="13"/>
      <c r="D56" s="13" t="s">
        <v>1668</v>
      </c>
      <c r="E56" t="s">
        <v>2159</v>
      </c>
      <c r="F56" t="s">
        <v>2159</v>
      </c>
    </row>
    <row r="57" spans="1:6" x14ac:dyDescent="0.2">
      <c r="A57">
        <f>VLOOKUP(B57,'Produtos - Tray'!B:G,6,FALSE)</f>
        <v>1240</v>
      </c>
      <c r="B57" s="13" t="s">
        <v>234</v>
      </c>
      <c r="C57" s="13"/>
      <c r="D57" s="13" t="s">
        <v>1668</v>
      </c>
      <c r="E57" t="s">
        <v>2158</v>
      </c>
      <c r="F57" t="s">
        <v>2158</v>
      </c>
    </row>
    <row r="58" spans="1:6" x14ac:dyDescent="0.2">
      <c r="A58">
        <f>VLOOKUP(B58,'Produtos - Tray'!B:G,6,FALSE)</f>
        <v>1225</v>
      </c>
      <c r="B58" s="13" t="s">
        <v>238</v>
      </c>
      <c r="C58" s="13"/>
      <c r="D58" s="13" t="s">
        <v>1668</v>
      </c>
      <c r="E58" t="s">
        <v>2158</v>
      </c>
      <c r="F58" t="s">
        <v>2158</v>
      </c>
    </row>
    <row r="59" spans="1:6" x14ac:dyDescent="0.2">
      <c r="A59">
        <f>VLOOKUP(B59,'Produtos - Tray'!B:G,6,FALSE)</f>
        <v>1231</v>
      </c>
      <c r="B59" s="13" t="s">
        <v>242</v>
      </c>
      <c r="C59" s="13"/>
      <c r="D59" s="13" t="s">
        <v>1668</v>
      </c>
      <c r="E59" t="s">
        <v>2158</v>
      </c>
      <c r="F59" t="s">
        <v>2158</v>
      </c>
    </row>
    <row r="60" spans="1:6" x14ac:dyDescent="0.2">
      <c r="A60">
        <f>VLOOKUP(B60,'Produtos - Tray'!B:G,6,FALSE)</f>
        <v>1243</v>
      </c>
      <c r="B60" s="13" t="s">
        <v>245</v>
      </c>
      <c r="C60" s="13"/>
      <c r="D60" s="13" t="s">
        <v>1668</v>
      </c>
      <c r="E60" t="s">
        <v>2157</v>
      </c>
      <c r="F60" t="s">
        <v>2157</v>
      </c>
    </row>
    <row r="61" spans="1:6" x14ac:dyDescent="0.2">
      <c r="A61">
        <f>VLOOKUP(B61,'Produtos - Tray'!B:G,6,FALSE)</f>
        <v>1236</v>
      </c>
      <c r="B61" s="13" t="s">
        <v>249</v>
      </c>
      <c r="C61" s="13"/>
      <c r="D61" s="13" t="s">
        <v>1668</v>
      </c>
      <c r="E61" t="s">
        <v>2157</v>
      </c>
      <c r="F61" t="s">
        <v>2157</v>
      </c>
    </row>
    <row r="62" spans="1:6" x14ac:dyDescent="0.2">
      <c r="A62">
        <f>VLOOKUP(B62,'Produtos - Tray'!B:G,6,FALSE)</f>
        <v>1237</v>
      </c>
      <c r="B62" s="13" t="s">
        <v>253</v>
      </c>
      <c r="C62" s="13"/>
      <c r="D62" s="13" t="s">
        <v>1668</v>
      </c>
      <c r="E62" t="s">
        <v>2157</v>
      </c>
      <c r="F62" t="s">
        <v>2157</v>
      </c>
    </row>
    <row r="63" spans="1:6" x14ac:dyDescent="0.2">
      <c r="A63">
        <f>VLOOKUP(B63,'Produtos - Tray'!B:G,6,FALSE)</f>
        <v>1245</v>
      </c>
      <c r="B63" s="13" t="s">
        <v>257</v>
      </c>
      <c r="C63" s="13" t="s">
        <v>1667</v>
      </c>
      <c r="D63" t="s">
        <v>1668</v>
      </c>
      <c r="E63" t="s">
        <v>2176</v>
      </c>
      <c r="F63" t="s">
        <v>1667</v>
      </c>
    </row>
    <row r="64" spans="1:6" x14ac:dyDescent="0.2">
      <c r="A64">
        <f>VLOOKUP(B64,'Produtos - Tray'!B:G,6,FALSE)</f>
        <v>1234</v>
      </c>
      <c r="B64" s="13" t="s">
        <v>261</v>
      </c>
      <c r="C64" s="13" t="s">
        <v>1667</v>
      </c>
      <c r="D64" t="s">
        <v>1668</v>
      </c>
      <c r="E64" t="s">
        <v>2176</v>
      </c>
      <c r="F64" t="s">
        <v>1667</v>
      </c>
    </row>
    <row r="65" spans="1:6" x14ac:dyDescent="0.2">
      <c r="A65">
        <f>VLOOKUP(B65,'Produtos - Tray'!B:G,6,FALSE)</f>
        <v>1238</v>
      </c>
      <c r="B65" s="13" t="s">
        <v>265</v>
      </c>
      <c r="C65" s="13" t="s">
        <v>1683</v>
      </c>
      <c r="D65" t="s">
        <v>1684</v>
      </c>
      <c r="E65" t="s">
        <v>2176</v>
      </c>
      <c r="F65" t="s">
        <v>1683</v>
      </c>
    </row>
    <row r="66" spans="1:6" x14ac:dyDescent="0.2">
      <c r="A66">
        <f>VLOOKUP(B66,'Produtos - Tray'!B:G,6,FALSE)</f>
        <v>1223</v>
      </c>
      <c r="B66" s="13" t="s">
        <v>269</v>
      </c>
      <c r="C66" s="13" t="s">
        <v>1683</v>
      </c>
      <c r="D66" t="s">
        <v>1684</v>
      </c>
      <c r="E66" t="s">
        <v>2176</v>
      </c>
      <c r="F66" t="s">
        <v>1683</v>
      </c>
    </row>
    <row r="67" spans="1:6" x14ac:dyDescent="0.2">
      <c r="A67">
        <f>VLOOKUP(B67,'Produtos - Tray'!B:G,6,FALSE)</f>
        <v>1229</v>
      </c>
      <c r="B67" s="13" t="s">
        <v>273</v>
      </c>
      <c r="C67" s="13" t="s">
        <v>1683</v>
      </c>
      <c r="D67" t="s">
        <v>1684</v>
      </c>
      <c r="E67" t="s">
        <v>2176</v>
      </c>
      <c r="F67" t="s">
        <v>1683</v>
      </c>
    </row>
    <row r="68" spans="1:6" x14ac:dyDescent="0.2">
      <c r="A68">
        <f>VLOOKUP(B68,'Produtos - Tray'!B:G,6,FALSE)</f>
        <v>1242</v>
      </c>
      <c r="B68" s="13" t="s">
        <v>277</v>
      </c>
      <c r="C68" s="13"/>
      <c r="D68" s="13" t="s">
        <v>1668</v>
      </c>
      <c r="E68" t="s">
        <v>2156</v>
      </c>
      <c r="F68" t="s">
        <v>2156</v>
      </c>
    </row>
    <row r="69" spans="1:6" x14ac:dyDescent="0.2">
      <c r="A69">
        <f>VLOOKUP(B69,'Produtos - Tray'!B:G,6,FALSE)</f>
        <v>1227</v>
      </c>
      <c r="B69" s="13" t="s">
        <v>281</v>
      </c>
      <c r="C69" s="13"/>
      <c r="D69" s="13" t="s">
        <v>1668</v>
      </c>
      <c r="E69" t="s">
        <v>2156</v>
      </c>
      <c r="F69" t="s">
        <v>2156</v>
      </c>
    </row>
    <row r="70" spans="1:6" x14ac:dyDescent="0.2">
      <c r="A70">
        <f>VLOOKUP(B70,'Produtos - Tray'!B:G,6,FALSE)</f>
        <v>1233</v>
      </c>
      <c r="B70" s="13" t="s">
        <v>285</v>
      </c>
      <c r="C70" s="13"/>
      <c r="D70" s="13" t="s">
        <v>1668</v>
      </c>
      <c r="E70" t="s">
        <v>2156</v>
      </c>
      <c r="F70" t="s">
        <v>2156</v>
      </c>
    </row>
    <row r="71" spans="1:6" x14ac:dyDescent="0.2">
      <c r="A71">
        <f>VLOOKUP(B71,'Produtos - Tray'!B:G,6,FALSE)</f>
        <v>1132</v>
      </c>
      <c r="B71" s="13" t="s">
        <v>289</v>
      </c>
      <c r="C71" s="13" t="s">
        <v>1691</v>
      </c>
      <c r="D71" t="s">
        <v>1597</v>
      </c>
      <c r="E71" t="s">
        <v>2176</v>
      </c>
      <c r="F71" t="s">
        <v>1691</v>
      </c>
    </row>
    <row r="72" spans="1:6" x14ac:dyDescent="0.2">
      <c r="A72">
        <f>VLOOKUP(B72,'Produtos - Tray'!B:G,6,FALSE)</f>
        <v>921</v>
      </c>
      <c r="B72" s="13" t="s">
        <v>293</v>
      </c>
      <c r="C72" s="13" t="s">
        <v>1691</v>
      </c>
      <c r="D72" t="s">
        <v>1597</v>
      </c>
      <c r="E72" t="s">
        <v>2176</v>
      </c>
      <c r="F72" t="s">
        <v>1691</v>
      </c>
    </row>
    <row r="73" spans="1:6" x14ac:dyDescent="0.2">
      <c r="A73">
        <f>VLOOKUP(B73,'Produtos - Tray'!B:G,6,FALSE)</f>
        <v>576</v>
      </c>
      <c r="B73" s="13" t="s">
        <v>297</v>
      </c>
      <c r="C73" s="13" t="s">
        <v>1691</v>
      </c>
      <c r="D73" t="s">
        <v>1597</v>
      </c>
      <c r="E73" t="s">
        <v>2176</v>
      </c>
      <c r="F73" t="s">
        <v>1691</v>
      </c>
    </row>
    <row r="74" spans="1:6" x14ac:dyDescent="0.2">
      <c r="A74">
        <f>VLOOKUP(B74,'Produtos - Tray'!B:G,6,FALSE)</f>
        <v>920</v>
      </c>
      <c r="B74" s="13" t="s">
        <v>301</v>
      </c>
      <c r="C74" s="13"/>
      <c r="D74" s="13" t="s">
        <v>1597</v>
      </c>
      <c r="F74" t="s">
        <v>2176</v>
      </c>
    </row>
    <row r="75" spans="1:6" x14ac:dyDescent="0.2">
      <c r="A75">
        <f>VLOOKUP(B75,'Produtos - Tray'!B:G,6,FALSE)</f>
        <v>1437</v>
      </c>
      <c r="B75" s="13" t="s">
        <v>305</v>
      </c>
      <c r="C75" s="13"/>
      <c r="D75" s="13" t="s">
        <v>1597</v>
      </c>
      <c r="F75" t="s">
        <v>2176</v>
      </c>
    </row>
    <row r="76" spans="1:6" x14ac:dyDescent="0.2">
      <c r="A76">
        <f>VLOOKUP(B76,'Produtos - Tray'!B:G,6,FALSE)</f>
        <v>577</v>
      </c>
      <c r="B76" s="13" t="s">
        <v>309</v>
      </c>
      <c r="C76" s="13" t="s">
        <v>1697</v>
      </c>
      <c r="D76" t="s">
        <v>1597</v>
      </c>
      <c r="E76" t="s">
        <v>2176</v>
      </c>
      <c r="F76" t="s">
        <v>1697</v>
      </c>
    </row>
    <row r="77" spans="1:6" x14ac:dyDescent="0.2">
      <c r="A77">
        <f>VLOOKUP(B77,'Produtos - Tray'!B:G,6,FALSE)</f>
        <v>1133</v>
      </c>
      <c r="B77" s="13" t="s">
        <v>313</v>
      </c>
      <c r="C77" s="13" t="s">
        <v>1697</v>
      </c>
      <c r="D77" t="s">
        <v>1597</v>
      </c>
      <c r="E77" t="s">
        <v>2176</v>
      </c>
      <c r="F77" t="s">
        <v>1697</v>
      </c>
    </row>
    <row r="78" spans="1:6" x14ac:dyDescent="0.2">
      <c r="A78">
        <f>VLOOKUP(B78,'Produtos - Tray'!B:G,6,FALSE)</f>
        <v>922</v>
      </c>
      <c r="B78" s="13" t="s">
        <v>317</v>
      </c>
      <c r="C78" s="13" t="s">
        <v>1697</v>
      </c>
      <c r="D78" t="s">
        <v>1597</v>
      </c>
      <c r="E78" t="s">
        <v>2176</v>
      </c>
      <c r="F78" t="s">
        <v>1697</v>
      </c>
    </row>
    <row r="79" spans="1:6" x14ac:dyDescent="0.2">
      <c r="A79">
        <f>VLOOKUP(B79,'Produtos - Tray'!B:G,6,FALSE)</f>
        <v>1152</v>
      </c>
      <c r="B79" s="13" t="s">
        <v>321</v>
      </c>
      <c r="C79" s="13" t="s">
        <v>1701</v>
      </c>
      <c r="D79" t="s">
        <v>1597</v>
      </c>
      <c r="E79" t="s">
        <v>2176</v>
      </c>
      <c r="F79" t="s">
        <v>1701</v>
      </c>
    </row>
    <row r="80" spans="1:6" x14ac:dyDescent="0.2">
      <c r="A80">
        <f>VLOOKUP(B80,'Produtos - Tray'!B:G,6,FALSE)</f>
        <v>923</v>
      </c>
      <c r="B80" s="13" t="s">
        <v>325</v>
      </c>
      <c r="C80" s="13" t="s">
        <v>1701</v>
      </c>
      <c r="D80" t="s">
        <v>1597</v>
      </c>
      <c r="E80" t="s">
        <v>2176</v>
      </c>
      <c r="F80" t="s">
        <v>1701</v>
      </c>
    </row>
    <row r="81" spans="1:6" x14ac:dyDescent="0.2">
      <c r="A81">
        <f>VLOOKUP(B81,'Produtos - Tray'!B:G,6,FALSE)</f>
        <v>714</v>
      </c>
      <c r="B81" s="13" t="s">
        <v>329</v>
      </c>
      <c r="C81" s="13" t="s">
        <v>1701</v>
      </c>
      <c r="D81" t="s">
        <v>1597</v>
      </c>
      <c r="E81" t="s">
        <v>2176</v>
      </c>
      <c r="F81" t="s">
        <v>1701</v>
      </c>
    </row>
    <row r="82" spans="1:6" x14ac:dyDescent="0.2">
      <c r="A82">
        <f>VLOOKUP(B82,'Produtos - Tray'!B:G,6,FALSE)</f>
        <v>1048</v>
      </c>
      <c r="B82" s="13" t="s">
        <v>333</v>
      </c>
      <c r="C82" s="13" t="s">
        <v>1705</v>
      </c>
      <c r="D82" t="s">
        <v>1588</v>
      </c>
      <c r="E82" t="s">
        <v>2176</v>
      </c>
      <c r="F82" t="s">
        <v>1705</v>
      </c>
    </row>
    <row r="83" spans="1:6" x14ac:dyDescent="0.2">
      <c r="A83">
        <f>VLOOKUP(B83,'Produtos - Tray'!B:G,6,FALSE)</f>
        <v>1056</v>
      </c>
      <c r="B83" s="13" t="s">
        <v>337</v>
      </c>
      <c r="C83" s="13" t="s">
        <v>1705</v>
      </c>
      <c r="D83" t="s">
        <v>1588</v>
      </c>
      <c r="E83" t="s">
        <v>2176</v>
      </c>
      <c r="F83" t="s">
        <v>1705</v>
      </c>
    </row>
    <row r="84" spans="1:6" x14ac:dyDescent="0.2">
      <c r="A84">
        <f>VLOOKUP(B84,'Produtos - Tray'!B:G,6,FALSE)</f>
        <v>1055</v>
      </c>
      <c r="B84" s="13" t="s">
        <v>341</v>
      </c>
      <c r="C84" s="13" t="s">
        <v>1705</v>
      </c>
      <c r="D84" t="s">
        <v>1708</v>
      </c>
      <c r="E84" t="s">
        <v>2176</v>
      </c>
      <c r="F84" t="s">
        <v>1705</v>
      </c>
    </row>
    <row r="85" spans="1:6" x14ac:dyDescent="0.2">
      <c r="A85">
        <f>VLOOKUP(B85,'Produtos - Tray'!B:G,6,FALSE)</f>
        <v>1199</v>
      </c>
      <c r="B85" s="13" t="s">
        <v>344</v>
      </c>
      <c r="C85" s="13" t="s">
        <v>1710</v>
      </c>
      <c r="D85" t="s">
        <v>1597</v>
      </c>
      <c r="E85" t="s">
        <v>2176</v>
      </c>
      <c r="F85" t="s">
        <v>1710</v>
      </c>
    </row>
    <row r="86" spans="1:6" x14ac:dyDescent="0.2">
      <c r="A86">
        <f>VLOOKUP(B86,'Produtos - Tray'!B:G,6,FALSE)</f>
        <v>1191</v>
      </c>
      <c r="B86" s="13" t="s">
        <v>348</v>
      </c>
      <c r="C86" s="13" t="s">
        <v>1710</v>
      </c>
      <c r="D86" t="s">
        <v>1712</v>
      </c>
      <c r="E86" t="s">
        <v>2176</v>
      </c>
      <c r="F86" t="s">
        <v>1710</v>
      </c>
    </row>
    <row r="87" spans="1:6" x14ac:dyDescent="0.2">
      <c r="A87">
        <f>VLOOKUP(B87,'Produtos - Tray'!B:G,6,FALSE)</f>
        <v>1192</v>
      </c>
      <c r="B87" s="13" t="s">
        <v>352</v>
      </c>
      <c r="C87" s="13" t="s">
        <v>1710</v>
      </c>
      <c r="D87" t="s">
        <v>1597</v>
      </c>
      <c r="E87" t="s">
        <v>2176</v>
      </c>
      <c r="F87" t="s">
        <v>1710</v>
      </c>
    </row>
    <row r="88" spans="1:6" x14ac:dyDescent="0.2">
      <c r="A88">
        <f>VLOOKUP(B88,'Produtos - Tray'!B:G,6,FALSE)</f>
        <v>926</v>
      </c>
      <c r="B88" s="13" t="s">
        <v>356</v>
      </c>
      <c r="C88" s="13" t="s">
        <v>1715</v>
      </c>
      <c r="D88" t="s">
        <v>1597</v>
      </c>
      <c r="E88" t="s">
        <v>2176</v>
      </c>
      <c r="F88" t="s">
        <v>1715</v>
      </c>
    </row>
    <row r="89" spans="1:6" x14ac:dyDescent="0.2">
      <c r="A89">
        <f>VLOOKUP(B89,'Produtos - Tray'!B:G,6,FALSE)</f>
        <v>657</v>
      </c>
      <c r="B89" s="13" t="s">
        <v>360</v>
      </c>
      <c r="C89" s="13" t="s">
        <v>1715</v>
      </c>
      <c r="D89" t="s">
        <v>1597</v>
      </c>
      <c r="E89" t="s">
        <v>2176</v>
      </c>
      <c r="F89" t="s">
        <v>1715</v>
      </c>
    </row>
    <row r="90" spans="1:6" x14ac:dyDescent="0.2">
      <c r="A90">
        <f>VLOOKUP(B90,'Produtos - Tray'!B:G,6,FALSE)</f>
        <v>927</v>
      </c>
      <c r="B90" s="6" t="s">
        <v>364</v>
      </c>
      <c r="C90" s="6"/>
      <c r="D90" t="s">
        <v>1597</v>
      </c>
      <c r="E90" t="s">
        <v>2176</v>
      </c>
      <c r="F90" t="s">
        <v>2176</v>
      </c>
    </row>
    <row r="91" spans="1:6" x14ac:dyDescent="0.2">
      <c r="A91">
        <f>VLOOKUP(B91,'Produtos - Tray'!B:G,6,FALSE)</f>
        <v>693</v>
      </c>
      <c r="B91" s="6" t="s">
        <v>368</v>
      </c>
      <c r="C91" s="6"/>
      <c r="D91" t="s">
        <v>1597</v>
      </c>
      <c r="E91" t="s">
        <v>2176</v>
      </c>
      <c r="F91" t="s">
        <v>2176</v>
      </c>
    </row>
    <row r="92" spans="1:6" x14ac:dyDescent="0.2">
      <c r="A92">
        <f>VLOOKUP(B92,'Produtos - Tray'!B:G,6,FALSE)</f>
        <v>751</v>
      </c>
      <c r="B92" s="13" t="s">
        <v>372</v>
      </c>
      <c r="C92" s="13"/>
      <c r="D92" s="13" t="s">
        <v>1721</v>
      </c>
      <c r="E92" t="s">
        <v>2155</v>
      </c>
      <c r="F92" t="s">
        <v>2155</v>
      </c>
    </row>
    <row r="93" spans="1:6" x14ac:dyDescent="0.2">
      <c r="A93">
        <f>VLOOKUP(B93,'Produtos - Tray'!B:G,6,FALSE)</f>
        <v>924</v>
      </c>
      <c r="B93" s="13" t="s">
        <v>376</v>
      </c>
      <c r="C93" s="13" t="s">
        <v>1723</v>
      </c>
      <c r="D93" t="s">
        <v>1597</v>
      </c>
      <c r="E93" t="s">
        <v>2176</v>
      </c>
      <c r="F93" t="s">
        <v>1723</v>
      </c>
    </row>
    <row r="94" spans="1:6" x14ac:dyDescent="0.2">
      <c r="A94">
        <f>VLOOKUP(B94,'Produtos - Tray'!B:G,6,FALSE)</f>
        <v>925</v>
      </c>
      <c r="B94" s="13" t="s">
        <v>380</v>
      </c>
      <c r="C94" s="13" t="s">
        <v>1720</v>
      </c>
      <c r="D94" t="s">
        <v>1597</v>
      </c>
      <c r="E94" t="s">
        <v>2176</v>
      </c>
      <c r="F94" t="s">
        <v>1720</v>
      </c>
    </row>
    <row r="95" spans="1:6" x14ac:dyDescent="0.2">
      <c r="A95">
        <f>VLOOKUP(B95,'Produtos - Tray'!B:G,6,FALSE)</f>
        <v>1026</v>
      </c>
      <c r="B95" s="13" t="s">
        <v>383</v>
      </c>
      <c r="C95" s="13" t="s">
        <v>1726</v>
      </c>
      <c r="D95" t="s">
        <v>1597</v>
      </c>
      <c r="E95" t="s">
        <v>2176</v>
      </c>
      <c r="F95" t="s">
        <v>1726</v>
      </c>
    </row>
    <row r="96" spans="1:6" x14ac:dyDescent="0.2">
      <c r="A96">
        <f>VLOOKUP(B96,'Produtos - Tray'!B:G,6,FALSE)</f>
        <v>665</v>
      </c>
      <c r="B96" s="13" t="s">
        <v>387</v>
      </c>
      <c r="C96" s="13" t="s">
        <v>1728</v>
      </c>
      <c r="D96" t="s">
        <v>1597</v>
      </c>
      <c r="E96" t="s">
        <v>2176</v>
      </c>
      <c r="F96" t="s">
        <v>1728</v>
      </c>
    </row>
    <row r="97" spans="1:6" x14ac:dyDescent="0.2">
      <c r="A97">
        <f>VLOOKUP(B97,'Produtos - Tray'!B:G,6,FALSE)</f>
        <v>929</v>
      </c>
      <c r="B97" s="13" t="s">
        <v>391</v>
      </c>
      <c r="C97" s="13" t="s">
        <v>1730</v>
      </c>
      <c r="D97" t="s">
        <v>1597</v>
      </c>
      <c r="E97" t="s">
        <v>2176</v>
      </c>
      <c r="F97" t="s">
        <v>1730</v>
      </c>
    </row>
    <row r="98" spans="1:6" x14ac:dyDescent="0.2">
      <c r="A98">
        <f>VLOOKUP(B98,'Produtos - Tray'!B:G,6,FALSE)</f>
        <v>687</v>
      </c>
      <c r="B98" s="13" t="s">
        <v>395</v>
      </c>
      <c r="C98" s="13" t="s">
        <v>1730</v>
      </c>
      <c r="D98" t="s">
        <v>1597</v>
      </c>
      <c r="E98" t="s">
        <v>2176</v>
      </c>
      <c r="F98" t="s">
        <v>1730</v>
      </c>
    </row>
    <row r="99" spans="1:6" x14ac:dyDescent="0.2">
      <c r="A99">
        <f>VLOOKUP(B99,'Produtos - Tray'!B:G,6,FALSE)</f>
        <v>578</v>
      </c>
      <c r="B99" s="13" t="s">
        <v>399</v>
      </c>
      <c r="C99" s="13" t="s">
        <v>1733</v>
      </c>
      <c r="D99" t="s">
        <v>1597</v>
      </c>
      <c r="E99" t="s">
        <v>2176</v>
      </c>
      <c r="F99" t="s">
        <v>1733</v>
      </c>
    </row>
    <row r="100" spans="1:6" x14ac:dyDescent="0.2">
      <c r="A100">
        <f>VLOOKUP(B100,'Produtos - Tray'!B:G,6,FALSE)</f>
        <v>1134</v>
      </c>
      <c r="B100" s="13" t="s">
        <v>403</v>
      </c>
      <c r="C100" s="13" t="s">
        <v>1733</v>
      </c>
      <c r="D100" t="s">
        <v>1597</v>
      </c>
      <c r="E100" t="s">
        <v>2176</v>
      </c>
      <c r="F100" t="s">
        <v>1733</v>
      </c>
    </row>
    <row r="101" spans="1:6" x14ac:dyDescent="0.2">
      <c r="A101">
        <f>VLOOKUP(B101,'Produtos - Tray'!B:G,6,FALSE)</f>
        <v>930</v>
      </c>
      <c r="B101" s="13" t="s">
        <v>407</v>
      </c>
      <c r="C101" s="13" t="s">
        <v>1733</v>
      </c>
      <c r="D101" t="s">
        <v>1597</v>
      </c>
      <c r="E101" t="s">
        <v>2176</v>
      </c>
      <c r="F101" t="s">
        <v>1733</v>
      </c>
    </row>
    <row r="102" spans="1:6" x14ac:dyDescent="0.2">
      <c r="A102">
        <f>VLOOKUP(B102,'Produtos - Tray'!B:G,6,FALSE)</f>
        <v>874</v>
      </c>
      <c r="B102" s="13" t="s">
        <v>411</v>
      </c>
      <c r="C102" s="13" t="s">
        <v>1737</v>
      </c>
      <c r="D102" t="s">
        <v>1597</v>
      </c>
      <c r="E102" t="s">
        <v>2176</v>
      </c>
      <c r="F102" t="s">
        <v>1737</v>
      </c>
    </row>
    <row r="103" spans="1:6" x14ac:dyDescent="0.2">
      <c r="A103">
        <f>VLOOKUP(B103,'Produtos - Tray'!B:G,6,FALSE)</f>
        <v>873</v>
      </c>
      <c r="B103" s="13" t="s">
        <v>415</v>
      </c>
      <c r="C103" s="13" t="s">
        <v>1737</v>
      </c>
      <c r="D103" t="s">
        <v>1597</v>
      </c>
      <c r="E103" t="s">
        <v>2176</v>
      </c>
      <c r="F103" t="s">
        <v>1737</v>
      </c>
    </row>
    <row r="104" spans="1:6" x14ac:dyDescent="0.2">
      <c r="A104">
        <f>VLOOKUP(B104,'Produtos - Tray'!B:G,6,FALSE)</f>
        <v>875</v>
      </c>
      <c r="B104" s="13" t="s">
        <v>419</v>
      </c>
      <c r="C104" s="13" t="s">
        <v>1737</v>
      </c>
      <c r="D104" t="s">
        <v>1597</v>
      </c>
      <c r="E104" t="s">
        <v>2176</v>
      </c>
      <c r="F104" t="s">
        <v>1737</v>
      </c>
    </row>
    <row r="105" spans="1:6" x14ac:dyDescent="0.2">
      <c r="A105">
        <f>VLOOKUP(B105,'Produtos - Tray'!B:G,6,FALSE)</f>
        <v>1135</v>
      </c>
      <c r="B105" s="13" t="s">
        <v>423</v>
      </c>
      <c r="C105" s="13" t="s">
        <v>1741</v>
      </c>
      <c r="D105" t="s">
        <v>1597</v>
      </c>
      <c r="E105" t="s">
        <v>2176</v>
      </c>
      <c r="F105" t="s">
        <v>1741</v>
      </c>
    </row>
    <row r="106" spans="1:6" x14ac:dyDescent="0.2">
      <c r="A106">
        <f>VLOOKUP(B106,'Produtos - Tray'!B:G,6,FALSE)</f>
        <v>931</v>
      </c>
      <c r="B106" s="13" t="s">
        <v>427</v>
      </c>
      <c r="C106" s="13" t="s">
        <v>1741</v>
      </c>
      <c r="D106" t="s">
        <v>1597</v>
      </c>
      <c r="E106" t="s">
        <v>2176</v>
      </c>
      <c r="F106" t="s">
        <v>1741</v>
      </c>
    </row>
    <row r="107" spans="1:6" x14ac:dyDescent="0.2">
      <c r="A107">
        <f>VLOOKUP(B107,'Produtos - Tray'!B:G,6,FALSE)</f>
        <v>671</v>
      </c>
      <c r="B107" s="13" t="s">
        <v>431</v>
      </c>
      <c r="C107" s="13" t="s">
        <v>1741</v>
      </c>
      <c r="D107" t="s">
        <v>1597</v>
      </c>
      <c r="E107" t="s">
        <v>2176</v>
      </c>
      <c r="F107" t="s">
        <v>1741</v>
      </c>
    </row>
    <row r="108" spans="1:6" x14ac:dyDescent="0.2">
      <c r="A108">
        <f>VLOOKUP(B108,'Produtos - Tray'!B:G,6,FALSE)</f>
        <v>933</v>
      </c>
      <c r="B108" s="13" t="s">
        <v>435</v>
      </c>
      <c r="C108" s="13" t="s">
        <v>1745</v>
      </c>
      <c r="D108" t="s">
        <v>1746</v>
      </c>
      <c r="E108" t="s">
        <v>2176</v>
      </c>
      <c r="F108" t="s">
        <v>1745</v>
      </c>
    </row>
    <row r="109" spans="1:6" x14ac:dyDescent="0.2">
      <c r="A109">
        <f>VLOOKUP(B109,'Produtos - Tray'!B:G,6,FALSE)</f>
        <v>659</v>
      </c>
      <c r="B109" s="13" t="s">
        <v>438</v>
      </c>
      <c r="C109" s="13" t="s">
        <v>1745</v>
      </c>
      <c r="D109" t="s">
        <v>1746</v>
      </c>
      <c r="E109" t="s">
        <v>2176</v>
      </c>
      <c r="F109" t="s">
        <v>1745</v>
      </c>
    </row>
    <row r="110" spans="1:6" x14ac:dyDescent="0.2">
      <c r="A110">
        <f>VLOOKUP(B110,'Produtos - Tray'!B:G,6,FALSE)</f>
        <v>999</v>
      </c>
      <c r="B110" s="13" t="s">
        <v>442</v>
      </c>
      <c r="C110" s="13" t="s">
        <v>1749</v>
      </c>
      <c r="D110" t="s">
        <v>1597</v>
      </c>
      <c r="E110" t="s">
        <v>2176</v>
      </c>
      <c r="F110" t="s">
        <v>1749</v>
      </c>
    </row>
    <row r="111" spans="1:6" x14ac:dyDescent="0.2">
      <c r="A111">
        <f>VLOOKUP(B111,'Produtos - Tray'!B:G,6,FALSE)</f>
        <v>624</v>
      </c>
      <c r="B111" s="13" t="s">
        <v>446</v>
      </c>
      <c r="C111" s="13" t="s">
        <v>1749</v>
      </c>
      <c r="D111" t="s">
        <v>1597</v>
      </c>
      <c r="E111" t="s">
        <v>2176</v>
      </c>
      <c r="F111" t="s">
        <v>1749</v>
      </c>
    </row>
    <row r="112" spans="1:6" x14ac:dyDescent="0.2">
      <c r="A112">
        <f>VLOOKUP(B112,'Produtos - Tray'!B:G,6,FALSE)</f>
        <v>620</v>
      </c>
      <c r="B112" s="13" t="s">
        <v>450</v>
      </c>
      <c r="C112" s="13" t="s">
        <v>1752</v>
      </c>
      <c r="D112" t="s">
        <v>1597</v>
      </c>
      <c r="E112" t="s">
        <v>2176</v>
      </c>
      <c r="F112" t="s">
        <v>1752</v>
      </c>
    </row>
    <row r="113" spans="1:6" x14ac:dyDescent="0.2">
      <c r="A113">
        <f>VLOOKUP(B113,'Produtos - Tray'!B:G,6,FALSE)</f>
        <v>247</v>
      </c>
      <c r="B113" s="13" t="s">
        <v>454</v>
      </c>
      <c r="C113" s="13"/>
      <c r="D113" s="13" t="s">
        <v>1754</v>
      </c>
      <c r="E113" t="s">
        <v>2154</v>
      </c>
      <c r="F113" t="s">
        <v>2154</v>
      </c>
    </row>
    <row r="114" spans="1:6" x14ac:dyDescent="0.2">
      <c r="A114">
        <f>VLOOKUP(B114,'Produtos - Tray'!B:G,6,FALSE)</f>
        <v>33</v>
      </c>
      <c r="B114" s="13" t="s">
        <v>457</v>
      </c>
      <c r="C114" s="13"/>
      <c r="D114" s="13" t="s">
        <v>1754</v>
      </c>
      <c r="E114" t="s">
        <v>2153</v>
      </c>
      <c r="F114" t="s">
        <v>2153</v>
      </c>
    </row>
    <row r="115" spans="1:6" x14ac:dyDescent="0.2">
      <c r="A115">
        <f>VLOOKUP(B115,'Produtos - Tray'!B:G,6,FALSE)</f>
        <v>934</v>
      </c>
      <c r="B115" s="13" t="s">
        <v>461</v>
      </c>
      <c r="C115" s="13"/>
      <c r="D115" s="13" t="s">
        <v>1754</v>
      </c>
      <c r="E115" t="s">
        <v>2153</v>
      </c>
      <c r="F115" t="s">
        <v>2153</v>
      </c>
    </row>
    <row r="116" spans="1:6" x14ac:dyDescent="0.2">
      <c r="A116">
        <f>VLOOKUP(B116,'Produtos - Tray'!B:G,6,FALSE)</f>
        <v>503</v>
      </c>
      <c r="B116" s="13" t="s">
        <v>465</v>
      </c>
      <c r="C116" s="13"/>
      <c r="D116" s="13" t="s">
        <v>1754</v>
      </c>
      <c r="E116" t="s">
        <v>2152</v>
      </c>
      <c r="F116" t="s">
        <v>2152</v>
      </c>
    </row>
    <row r="117" spans="1:6" x14ac:dyDescent="0.2">
      <c r="A117">
        <f>VLOOKUP(B117,'Produtos - Tray'!B:G,6,FALSE)</f>
        <v>183</v>
      </c>
      <c r="B117" s="13" t="s">
        <v>469</v>
      </c>
      <c r="C117" s="13"/>
      <c r="D117" s="13" t="s">
        <v>1754</v>
      </c>
      <c r="E117" t="s">
        <v>2151</v>
      </c>
      <c r="F117" t="s">
        <v>2151</v>
      </c>
    </row>
    <row r="118" spans="1:6" x14ac:dyDescent="0.2">
      <c r="A118">
        <f>VLOOKUP(B118,'Produtos - Tray'!B:G,6,FALSE)</f>
        <v>142</v>
      </c>
      <c r="B118" s="13" t="s">
        <v>473</v>
      </c>
      <c r="C118" s="13"/>
      <c r="D118" s="13" t="s">
        <v>1754</v>
      </c>
      <c r="E118" t="s">
        <v>2150</v>
      </c>
      <c r="F118" t="s">
        <v>2150</v>
      </c>
    </row>
    <row r="119" spans="1:6" x14ac:dyDescent="0.2">
      <c r="A119">
        <f>VLOOKUP(B119,'Produtos - Tray'!B:G,6,FALSE)</f>
        <v>935</v>
      </c>
      <c r="B119" t="s">
        <v>477</v>
      </c>
      <c r="C119" t="s">
        <v>2170</v>
      </c>
      <c r="D119" t="s">
        <v>1754</v>
      </c>
      <c r="E119" t="s">
        <v>2176</v>
      </c>
      <c r="F119" t="s">
        <v>2170</v>
      </c>
    </row>
    <row r="120" spans="1:6" x14ac:dyDescent="0.2">
      <c r="A120">
        <f>VLOOKUP(B120,'Produtos - Tray'!B:G,6,FALSE)</f>
        <v>48</v>
      </c>
      <c r="B120" t="s">
        <v>480</v>
      </c>
      <c r="C120" t="s">
        <v>2128</v>
      </c>
      <c r="D120" t="s">
        <v>1754</v>
      </c>
      <c r="E120" t="s">
        <v>2176</v>
      </c>
      <c r="F120" t="s">
        <v>2128</v>
      </c>
    </row>
    <row r="121" spans="1:6" x14ac:dyDescent="0.2">
      <c r="A121">
        <f>VLOOKUP(B121,'Produtos - Tray'!B:G,6,FALSE)</f>
        <v>435</v>
      </c>
      <c r="B121" t="s">
        <v>484</v>
      </c>
      <c r="C121" t="s">
        <v>2129</v>
      </c>
      <c r="D121" t="s">
        <v>1754</v>
      </c>
      <c r="E121" t="s">
        <v>2176</v>
      </c>
      <c r="F121" t="s">
        <v>2129</v>
      </c>
    </row>
    <row r="122" spans="1:6" x14ac:dyDescent="0.2">
      <c r="A122">
        <f>VLOOKUP(B122,'Produtos - Tray'!B:G,6,FALSE)</f>
        <v>532</v>
      </c>
      <c r="B122" t="s">
        <v>488</v>
      </c>
      <c r="C122" t="s">
        <v>2130</v>
      </c>
      <c r="D122" t="s">
        <v>1754</v>
      </c>
      <c r="E122" t="s">
        <v>2176</v>
      </c>
      <c r="F122" t="s">
        <v>2130</v>
      </c>
    </row>
    <row r="123" spans="1:6" x14ac:dyDescent="0.2">
      <c r="A123">
        <f>VLOOKUP(B123,'Produtos - Tray'!B:G,6,FALSE)</f>
        <v>13</v>
      </c>
      <c r="B123" t="s">
        <v>492</v>
      </c>
      <c r="C123" t="s">
        <v>2131</v>
      </c>
      <c r="D123" t="s">
        <v>1754</v>
      </c>
      <c r="E123" t="s">
        <v>2176</v>
      </c>
      <c r="F123" t="s">
        <v>2131</v>
      </c>
    </row>
    <row r="124" spans="1:6" x14ac:dyDescent="0.2">
      <c r="A124">
        <f>VLOOKUP(B124,'Produtos - Tray'!B:G,6,FALSE)</f>
        <v>73</v>
      </c>
      <c r="B124" t="s">
        <v>496</v>
      </c>
      <c r="C124" t="s">
        <v>2132</v>
      </c>
      <c r="D124" t="s">
        <v>1754</v>
      </c>
      <c r="E124" t="s">
        <v>2176</v>
      </c>
      <c r="F124" t="s">
        <v>2132</v>
      </c>
    </row>
    <row r="125" spans="1:6" x14ac:dyDescent="0.2">
      <c r="A125">
        <f>VLOOKUP(B125,'Produtos - Tray'!B:G,6,FALSE)</f>
        <v>497</v>
      </c>
      <c r="B125" t="s">
        <v>500</v>
      </c>
      <c r="C125" t="s">
        <v>2133</v>
      </c>
      <c r="D125" t="s">
        <v>1768</v>
      </c>
      <c r="E125" t="s">
        <v>2176</v>
      </c>
      <c r="F125" t="s">
        <v>2133</v>
      </c>
    </row>
    <row r="126" spans="1:6" x14ac:dyDescent="0.2">
      <c r="A126">
        <f>VLOOKUP(B126,'Produtos - Tray'!B:G,6,FALSE)</f>
        <v>499</v>
      </c>
      <c r="B126" t="s">
        <v>504</v>
      </c>
      <c r="C126" t="s">
        <v>2134</v>
      </c>
      <c r="D126" t="s">
        <v>1768</v>
      </c>
      <c r="E126" t="s">
        <v>2176</v>
      </c>
      <c r="F126" t="s">
        <v>2134</v>
      </c>
    </row>
    <row r="127" spans="1:6" x14ac:dyDescent="0.2">
      <c r="A127">
        <f>VLOOKUP(B127,'Produtos - Tray'!B:G,6,FALSE)</f>
        <v>498</v>
      </c>
      <c r="B127" t="s">
        <v>508</v>
      </c>
      <c r="C127" t="s">
        <v>2135</v>
      </c>
      <c r="D127" t="s">
        <v>1768</v>
      </c>
      <c r="E127" t="s">
        <v>2176</v>
      </c>
      <c r="F127" t="s">
        <v>2135</v>
      </c>
    </row>
    <row r="128" spans="1:6" x14ac:dyDescent="0.2">
      <c r="A128">
        <f>VLOOKUP(B128,'Produtos - Tray'!B:G,6,FALSE)</f>
        <v>35</v>
      </c>
      <c r="B128" t="s">
        <v>512</v>
      </c>
      <c r="C128" t="s">
        <v>2136</v>
      </c>
      <c r="D128" t="s">
        <v>1768</v>
      </c>
      <c r="E128" t="s">
        <v>2176</v>
      </c>
      <c r="F128" t="s">
        <v>2136</v>
      </c>
    </row>
    <row r="129" spans="1:6" x14ac:dyDescent="0.2">
      <c r="A129">
        <f>VLOOKUP(B129,'Produtos - Tray'!B:G,6,FALSE)</f>
        <v>456</v>
      </c>
      <c r="B129" t="s">
        <v>516</v>
      </c>
      <c r="C129" t="s">
        <v>2137</v>
      </c>
      <c r="D129" t="s">
        <v>1768</v>
      </c>
      <c r="E129" t="s">
        <v>2176</v>
      </c>
      <c r="F129" t="s">
        <v>2137</v>
      </c>
    </row>
    <row r="130" spans="1:6" x14ac:dyDescent="0.2">
      <c r="A130">
        <f>VLOOKUP(B130,'Produtos - Tray'!B:G,6,FALSE)</f>
        <v>326</v>
      </c>
      <c r="B130" s="13" t="s">
        <v>520</v>
      </c>
      <c r="C130" s="13" t="s">
        <v>1767</v>
      </c>
      <c r="D130" t="s">
        <v>1768</v>
      </c>
      <c r="E130" t="s">
        <v>2176</v>
      </c>
      <c r="F130" t="s">
        <v>1767</v>
      </c>
    </row>
    <row r="131" spans="1:6" x14ac:dyDescent="0.2">
      <c r="A131">
        <f>VLOOKUP(B131,'Produtos - Tray'!B:G,6,FALSE)</f>
        <v>1030</v>
      </c>
      <c r="B131" s="13" t="s">
        <v>524</v>
      </c>
      <c r="C131" s="13" t="s">
        <v>1775</v>
      </c>
      <c r="D131" t="s">
        <v>1597</v>
      </c>
      <c r="E131" t="s">
        <v>2176</v>
      </c>
      <c r="F131" t="s">
        <v>1775</v>
      </c>
    </row>
    <row r="132" spans="1:6" x14ac:dyDescent="0.2">
      <c r="A132">
        <f>VLOOKUP(B132,'Produtos - Tray'!B:G,6,FALSE)</f>
        <v>1158</v>
      </c>
      <c r="B132" s="13" t="s">
        <v>528</v>
      </c>
      <c r="C132" s="13" t="s">
        <v>1777</v>
      </c>
      <c r="D132" t="s">
        <v>1597</v>
      </c>
      <c r="E132" t="s">
        <v>2176</v>
      </c>
      <c r="F132" t="s">
        <v>1777</v>
      </c>
    </row>
    <row r="133" spans="1:6" x14ac:dyDescent="0.2">
      <c r="A133">
        <f>VLOOKUP(B133,'Produtos - Tray'!B:G,6,FALSE)</f>
        <v>40</v>
      </c>
      <c r="B133" s="13" t="s">
        <v>532</v>
      </c>
      <c r="C133" s="13" t="s">
        <v>1777</v>
      </c>
      <c r="D133" t="s">
        <v>1597</v>
      </c>
      <c r="E133" t="s">
        <v>2176</v>
      </c>
      <c r="F133" t="s">
        <v>1777</v>
      </c>
    </row>
    <row r="134" spans="1:6" x14ac:dyDescent="0.2">
      <c r="A134">
        <f>VLOOKUP(B134,'Produtos - Tray'!B:G,6,FALSE)</f>
        <v>1263</v>
      </c>
      <c r="B134" s="13" t="s">
        <v>535</v>
      </c>
      <c r="C134" s="13" t="s">
        <v>1780</v>
      </c>
      <c r="D134" t="s">
        <v>1597</v>
      </c>
      <c r="E134" t="s">
        <v>2176</v>
      </c>
      <c r="F134" t="s">
        <v>1780</v>
      </c>
    </row>
    <row r="135" spans="1:6" x14ac:dyDescent="0.2">
      <c r="A135">
        <f>VLOOKUP(B135,'Produtos - Tray'!B:G,6,FALSE)</f>
        <v>494</v>
      </c>
      <c r="B135" s="13" t="s">
        <v>539</v>
      </c>
      <c r="C135" s="13" t="s">
        <v>1780</v>
      </c>
      <c r="D135" t="s">
        <v>1597</v>
      </c>
      <c r="E135" t="s">
        <v>2176</v>
      </c>
      <c r="F135" t="s">
        <v>1780</v>
      </c>
    </row>
    <row r="136" spans="1:6" x14ac:dyDescent="0.2">
      <c r="A136">
        <f>VLOOKUP(B136,'Produtos - Tray'!B:G,6,FALSE)</f>
        <v>893</v>
      </c>
      <c r="B136" s="13" t="s">
        <v>543</v>
      </c>
      <c r="C136" s="13" t="s">
        <v>1783</v>
      </c>
      <c r="D136" t="s">
        <v>1597</v>
      </c>
      <c r="E136" t="s">
        <v>2176</v>
      </c>
      <c r="F136" t="s">
        <v>1783</v>
      </c>
    </row>
    <row r="137" spans="1:6" x14ac:dyDescent="0.2">
      <c r="A137">
        <f>VLOOKUP(B137,'Produtos - Tray'!B:G,6,FALSE)</f>
        <v>1272</v>
      </c>
      <c r="B137" s="5" t="s">
        <v>547</v>
      </c>
      <c r="C137" t="s">
        <v>2138</v>
      </c>
      <c r="D137" t="s">
        <v>1786</v>
      </c>
      <c r="E137" t="s">
        <v>2176</v>
      </c>
      <c r="F137" t="s">
        <v>2138</v>
      </c>
    </row>
    <row r="138" spans="1:6" x14ac:dyDescent="0.2">
      <c r="A138">
        <f>VLOOKUP(B138,'Produtos - Tray'!B:G,6,FALSE)</f>
        <v>1269</v>
      </c>
      <c r="B138" s="5" t="s">
        <v>551</v>
      </c>
      <c r="C138" t="s">
        <v>2139</v>
      </c>
      <c r="D138" t="s">
        <v>1786</v>
      </c>
      <c r="E138" t="s">
        <v>2176</v>
      </c>
      <c r="F138" t="s">
        <v>2139</v>
      </c>
    </row>
    <row r="139" spans="1:6" x14ac:dyDescent="0.2">
      <c r="A139">
        <f>VLOOKUP(B139,'Produtos - Tray'!B:G,6,FALSE)</f>
        <v>1257</v>
      </c>
      <c r="B139" s="13" t="s">
        <v>555</v>
      </c>
      <c r="C139" s="13" t="s">
        <v>1789</v>
      </c>
      <c r="D139" t="s">
        <v>1790</v>
      </c>
      <c r="E139" t="s">
        <v>2176</v>
      </c>
      <c r="F139" t="s">
        <v>1789</v>
      </c>
    </row>
    <row r="140" spans="1:6" x14ac:dyDescent="0.2">
      <c r="A140">
        <f>VLOOKUP(B140,'Produtos - Tray'!B:G,6,FALSE)</f>
        <v>1258</v>
      </c>
      <c r="B140" s="13" t="s">
        <v>559</v>
      </c>
      <c r="C140" s="13" t="s">
        <v>1789</v>
      </c>
      <c r="D140" t="s">
        <v>1790</v>
      </c>
      <c r="E140" t="s">
        <v>2176</v>
      </c>
      <c r="F140" t="s">
        <v>1789</v>
      </c>
    </row>
    <row r="141" spans="1:6" x14ac:dyDescent="0.2">
      <c r="A141">
        <f>VLOOKUP(B141,'Produtos - Tray'!B:G,6,FALSE)</f>
        <v>993</v>
      </c>
      <c r="B141" s="13" t="s">
        <v>563</v>
      </c>
      <c r="C141" s="13" t="s">
        <v>1789</v>
      </c>
      <c r="D141" t="s">
        <v>1790</v>
      </c>
      <c r="E141" t="s">
        <v>2176</v>
      </c>
      <c r="F141" t="s">
        <v>1789</v>
      </c>
    </row>
    <row r="142" spans="1:6" x14ac:dyDescent="0.2">
      <c r="A142">
        <f>VLOOKUP(B142,'Produtos - Tray'!B:G,6,FALSE)</f>
        <v>1273</v>
      </c>
      <c r="B142" s="13" t="s">
        <v>566</v>
      </c>
      <c r="C142" s="13" t="s">
        <v>1794</v>
      </c>
      <c r="D142" t="s">
        <v>1597</v>
      </c>
      <c r="E142" t="s">
        <v>2176</v>
      </c>
      <c r="F142" t="s">
        <v>1794</v>
      </c>
    </row>
    <row r="143" spans="1:6" x14ac:dyDescent="0.2">
      <c r="A143">
        <f>VLOOKUP(B143,'Produtos - Tray'!B:G,6,FALSE)</f>
        <v>1464</v>
      </c>
      <c r="B143" s="13" t="s">
        <v>570</v>
      </c>
      <c r="C143" s="13" t="s">
        <v>1796</v>
      </c>
      <c r="D143" t="s">
        <v>1597</v>
      </c>
      <c r="E143" t="s">
        <v>2176</v>
      </c>
      <c r="F143" t="s">
        <v>1796</v>
      </c>
    </row>
    <row r="144" spans="1:6" x14ac:dyDescent="0.2">
      <c r="A144">
        <f>VLOOKUP(B144,'Produtos - Tray'!B:G,6,FALSE)</f>
        <v>1261</v>
      </c>
      <c r="B144" s="13" t="s">
        <v>574</v>
      </c>
      <c r="C144" s="13" t="s">
        <v>1796</v>
      </c>
      <c r="D144" t="s">
        <v>1597</v>
      </c>
      <c r="E144" t="s">
        <v>2176</v>
      </c>
      <c r="F144" t="s">
        <v>1796</v>
      </c>
    </row>
    <row r="145" spans="1:6" x14ac:dyDescent="0.2">
      <c r="A145">
        <f>VLOOKUP(B145,'Produtos - Tray'!B:G,6,FALSE)</f>
        <v>1260</v>
      </c>
      <c r="B145" s="13" t="s">
        <v>577</v>
      </c>
      <c r="C145" s="13" t="s">
        <v>1796</v>
      </c>
      <c r="D145" t="s">
        <v>1597</v>
      </c>
      <c r="E145" t="s">
        <v>2176</v>
      </c>
      <c r="F145" t="s">
        <v>1796</v>
      </c>
    </row>
    <row r="146" spans="1:6" x14ac:dyDescent="0.2">
      <c r="A146">
        <f>VLOOKUP(B146,'Produtos - Tray'!B:G,6,FALSE)</f>
        <v>1262</v>
      </c>
      <c r="B146" s="13" t="s">
        <v>581</v>
      </c>
      <c r="C146" s="13" t="s">
        <v>1796</v>
      </c>
      <c r="D146" t="s">
        <v>1597</v>
      </c>
      <c r="E146" t="s">
        <v>2176</v>
      </c>
      <c r="F146" t="s">
        <v>1796</v>
      </c>
    </row>
    <row r="147" spans="1:6" x14ac:dyDescent="0.2">
      <c r="A147">
        <f>VLOOKUP(B147,'Produtos - Tray'!B:G,6,FALSE)</f>
        <v>697</v>
      </c>
      <c r="B147" s="13" t="s">
        <v>585</v>
      </c>
      <c r="C147" s="13" t="s">
        <v>1801</v>
      </c>
      <c r="D147" t="s">
        <v>1597</v>
      </c>
      <c r="E147" t="s">
        <v>2176</v>
      </c>
      <c r="F147" t="s">
        <v>1801</v>
      </c>
    </row>
    <row r="148" spans="1:6" x14ac:dyDescent="0.2">
      <c r="A148">
        <f>VLOOKUP(B148,'Produtos - Tray'!B:G,6,FALSE)</f>
        <v>695</v>
      </c>
      <c r="B148" s="13" t="s">
        <v>589</v>
      </c>
      <c r="C148" s="13" t="s">
        <v>1801</v>
      </c>
      <c r="D148" t="s">
        <v>1597</v>
      </c>
      <c r="E148" t="s">
        <v>2176</v>
      </c>
      <c r="F148" t="s">
        <v>1801</v>
      </c>
    </row>
    <row r="149" spans="1:6" x14ac:dyDescent="0.2">
      <c r="A149">
        <f>VLOOKUP(B149,'Produtos - Tray'!B:G,6,FALSE)</f>
        <v>718</v>
      </c>
      <c r="B149" s="13" t="s">
        <v>593</v>
      </c>
      <c r="C149" s="13" t="s">
        <v>1801</v>
      </c>
      <c r="D149" t="s">
        <v>1597</v>
      </c>
      <c r="E149" t="s">
        <v>2176</v>
      </c>
      <c r="F149" t="s">
        <v>1801</v>
      </c>
    </row>
    <row r="150" spans="1:6" x14ac:dyDescent="0.2">
      <c r="A150">
        <f>VLOOKUP(B150,'Produtos - Tray'!B:G,6,FALSE)</f>
        <v>1270</v>
      </c>
      <c r="B150" s="13" t="s">
        <v>597</v>
      </c>
      <c r="C150" s="13" t="s">
        <v>1785</v>
      </c>
      <c r="D150" t="s">
        <v>1597</v>
      </c>
      <c r="E150" t="s">
        <v>2176</v>
      </c>
      <c r="F150" t="s">
        <v>1785</v>
      </c>
    </row>
    <row r="151" spans="1:6" x14ac:dyDescent="0.2">
      <c r="A151">
        <f>VLOOKUP(B151,'Produtos - Tray'!B:G,6,FALSE)</f>
        <v>1271</v>
      </c>
      <c r="B151" s="13" t="s">
        <v>601</v>
      </c>
      <c r="C151" s="13" t="s">
        <v>1785</v>
      </c>
      <c r="D151" t="s">
        <v>1597</v>
      </c>
      <c r="E151" t="s">
        <v>2176</v>
      </c>
      <c r="F151" t="s">
        <v>1785</v>
      </c>
    </row>
    <row r="152" spans="1:6" x14ac:dyDescent="0.2">
      <c r="A152">
        <f>VLOOKUP(B152,'Produtos - Tray'!B:G,6,FALSE)</f>
        <v>1268</v>
      </c>
      <c r="B152" s="13" t="s">
        <v>605</v>
      </c>
      <c r="C152" s="13" t="s">
        <v>1807</v>
      </c>
      <c r="D152" t="s">
        <v>1808</v>
      </c>
      <c r="E152" t="s">
        <v>2176</v>
      </c>
      <c r="F152" t="s">
        <v>1807</v>
      </c>
    </row>
    <row r="153" spans="1:6" x14ac:dyDescent="0.2">
      <c r="A153">
        <f>VLOOKUP(B153,'Produtos - Tray'!B:G,6,FALSE)</f>
        <v>664</v>
      </c>
      <c r="B153" t="s">
        <v>609</v>
      </c>
      <c r="C153" t="s">
        <v>2140</v>
      </c>
      <c r="D153" t="s">
        <v>1810</v>
      </c>
      <c r="E153" t="s">
        <v>2176</v>
      </c>
      <c r="F153" t="s">
        <v>2140</v>
      </c>
    </row>
    <row r="154" spans="1:6" x14ac:dyDescent="0.2">
      <c r="A154">
        <f>VLOOKUP(B154,'Produtos - Tray'!B:G,6,FALSE)</f>
        <v>994</v>
      </c>
      <c r="B154" t="s">
        <v>613</v>
      </c>
      <c r="C154" t="s">
        <v>2140</v>
      </c>
      <c r="D154" t="s">
        <v>1810</v>
      </c>
      <c r="E154" t="s">
        <v>2176</v>
      </c>
      <c r="F154" t="s">
        <v>2140</v>
      </c>
    </row>
    <row r="155" spans="1:6" x14ac:dyDescent="0.2">
      <c r="A155">
        <f>VLOOKUP(B155,'Produtos - Tray'!B:G,6,FALSE)</f>
        <v>1259</v>
      </c>
      <c r="B155" t="s">
        <v>617</v>
      </c>
      <c r="C155" t="s">
        <v>2140</v>
      </c>
      <c r="D155" t="s">
        <v>1810</v>
      </c>
      <c r="E155" t="s">
        <v>2176</v>
      </c>
      <c r="F155" t="s">
        <v>2140</v>
      </c>
    </row>
    <row r="156" spans="1:6" x14ac:dyDescent="0.2">
      <c r="A156">
        <f>VLOOKUP(B156,'Produtos - Tray'!B:G,6,FALSE)</f>
        <v>1057</v>
      </c>
      <c r="B156" s="13" t="s">
        <v>620</v>
      </c>
      <c r="C156" s="13" t="s">
        <v>1814</v>
      </c>
      <c r="D156" t="s">
        <v>1815</v>
      </c>
      <c r="E156" t="s">
        <v>2176</v>
      </c>
      <c r="F156" t="s">
        <v>1814</v>
      </c>
    </row>
    <row r="157" spans="1:6" x14ac:dyDescent="0.2">
      <c r="A157">
        <f>VLOOKUP(B157,'Produtos - Tray'!B:G,6,FALSE)</f>
        <v>1047</v>
      </c>
      <c r="B157" s="13" t="s">
        <v>622</v>
      </c>
      <c r="C157" s="13" t="s">
        <v>1814</v>
      </c>
      <c r="D157" t="s">
        <v>1815</v>
      </c>
      <c r="E157" t="s">
        <v>2176</v>
      </c>
      <c r="F157" t="s">
        <v>1814</v>
      </c>
    </row>
    <row r="158" spans="1:6" x14ac:dyDescent="0.2">
      <c r="A158">
        <f>VLOOKUP(B158,'Produtos - Tray'!B:G,6,FALSE)</f>
        <v>1253</v>
      </c>
      <c r="B158" s="13" t="s">
        <v>625</v>
      </c>
      <c r="C158" s="13" t="s">
        <v>1818</v>
      </c>
      <c r="D158" t="s">
        <v>1819</v>
      </c>
      <c r="E158" t="s">
        <v>2176</v>
      </c>
      <c r="F158" t="s">
        <v>1818</v>
      </c>
    </row>
    <row r="159" spans="1:6" x14ac:dyDescent="0.2">
      <c r="A159">
        <f>VLOOKUP(B159,'Produtos - Tray'!B:G,6,FALSE)</f>
        <v>1254</v>
      </c>
      <c r="B159" s="13" t="s">
        <v>629</v>
      </c>
      <c r="C159" s="13" t="s">
        <v>1818</v>
      </c>
      <c r="D159" t="s">
        <v>1819</v>
      </c>
      <c r="E159" t="s">
        <v>2176</v>
      </c>
      <c r="F159" t="s">
        <v>1818</v>
      </c>
    </row>
    <row r="160" spans="1:6" x14ac:dyDescent="0.2">
      <c r="A160">
        <f>VLOOKUP(B160,'Produtos - Tray'!B:G,6,FALSE)</f>
        <v>587</v>
      </c>
      <c r="B160" t="s">
        <v>633</v>
      </c>
      <c r="C160" t="s">
        <v>2141</v>
      </c>
      <c r="D160" t="s">
        <v>1823</v>
      </c>
      <c r="E160" t="s">
        <v>2176</v>
      </c>
      <c r="F160" t="s">
        <v>2141</v>
      </c>
    </row>
    <row r="161" spans="1:6" x14ac:dyDescent="0.2">
      <c r="A161">
        <f>VLOOKUP(B161,'Produtos - Tray'!B:G,6,FALSE)</f>
        <v>122</v>
      </c>
      <c r="B161" s="13" t="s">
        <v>637</v>
      </c>
      <c r="C161" s="13" t="s">
        <v>1825</v>
      </c>
      <c r="D161" t="s">
        <v>1597</v>
      </c>
      <c r="E161" t="s">
        <v>2176</v>
      </c>
      <c r="F161" t="s">
        <v>1825</v>
      </c>
    </row>
    <row r="162" spans="1:6" x14ac:dyDescent="0.2">
      <c r="A162">
        <f>VLOOKUP(B162,'Produtos - Tray'!B:G,6,FALSE)</f>
        <v>133</v>
      </c>
      <c r="B162" s="13" t="s">
        <v>641</v>
      </c>
      <c r="C162" s="13" t="s">
        <v>1827</v>
      </c>
      <c r="D162" t="s">
        <v>1597</v>
      </c>
      <c r="E162" t="s">
        <v>2176</v>
      </c>
      <c r="F162" t="s">
        <v>1827</v>
      </c>
    </row>
    <row r="163" spans="1:6" x14ac:dyDescent="0.2">
      <c r="A163">
        <f>VLOOKUP(B163,'Produtos - Tray'!B:G,6,FALSE)</f>
        <v>177</v>
      </c>
      <c r="B163" s="13" t="s">
        <v>645</v>
      </c>
      <c r="C163" s="13" t="s">
        <v>1829</v>
      </c>
      <c r="D163" t="s">
        <v>1597</v>
      </c>
      <c r="E163" t="s">
        <v>2176</v>
      </c>
      <c r="F163" t="s">
        <v>1829</v>
      </c>
    </row>
    <row r="164" spans="1:6" x14ac:dyDescent="0.2">
      <c r="A164">
        <f>VLOOKUP(B164,'Produtos - Tray'!B:G,6,FALSE)</f>
        <v>37</v>
      </c>
      <c r="B164" s="13" t="s">
        <v>649</v>
      </c>
      <c r="C164" s="13" t="s">
        <v>1831</v>
      </c>
      <c r="D164" t="s">
        <v>1597</v>
      </c>
      <c r="E164" t="s">
        <v>2176</v>
      </c>
      <c r="F164" t="s">
        <v>1831</v>
      </c>
    </row>
    <row r="165" spans="1:6" x14ac:dyDescent="0.2">
      <c r="A165">
        <f>VLOOKUP(B165,'Produtos - Tray'!B:G,6,FALSE)</f>
        <v>937</v>
      </c>
      <c r="B165" s="13" t="s">
        <v>653</v>
      </c>
      <c r="C165" s="13" t="s">
        <v>1833</v>
      </c>
      <c r="D165" t="s">
        <v>1597</v>
      </c>
      <c r="E165" t="s">
        <v>2176</v>
      </c>
      <c r="F165" t="s">
        <v>1833</v>
      </c>
    </row>
    <row r="166" spans="1:6" x14ac:dyDescent="0.2">
      <c r="A166">
        <f>VLOOKUP(B166,'Produtos - Tray'!B:G,6,FALSE)</f>
        <v>654</v>
      </c>
      <c r="B166" s="13" t="s">
        <v>656</v>
      </c>
      <c r="C166" s="13" t="s">
        <v>1833</v>
      </c>
      <c r="D166" t="s">
        <v>1835</v>
      </c>
      <c r="E166" t="s">
        <v>2176</v>
      </c>
      <c r="F166" t="s">
        <v>1833</v>
      </c>
    </row>
    <row r="167" spans="1:6" x14ac:dyDescent="0.2">
      <c r="A167">
        <f>VLOOKUP(B167,'Produtos - Tray'!B:G,6,FALSE)</f>
        <v>660</v>
      </c>
      <c r="B167" s="13" t="s">
        <v>660</v>
      </c>
      <c r="C167" s="13" t="s">
        <v>1822</v>
      </c>
      <c r="D167" t="s">
        <v>1597</v>
      </c>
      <c r="E167" t="s">
        <v>2176</v>
      </c>
      <c r="F167" t="s">
        <v>1822</v>
      </c>
    </row>
    <row r="168" spans="1:6" x14ac:dyDescent="0.2">
      <c r="A168">
        <f>VLOOKUP(B168,'Produtos - Tray'!B:G,6,FALSE)</f>
        <v>1100</v>
      </c>
      <c r="B168" s="13" t="s">
        <v>664</v>
      </c>
      <c r="C168" s="13" t="s">
        <v>1838</v>
      </c>
      <c r="D168" t="s">
        <v>1597</v>
      </c>
      <c r="E168" t="s">
        <v>2176</v>
      </c>
      <c r="F168" t="s">
        <v>1838</v>
      </c>
    </row>
    <row r="169" spans="1:6" x14ac:dyDescent="0.2">
      <c r="A169">
        <f>VLOOKUP(B169,'Produtos - Tray'!B:G,6,FALSE)</f>
        <v>1137</v>
      </c>
      <c r="B169" s="13" t="s">
        <v>668</v>
      </c>
      <c r="C169" s="13" t="s">
        <v>1838</v>
      </c>
      <c r="D169" t="s">
        <v>1597</v>
      </c>
      <c r="E169" t="s">
        <v>2176</v>
      </c>
      <c r="F169" t="s">
        <v>1838</v>
      </c>
    </row>
    <row r="170" spans="1:6" x14ac:dyDescent="0.2">
      <c r="A170">
        <f>VLOOKUP(B170,'Produtos - Tray'!B:G,6,FALSE)</f>
        <v>1098</v>
      </c>
      <c r="B170" s="13" t="s">
        <v>672</v>
      </c>
      <c r="C170" s="13" t="s">
        <v>1838</v>
      </c>
      <c r="D170" t="s">
        <v>1841</v>
      </c>
      <c r="E170" t="s">
        <v>2176</v>
      </c>
      <c r="F170" t="s">
        <v>1838</v>
      </c>
    </row>
    <row r="171" spans="1:6" x14ac:dyDescent="0.2">
      <c r="A171">
        <f>VLOOKUP(B171,'Produtos - Tray'!B:G,6,FALSE)</f>
        <v>1110</v>
      </c>
      <c r="B171" s="13" t="s">
        <v>676</v>
      </c>
      <c r="C171" s="13" t="s">
        <v>1843</v>
      </c>
      <c r="D171" t="s">
        <v>1844</v>
      </c>
      <c r="E171" t="s">
        <v>2176</v>
      </c>
      <c r="F171" t="s">
        <v>1843</v>
      </c>
    </row>
    <row r="172" spans="1:6" x14ac:dyDescent="0.2">
      <c r="A172">
        <f>VLOOKUP(B172,'Produtos - Tray'!B:G,6,FALSE)</f>
        <v>1111</v>
      </c>
      <c r="B172" s="13" t="s">
        <v>680</v>
      </c>
      <c r="C172" s="13" t="s">
        <v>1843</v>
      </c>
      <c r="D172" t="s">
        <v>1597</v>
      </c>
      <c r="E172" t="s">
        <v>2176</v>
      </c>
      <c r="F172" t="s">
        <v>1843</v>
      </c>
    </row>
    <row r="173" spans="1:6" x14ac:dyDescent="0.2">
      <c r="A173">
        <f>VLOOKUP(B173,'Produtos - Tray'!B:G,6,FALSE)</f>
        <v>1136</v>
      </c>
      <c r="B173" s="13" t="s">
        <v>683</v>
      </c>
      <c r="C173" s="13" t="s">
        <v>1843</v>
      </c>
      <c r="D173" t="s">
        <v>1597</v>
      </c>
      <c r="E173" t="s">
        <v>2176</v>
      </c>
      <c r="F173" t="s">
        <v>1843</v>
      </c>
    </row>
    <row r="174" spans="1:6" x14ac:dyDescent="0.2">
      <c r="A174">
        <f>VLOOKUP(B174,'Produtos - Tray'!B:G,6,FALSE)</f>
        <v>579</v>
      </c>
      <c r="B174" s="13" t="s">
        <v>687</v>
      </c>
      <c r="C174" s="13" t="s">
        <v>1848</v>
      </c>
      <c r="D174" t="s">
        <v>1597</v>
      </c>
      <c r="E174" t="s">
        <v>2176</v>
      </c>
      <c r="F174" t="s">
        <v>1848</v>
      </c>
    </row>
    <row r="175" spans="1:6" x14ac:dyDescent="0.2">
      <c r="A175">
        <f>VLOOKUP(B175,'Produtos - Tray'!B:G,6,FALSE)</f>
        <v>1138</v>
      </c>
      <c r="B175" s="13" t="s">
        <v>691</v>
      </c>
      <c r="C175" s="13" t="s">
        <v>1848</v>
      </c>
      <c r="D175" t="s">
        <v>1597</v>
      </c>
      <c r="E175" t="s">
        <v>2176</v>
      </c>
      <c r="F175" t="s">
        <v>1848</v>
      </c>
    </row>
    <row r="176" spans="1:6" x14ac:dyDescent="0.2">
      <c r="A176">
        <f>VLOOKUP(B176,'Produtos - Tray'!B:G,6,FALSE)</f>
        <v>939</v>
      </c>
      <c r="B176" s="13" t="s">
        <v>695</v>
      </c>
      <c r="C176" s="13" t="s">
        <v>1848</v>
      </c>
      <c r="D176" t="s">
        <v>1597</v>
      </c>
      <c r="E176" t="s">
        <v>2176</v>
      </c>
      <c r="F176" t="s">
        <v>1848</v>
      </c>
    </row>
    <row r="177" spans="1:6" x14ac:dyDescent="0.2">
      <c r="A177">
        <f>VLOOKUP(B177,'Produtos - Tray'!B:G,6,FALSE)</f>
        <v>1188</v>
      </c>
      <c r="B177" s="12" t="s">
        <v>699</v>
      </c>
      <c r="C177" s="13" t="s">
        <v>1852</v>
      </c>
      <c r="D177" t="s">
        <v>1597</v>
      </c>
      <c r="E177" t="s">
        <v>2176</v>
      </c>
      <c r="F177" t="s">
        <v>1852</v>
      </c>
    </row>
    <row r="178" spans="1:6" x14ac:dyDescent="0.2">
      <c r="A178">
        <f>VLOOKUP(B178,'Produtos - Tray'!B:G,6,FALSE)</f>
        <v>1187</v>
      </c>
      <c r="B178" s="13" t="s">
        <v>702</v>
      </c>
      <c r="C178" s="13" t="s">
        <v>1852</v>
      </c>
      <c r="D178" t="s">
        <v>1597</v>
      </c>
      <c r="E178" t="s">
        <v>2176</v>
      </c>
      <c r="F178" t="s">
        <v>1852</v>
      </c>
    </row>
    <row r="179" spans="1:6" x14ac:dyDescent="0.2">
      <c r="A179">
        <f>VLOOKUP(B179,'Produtos - Tray'!B:G,6,FALSE)</f>
        <v>1185</v>
      </c>
      <c r="B179" s="13" t="s">
        <v>705</v>
      </c>
      <c r="C179" s="13" t="s">
        <v>1852</v>
      </c>
      <c r="D179" t="s">
        <v>1597</v>
      </c>
      <c r="E179" t="s">
        <v>2176</v>
      </c>
      <c r="F179" t="s">
        <v>1852</v>
      </c>
    </row>
    <row r="180" spans="1:6" x14ac:dyDescent="0.2">
      <c r="A180">
        <f>VLOOKUP(B180,'Produtos - Tray'!B:G,6,FALSE)</f>
        <v>294</v>
      </c>
      <c r="B180" s="13" t="s">
        <v>707</v>
      </c>
      <c r="C180" s="13" t="s">
        <v>1856</v>
      </c>
      <c r="D180" t="s">
        <v>1597</v>
      </c>
      <c r="E180" t="s">
        <v>2176</v>
      </c>
      <c r="F180" t="s">
        <v>1856</v>
      </c>
    </row>
    <row r="181" spans="1:6" x14ac:dyDescent="0.2">
      <c r="A181">
        <f>VLOOKUP(B181,'Produtos - Tray'!B:G,6,FALSE)</f>
        <v>1153</v>
      </c>
      <c r="B181" s="13" t="s">
        <v>711</v>
      </c>
      <c r="C181" s="13" t="s">
        <v>1858</v>
      </c>
      <c r="D181" t="s">
        <v>1597</v>
      </c>
      <c r="E181" t="s">
        <v>2176</v>
      </c>
      <c r="F181" t="s">
        <v>1858</v>
      </c>
    </row>
    <row r="182" spans="1:6" x14ac:dyDescent="0.2">
      <c r="A182">
        <f>VLOOKUP(B182,'Produtos - Tray'!B:G,6,FALSE)</f>
        <v>870</v>
      </c>
      <c r="B182" s="13" t="s">
        <v>715</v>
      </c>
      <c r="C182" s="13" t="s">
        <v>1858</v>
      </c>
      <c r="D182" t="s">
        <v>1597</v>
      </c>
      <c r="E182" t="s">
        <v>2176</v>
      </c>
      <c r="F182" t="s">
        <v>1858</v>
      </c>
    </row>
    <row r="183" spans="1:6" x14ac:dyDescent="0.2">
      <c r="A183">
        <f>VLOOKUP(B183,'Produtos - Tray'!B:G,6,FALSE)</f>
        <v>1127</v>
      </c>
      <c r="B183" s="13" t="s">
        <v>719</v>
      </c>
      <c r="C183" s="13" t="s">
        <v>1858</v>
      </c>
      <c r="D183" t="s">
        <v>1597</v>
      </c>
      <c r="E183" t="s">
        <v>2176</v>
      </c>
      <c r="F183" t="s">
        <v>1858</v>
      </c>
    </row>
    <row r="184" spans="1:6" x14ac:dyDescent="0.2">
      <c r="A184">
        <f>VLOOKUP(B184,'Produtos - Tray'!B:G,6,FALSE)</f>
        <v>940</v>
      </c>
      <c r="B184" s="13" t="s">
        <v>723</v>
      </c>
      <c r="C184" s="13" t="s">
        <v>1862</v>
      </c>
      <c r="D184" t="s">
        <v>1597</v>
      </c>
      <c r="E184" t="s">
        <v>2176</v>
      </c>
      <c r="F184" t="s">
        <v>1862</v>
      </c>
    </row>
    <row r="185" spans="1:6" x14ac:dyDescent="0.2">
      <c r="A185">
        <f>VLOOKUP(B185,'Produtos - Tray'!B:G,6,FALSE)</f>
        <v>596</v>
      </c>
      <c r="B185" s="13" t="s">
        <v>727</v>
      </c>
      <c r="C185" s="13" t="s">
        <v>1862</v>
      </c>
      <c r="D185" t="s">
        <v>1597</v>
      </c>
      <c r="E185" t="s">
        <v>2176</v>
      </c>
      <c r="F185" t="s">
        <v>1862</v>
      </c>
    </row>
    <row r="186" spans="1:6" x14ac:dyDescent="0.2">
      <c r="A186">
        <f>VLOOKUP(B186,'Produtos - Tray'!B:G,6,FALSE)</f>
        <v>1001</v>
      </c>
      <c r="B186" t="s">
        <v>731</v>
      </c>
      <c r="C186" t="s">
        <v>2142</v>
      </c>
      <c r="D186" t="s">
        <v>1646</v>
      </c>
      <c r="E186" t="s">
        <v>2176</v>
      </c>
      <c r="F186" t="s">
        <v>2142</v>
      </c>
    </row>
    <row r="187" spans="1:6" x14ac:dyDescent="0.2">
      <c r="A187">
        <f>VLOOKUP(B187,'Produtos - Tray'!B:G,6,FALSE)</f>
        <v>1485</v>
      </c>
      <c r="B187" t="s">
        <v>734</v>
      </c>
      <c r="C187" t="s">
        <v>2142</v>
      </c>
      <c r="D187" t="s">
        <v>1646</v>
      </c>
      <c r="E187" t="s">
        <v>2176</v>
      </c>
      <c r="F187" t="s">
        <v>2142</v>
      </c>
    </row>
    <row r="188" spans="1:6" x14ac:dyDescent="0.2">
      <c r="A188">
        <f>VLOOKUP(B188,'Produtos - Tray'!B:G,6,FALSE)</f>
        <v>597</v>
      </c>
      <c r="B188" t="s">
        <v>738</v>
      </c>
      <c r="C188" t="s">
        <v>2143</v>
      </c>
      <c r="D188" t="s">
        <v>1867</v>
      </c>
      <c r="E188" t="s">
        <v>2176</v>
      </c>
      <c r="F188" t="s">
        <v>2143</v>
      </c>
    </row>
    <row r="189" spans="1:6" x14ac:dyDescent="0.2">
      <c r="A189">
        <f>VLOOKUP(B189,'Produtos - Tray'!B:G,6,FALSE)</f>
        <v>942</v>
      </c>
      <c r="B189" t="s">
        <v>742</v>
      </c>
      <c r="C189" t="s">
        <v>2144</v>
      </c>
      <c r="D189" t="s">
        <v>1867</v>
      </c>
      <c r="E189" t="s">
        <v>2176</v>
      </c>
      <c r="F189" t="s">
        <v>2144</v>
      </c>
    </row>
    <row r="190" spans="1:6" x14ac:dyDescent="0.2">
      <c r="A190">
        <f>VLOOKUP(B190,'Produtos - Tray'!B:G,6,FALSE)</f>
        <v>598</v>
      </c>
      <c r="B190" t="s">
        <v>746</v>
      </c>
      <c r="C190" t="s">
        <v>2144</v>
      </c>
      <c r="D190" t="s">
        <v>1867</v>
      </c>
      <c r="E190" t="s">
        <v>2176</v>
      </c>
      <c r="F190" t="s">
        <v>2144</v>
      </c>
    </row>
    <row r="191" spans="1:6" x14ac:dyDescent="0.2">
      <c r="A191">
        <f>VLOOKUP(B191,'Produtos - Tray'!B:G,6,FALSE)</f>
        <v>941</v>
      </c>
      <c r="B191" t="s">
        <v>750</v>
      </c>
      <c r="C191" t="s">
        <v>2143</v>
      </c>
      <c r="D191" t="s">
        <v>1867</v>
      </c>
      <c r="E191" t="s">
        <v>2176</v>
      </c>
      <c r="F191" t="s">
        <v>2143</v>
      </c>
    </row>
    <row r="192" spans="1:6" x14ac:dyDescent="0.2">
      <c r="A192">
        <f>VLOOKUP(B192,'Produtos - Tray'!B:G,6,FALSE)</f>
        <v>220</v>
      </c>
      <c r="B192" s="13" t="s">
        <v>754</v>
      </c>
      <c r="C192" s="13" t="s">
        <v>1872</v>
      </c>
      <c r="D192" t="s">
        <v>1597</v>
      </c>
      <c r="E192" t="s">
        <v>2176</v>
      </c>
      <c r="F192" t="s">
        <v>1872</v>
      </c>
    </row>
    <row r="193" spans="1:6" x14ac:dyDescent="0.2">
      <c r="A193">
        <f>VLOOKUP(B193,'Produtos - Tray'!B:G,6,FALSE)</f>
        <v>1283</v>
      </c>
      <c r="B193" s="13" t="s">
        <v>758</v>
      </c>
      <c r="C193" s="13" t="s">
        <v>1874</v>
      </c>
      <c r="D193" t="s">
        <v>1597</v>
      </c>
      <c r="E193" t="s">
        <v>2176</v>
      </c>
      <c r="F193" t="s">
        <v>1874</v>
      </c>
    </row>
    <row r="194" spans="1:6" x14ac:dyDescent="0.2">
      <c r="A194">
        <f>VLOOKUP(B194,'Produtos - Tray'!B:G,6,FALSE)</f>
        <v>1285</v>
      </c>
      <c r="B194" s="13" t="s">
        <v>762</v>
      </c>
      <c r="C194" s="13" t="s">
        <v>1874</v>
      </c>
      <c r="D194" t="s">
        <v>1597</v>
      </c>
      <c r="E194" t="s">
        <v>2176</v>
      </c>
      <c r="F194" t="s">
        <v>1874</v>
      </c>
    </row>
    <row r="195" spans="1:6" x14ac:dyDescent="0.2">
      <c r="A195">
        <f>VLOOKUP(B195,'Produtos - Tray'!B:G,6,FALSE)</f>
        <v>1281</v>
      </c>
      <c r="B195" s="13" t="s">
        <v>766</v>
      </c>
      <c r="C195" s="13" t="s">
        <v>1874</v>
      </c>
      <c r="D195" t="s">
        <v>1597</v>
      </c>
      <c r="E195" t="s">
        <v>2176</v>
      </c>
      <c r="F195" t="s">
        <v>1874</v>
      </c>
    </row>
    <row r="196" spans="1:6" x14ac:dyDescent="0.2">
      <c r="A196">
        <f>VLOOKUP(B196,'Produtos - Tray'!B:G,6,FALSE)</f>
        <v>590</v>
      </c>
      <c r="B196" s="13" t="s">
        <v>770</v>
      </c>
      <c r="C196" s="13" t="s">
        <v>1878</v>
      </c>
      <c r="D196" t="s">
        <v>1597</v>
      </c>
      <c r="E196" t="s">
        <v>2176</v>
      </c>
      <c r="F196" t="s">
        <v>1878</v>
      </c>
    </row>
    <row r="197" spans="1:6" x14ac:dyDescent="0.2">
      <c r="A197">
        <f>VLOOKUP(B197,'Produtos - Tray'!B:G,6,FALSE)</f>
        <v>1139</v>
      </c>
      <c r="B197" s="13" t="s">
        <v>774</v>
      </c>
      <c r="C197" s="13" t="s">
        <v>1878</v>
      </c>
      <c r="D197" t="s">
        <v>1597</v>
      </c>
      <c r="E197" t="s">
        <v>2176</v>
      </c>
      <c r="F197" t="s">
        <v>1878</v>
      </c>
    </row>
    <row r="198" spans="1:6" x14ac:dyDescent="0.2">
      <c r="A198">
        <f>VLOOKUP(B198,'Produtos - Tray'!B:G,6,FALSE)</f>
        <v>943</v>
      </c>
      <c r="B198" s="13" t="s">
        <v>778</v>
      </c>
      <c r="C198" s="13" t="s">
        <v>1878</v>
      </c>
      <c r="D198" t="s">
        <v>1597</v>
      </c>
      <c r="E198" t="s">
        <v>2176</v>
      </c>
      <c r="F198" t="s">
        <v>1878</v>
      </c>
    </row>
    <row r="199" spans="1:6" x14ac:dyDescent="0.2">
      <c r="A199">
        <f>VLOOKUP(B199,'Produtos - Tray'!B:G,6,FALSE)</f>
        <v>1183</v>
      </c>
      <c r="B199" s="13" t="s">
        <v>782</v>
      </c>
      <c r="C199" s="13" t="s">
        <v>1882</v>
      </c>
      <c r="D199" t="s">
        <v>1597</v>
      </c>
      <c r="E199" t="s">
        <v>2176</v>
      </c>
      <c r="F199" t="s">
        <v>1882</v>
      </c>
    </row>
    <row r="200" spans="1:6" x14ac:dyDescent="0.2">
      <c r="A200">
        <f>VLOOKUP(B200,'Produtos - Tray'!B:G,6,FALSE)</f>
        <v>1184</v>
      </c>
      <c r="B200" s="13" t="s">
        <v>786</v>
      </c>
      <c r="C200" s="13" t="s">
        <v>1882</v>
      </c>
      <c r="D200" t="s">
        <v>1597</v>
      </c>
      <c r="E200" t="s">
        <v>2176</v>
      </c>
      <c r="F200" t="s">
        <v>1882</v>
      </c>
    </row>
    <row r="201" spans="1:6" x14ac:dyDescent="0.2">
      <c r="A201">
        <f>VLOOKUP(B201,'Produtos - Tray'!B:G,6,FALSE)</f>
        <v>1177</v>
      </c>
      <c r="B201" s="13" t="s">
        <v>790</v>
      </c>
      <c r="C201" s="13" t="s">
        <v>1882</v>
      </c>
      <c r="D201" t="s">
        <v>1597</v>
      </c>
      <c r="E201" t="s">
        <v>2176</v>
      </c>
      <c r="F201" t="s">
        <v>1882</v>
      </c>
    </row>
    <row r="202" spans="1:6" x14ac:dyDescent="0.2">
      <c r="A202">
        <f>VLOOKUP(B202,'Produtos - Tray'!B:G,6,FALSE)</f>
        <v>550</v>
      </c>
      <c r="B202" t="s">
        <v>793</v>
      </c>
      <c r="C202" t="s">
        <v>1584</v>
      </c>
      <c r="D202" t="s">
        <v>1887</v>
      </c>
      <c r="E202" t="s">
        <v>2176</v>
      </c>
      <c r="F202" t="s">
        <v>1584</v>
      </c>
    </row>
    <row r="203" spans="1:6" x14ac:dyDescent="0.2">
      <c r="A203">
        <f>VLOOKUP(B203,'Produtos - Tray'!B:G,6,FALSE)</f>
        <v>918</v>
      </c>
      <c r="B203" t="s">
        <v>797</v>
      </c>
      <c r="C203" t="s">
        <v>1584</v>
      </c>
      <c r="D203" t="s">
        <v>1887</v>
      </c>
      <c r="E203" t="s">
        <v>2176</v>
      </c>
      <c r="F203" t="s">
        <v>1584</v>
      </c>
    </row>
    <row r="204" spans="1:6" x14ac:dyDescent="0.2">
      <c r="A204">
        <f>VLOOKUP(B204,'Produtos - Tray'!B:G,6,FALSE)</f>
        <v>748</v>
      </c>
      <c r="B204" t="s">
        <v>801</v>
      </c>
      <c r="C204" t="s">
        <v>1584</v>
      </c>
      <c r="D204" t="s">
        <v>1887</v>
      </c>
      <c r="E204" t="s">
        <v>2176</v>
      </c>
      <c r="F204" t="s">
        <v>1584</v>
      </c>
    </row>
    <row r="205" spans="1:6" x14ac:dyDescent="0.2">
      <c r="A205">
        <f>VLOOKUP(B205,'Produtos - Tray'!B:G,6,FALSE)</f>
        <v>919</v>
      </c>
      <c r="B205" t="s">
        <v>805</v>
      </c>
      <c r="C205" t="s">
        <v>1584</v>
      </c>
      <c r="D205" t="s">
        <v>1887</v>
      </c>
      <c r="E205" t="s">
        <v>2176</v>
      </c>
      <c r="F205" t="s">
        <v>1584</v>
      </c>
    </row>
    <row r="206" spans="1:6" x14ac:dyDescent="0.2">
      <c r="A206">
        <f>VLOOKUP(B206,'Produtos - Tray'!B:G,6,FALSE)</f>
        <v>747</v>
      </c>
      <c r="B206" t="s">
        <v>808</v>
      </c>
      <c r="C206" t="s">
        <v>1584</v>
      </c>
      <c r="D206" t="s">
        <v>1887</v>
      </c>
      <c r="E206" t="s">
        <v>2176</v>
      </c>
      <c r="F206" t="s">
        <v>1584</v>
      </c>
    </row>
    <row r="207" spans="1:6" x14ac:dyDescent="0.2">
      <c r="A207">
        <f>VLOOKUP(B207,'Produtos - Tray'!B:G,6,FALSE)</f>
        <v>1205</v>
      </c>
      <c r="B207" s="13" t="s">
        <v>812</v>
      </c>
      <c r="C207" s="13" t="s">
        <v>1893</v>
      </c>
      <c r="D207" t="s">
        <v>1597</v>
      </c>
      <c r="E207" t="s">
        <v>2176</v>
      </c>
      <c r="F207" t="s">
        <v>1893</v>
      </c>
    </row>
    <row r="208" spans="1:6" x14ac:dyDescent="0.2">
      <c r="A208">
        <f>VLOOKUP(B208,'Produtos - Tray'!B:G,6,FALSE)</f>
        <v>1096</v>
      </c>
      <c r="B208" s="13" t="s">
        <v>816</v>
      </c>
      <c r="C208" s="13" t="s">
        <v>1895</v>
      </c>
      <c r="D208" t="s">
        <v>1597</v>
      </c>
      <c r="E208" t="s">
        <v>2176</v>
      </c>
      <c r="F208" t="s">
        <v>1895</v>
      </c>
    </row>
    <row r="209" spans="1:6" x14ac:dyDescent="0.2">
      <c r="A209">
        <f>VLOOKUP(B209,'Produtos - Tray'!B:G,6,FALSE)</f>
        <v>1099</v>
      </c>
      <c r="B209" s="13" t="s">
        <v>820</v>
      </c>
      <c r="C209" s="13" t="s">
        <v>1895</v>
      </c>
      <c r="D209" t="s">
        <v>1597</v>
      </c>
      <c r="E209" t="s">
        <v>2176</v>
      </c>
      <c r="F209" t="s">
        <v>1895</v>
      </c>
    </row>
    <row r="210" spans="1:6" x14ac:dyDescent="0.2">
      <c r="A210">
        <f>VLOOKUP(B210,'Produtos - Tray'!B:G,6,FALSE)</f>
        <v>944</v>
      </c>
      <c r="B210" s="13" t="s">
        <v>823</v>
      </c>
      <c r="C210" s="13" t="s">
        <v>1898</v>
      </c>
      <c r="D210" t="s">
        <v>1597</v>
      </c>
      <c r="E210" t="s">
        <v>2176</v>
      </c>
      <c r="F210" t="s">
        <v>1898</v>
      </c>
    </row>
    <row r="211" spans="1:6" x14ac:dyDescent="0.2">
      <c r="A211">
        <f>VLOOKUP(B211,'Produtos - Tray'!B:G,6,FALSE)</f>
        <v>677</v>
      </c>
      <c r="B211" s="13" t="s">
        <v>827</v>
      </c>
      <c r="C211" s="13" t="s">
        <v>1898</v>
      </c>
      <c r="D211" t="s">
        <v>1597</v>
      </c>
      <c r="E211" t="s">
        <v>2176</v>
      </c>
      <c r="F211" t="s">
        <v>1898</v>
      </c>
    </row>
    <row r="212" spans="1:6" x14ac:dyDescent="0.2">
      <c r="A212">
        <f>VLOOKUP(B212,'Produtos - Tray'!B:G,6,FALSE)</f>
        <v>589</v>
      </c>
      <c r="B212" s="13" t="s">
        <v>831</v>
      </c>
      <c r="C212" s="13" t="s">
        <v>1901</v>
      </c>
      <c r="D212" t="s">
        <v>1597</v>
      </c>
      <c r="E212" t="s">
        <v>2176</v>
      </c>
      <c r="F212" t="s">
        <v>1901</v>
      </c>
    </row>
    <row r="213" spans="1:6" x14ac:dyDescent="0.2">
      <c r="A213">
        <f>VLOOKUP(B213,'Produtos - Tray'!B:G,6,FALSE)</f>
        <v>1140</v>
      </c>
      <c r="B213" s="13" t="s">
        <v>835</v>
      </c>
      <c r="C213" s="13" t="s">
        <v>1901</v>
      </c>
      <c r="D213" t="s">
        <v>1597</v>
      </c>
      <c r="E213" t="s">
        <v>2176</v>
      </c>
      <c r="F213" t="s">
        <v>1901</v>
      </c>
    </row>
    <row r="214" spans="1:6" x14ac:dyDescent="0.2">
      <c r="A214">
        <f>VLOOKUP(B214,'Produtos - Tray'!B:G,6,FALSE)</f>
        <v>945</v>
      </c>
      <c r="B214" s="13" t="s">
        <v>839</v>
      </c>
      <c r="C214" s="13" t="s">
        <v>1901</v>
      </c>
      <c r="D214" t="s">
        <v>1597</v>
      </c>
      <c r="E214" t="s">
        <v>2176</v>
      </c>
      <c r="F214" t="s">
        <v>1901</v>
      </c>
    </row>
    <row r="215" spans="1:6" x14ac:dyDescent="0.2">
      <c r="A215">
        <f>VLOOKUP(B215,'Produtos - Tray'!B:G,6,FALSE)</f>
        <v>1142</v>
      </c>
      <c r="B215" s="5" t="s">
        <v>843</v>
      </c>
      <c r="C215" t="s">
        <v>2145</v>
      </c>
      <c r="D215" t="s">
        <v>1754</v>
      </c>
      <c r="E215" t="s">
        <v>2176</v>
      </c>
      <c r="F215" t="s">
        <v>2145</v>
      </c>
    </row>
    <row r="216" spans="1:6" x14ac:dyDescent="0.2">
      <c r="A216">
        <f>VLOOKUP(B216,'Produtos - Tray'!B:G,6,FALSE)</f>
        <v>1186</v>
      </c>
      <c r="B216" s="5" t="s">
        <v>847</v>
      </c>
      <c r="C216" t="s">
        <v>2171</v>
      </c>
      <c r="D216" t="s">
        <v>1908</v>
      </c>
      <c r="E216" t="s">
        <v>2176</v>
      </c>
      <c r="F216" t="s">
        <v>2171</v>
      </c>
    </row>
    <row r="217" spans="1:6" x14ac:dyDescent="0.2">
      <c r="A217">
        <f>VLOOKUP(B217,'Produtos - Tray'!B:G,6,FALSE)</f>
        <v>1190</v>
      </c>
      <c r="B217" t="s">
        <v>851</v>
      </c>
      <c r="C217" t="s">
        <v>2171</v>
      </c>
      <c r="D217" t="s">
        <v>1908</v>
      </c>
      <c r="E217" t="s">
        <v>2176</v>
      </c>
      <c r="F217" t="s">
        <v>2171</v>
      </c>
    </row>
    <row r="218" spans="1:6" x14ac:dyDescent="0.2">
      <c r="A218">
        <f>VLOOKUP(B218,'Produtos - Tray'!B:G,6,FALSE)</f>
        <v>1477</v>
      </c>
      <c r="B218" t="s">
        <v>855</v>
      </c>
      <c r="C218" t="s">
        <v>2171</v>
      </c>
      <c r="D218" t="s">
        <v>1908</v>
      </c>
      <c r="E218" t="s">
        <v>2176</v>
      </c>
      <c r="F218" t="s">
        <v>2171</v>
      </c>
    </row>
    <row r="219" spans="1:6" x14ac:dyDescent="0.2">
      <c r="A219">
        <f>VLOOKUP(B219,'Produtos - Tray'!B:G,6,FALSE)</f>
        <v>1189</v>
      </c>
      <c r="B219" t="s">
        <v>859</v>
      </c>
      <c r="C219" t="s">
        <v>2171</v>
      </c>
      <c r="D219" t="s">
        <v>1908</v>
      </c>
      <c r="E219" t="s">
        <v>2176</v>
      </c>
      <c r="F219" t="s">
        <v>2171</v>
      </c>
    </row>
    <row r="220" spans="1:6" x14ac:dyDescent="0.2">
      <c r="A220">
        <f>VLOOKUP(B220,'Produtos - Tray'!B:G,6,FALSE)</f>
        <v>1182</v>
      </c>
      <c r="B220" s="13" t="s">
        <v>862</v>
      </c>
      <c r="C220" s="13" t="s">
        <v>1913</v>
      </c>
      <c r="D220" t="s">
        <v>1597</v>
      </c>
      <c r="E220" t="s">
        <v>2176</v>
      </c>
      <c r="F220" t="s">
        <v>1913</v>
      </c>
    </row>
    <row r="221" spans="1:6" x14ac:dyDescent="0.2">
      <c r="A221">
        <f>VLOOKUP(B221,'Produtos - Tray'!B:G,6,FALSE)</f>
        <v>1176</v>
      </c>
      <c r="B221" s="13" t="s">
        <v>866</v>
      </c>
      <c r="C221" s="13" t="s">
        <v>1913</v>
      </c>
      <c r="D221" t="s">
        <v>1597</v>
      </c>
      <c r="E221" t="s">
        <v>2176</v>
      </c>
      <c r="F221" t="s">
        <v>1913</v>
      </c>
    </row>
    <row r="222" spans="1:6" x14ac:dyDescent="0.2">
      <c r="A222">
        <f>VLOOKUP(B222,'Produtos - Tray'!B:G,6,FALSE)</f>
        <v>1181</v>
      </c>
      <c r="B222" s="13" t="s">
        <v>870</v>
      </c>
      <c r="C222" s="13" t="s">
        <v>1913</v>
      </c>
      <c r="D222" t="s">
        <v>1597</v>
      </c>
      <c r="E222" t="s">
        <v>2176</v>
      </c>
      <c r="F222" t="s">
        <v>1913</v>
      </c>
    </row>
    <row r="223" spans="1:6" x14ac:dyDescent="0.2">
      <c r="A223">
        <f>VLOOKUP(B223,'Produtos - Tray'!B:G,6,FALSE)</f>
        <v>1204</v>
      </c>
      <c r="B223" s="13" t="s">
        <v>874</v>
      </c>
      <c r="C223" s="13" t="s">
        <v>1917</v>
      </c>
      <c r="D223" t="s">
        <v>1597</v>
      </c>
      <c r="E223" t="s">
        <v>2176</v>
      </c>
      <c r="F223" t="s">
        <v>1917</v>
      </c>
    </row>
    <row r="224" spans="1:6" x14ac:dyDescent="0.2">
      <c r="A224">
        <f>VLOOKUP(B224,'Produtos - Tray'!B:G,6,FALSE)</f>
        <v>1195</v>
      </c>
      <c r="B224" s="13" t="s">
        <v>878</v>
      </c>
      <c r="C224" s="13" t="s">
        <v>1917</v>
      </c>
      <c r="D224" t="s">
        <v>1597</v>
      </c>
      <c r="E224" t="s">
        <v>2176</v>
      </c>
      <c r="F224" t="s">
        <v>1917</v>
      </c>
    </row>
    <row r="225" spans="1:6" x14ac:dyDescent="0.2">
      <c r="A225">
        <f>VLOOKUP(B225,'Produtos - Tray'!B:G,6,FALSE)</f>
        <v>1196</v>
      </c>
      <c r="B225" s="13" t="s">
        <v>882</v>
      </c>
      <c r="C225" s="13" t="s">
        <v>1917</v>
      </c>
      <c r="D225" t="s">
        <v>1597</v>
      </c>
      <c r="E225" t="s">
        <v>2176</v>
      </c>
      <c r="F225" t="s">
        <v>1917</v>
      </c>
    </row>
    <row r="226" spans="1:6" x14ac:dyDescent="0.2">
      <c r="A226">
        <f>VLOOKUP(B226,'Produtos - Tray'!B:G,6,FALSE)</f>
        <v>1141</v>
      </c>
      <c r="B226" s="13" t="s">
        <v>886</v>
      </c>
      <c r="C226" s="13" t="s">
        <v>1905</v>
      </c>
      <c r="D226" t="s">
        <v>1597</v>
      </c>
      <c r="E226" t="s">
        <v>2176</v>
      </c>
      <c r="F226" t="s">
        <v>1905</v>
      </c>
    </row>
    <row r="227" spans="1:6" x14ac:dyDescent="0.2">
      <c r="A227">
        <f>VLOOKUP(B227,'Produtos - Tray'!B:G,6,FALSE)</f>
        <v>947</v>
      </c>
      <c r="B227" s="13" t="s">
        <v>890</v>
      </c>
      <c r="C227" s="13" t="s">
        <v>1905</v>
      </c>
      <c r="D227" t="s">
        <v>1597</v>
      </c>
      <c r="E227" t="s">
        <v>2176</v>
      </c>
      <c r="F227" t="s">
        <v>1905</v>
      </c>
    </row>
    <row r="228" spans="1:6" x14ac:dyDescent="0.2">
      <c r="A228">
        <f>VLOOKUP(B228,'Produtos - Tray'!B:G,6,FALSE)</f>
        <v>672</v>
      </c>
      <c r="B228" s="13" t="s">
        <v>894</v>
      </c>
      <c r="C228" s="13" t="s">
        <v>1905</v>
      </c>
      <c r="D228" t="s">
        <v>1597</v>
      </c>
      <c r="E228" t="s">
        <v>2176</v>
      </c>
      <c r="F228" t="s">
        <v>1905</v>
      </c>
    </row>
    <row r="229" spans="1:6" x14ac:dyDescent="0.2">
      <c r="A229">
        <f>VLOOKUP(B229,'Produtos - Tray'!B:G,6,FALSE)</f>
        <v>946</v>
      </c>
      <c r="B229" s="13" t="s">
        <v>898</v>
      </c>
      <c r="C229" s="13" t="s">
        <v>1924</v>
      </c>
      <c r="D229" t="s">
        <v>1597</v>
      </c>
      <c r="E229" t="s">
        <v>2176</v>
      </c>
      <c r="F229" t="s">
        <v>1924</v>
      </c>
    </row>
    <row r="230" spans="1:6" x14ac:dyDescent="0.2">
      <c r="A230">
        <f>VLOOKUP(B230,'Produtos - Tray'!B:G,6,FALSE)</f>
        <v>586</v>
      </c>
      <c r="B230" s="13" t="s">
        <v>902</v>
      </c>
      <c r="C230" s="13" t="s">
        <v>1924</v>
      </c>
      <c r="D230" t="s">
        <v>1597</v>
      </c>
      <c r="E230" t="s">
        <v>2176</v>
      </c>
      <c r="F230" t="s">
        <v>1924</v>
      </c>
    </row>
    <row r="231" spans="1:6" x14ac:dyDescent="0.2">
      <c r="A231">
        <f>VLOOKUP(B231,'Produtos - Tray'!B:G,6,FALSE)</f>
        <v>1059</v>
      </c>
      <c r="B231" s="13" t="s">
        <v>905</v>
      </c>
      <c r="C231" s="13" t="s">
        <v>1927</v>
      </c>
      <c r="D231" t="s">
        <v>1597</v>
      </c>
      <c r="E231" t="s">
        <v>2176</v>
      </c>
      <c r="F231" t="s">
        <v>1927</v>
      </c>
    </row>
    <row r="232" spans="1:6" x14ac:dyDescent="0.2">
      <c r="A232">
        <f>VLOOKUP(B232,'Produtos - Tray'!B:G,6,FALSE)</f>
        <v>1143</v>
      </c>
      <c r="B232" s="13" t="s">
        <v>908</v>
      </c>
      <c r="C232" s="13" t="s">
        <v>1927</v>
      </c>
      <c r="D232" t="s">
        <v>1597</v>
      </c>
      <c r="E232" t="s">
        <v>2176</v>
      </c>
      <c r="F232" t="s">
        <v>1927</v>
      </c>
    </row>
    <row r="233" spans="1:6" x14ac:dyDescent="0.2">
      <c r="A233">
        <f>VLOOKUP(B233,'Produtos - Tray'!B:G,6,FALSE)</f>
        <v>1058</v>
      </c>
      <c r="B233" s="13" t="s">
        <v>912</v>
      </c>
      <c r="C233" s="13" t="s">
        <v>1927</v>
      </c>
      <c r="D233" t="s">
        <v>1597</v>
      </c>
      <c r="E233" t="s">
        <v>2176</v>
      </c>
      <c r="F233" t="s">
        <v>1927</v>
      </c>
    </row>
    <row r="234" spans="1:6" x14ac:dyDescent="0.2">
      <c r="A234">
        <f>VLOOKUP(B234,'Produtos - Tray'!B:G,6,FALSE)</f>
        <v>1280</v>
      </c>
      <c r="B234" s="13" t="s">
        <v>915</v>
      </c>
      <c r="C234" s="13" t="s">
        <v>1931</v>
      </c>
      <c r="D234" t="s">
        <v>1597</v>
      </c>
      <c r="E234" t="s">
        <v>2176</v>
      </c>
      <c r="F234" t="s">
        <v>1931</v>
      </c>
    </row>
    <row r="235" spans="1:6" x14ac:dyDescent="0.2">
      <c r="A235">
        <f>VLOOKUP(B235,'Produtos - Tray'!B:G,6,FALSE)</f>
        <v>1289</v>
      </c>
      <c r="B235" s="13" t="s">
        <v>918</v>
      </c>
      <c r="C235" s="13" t="s">
        <v>1931</v>
      </c>
      <c r="D235" t="s">
        <v>1597</v>
      </c>
      <c r="E235" t="s">
        <v>2176</v>
      </c>
      <c r="F235" t="s">
        <v>1931</v>
      </c>
    </row>
    <row r="236" spans="1:6" x14ac:dyDescent="0.2">
      <c r="A236">
        <f>VLOOKUP(B236,'Produtos - Tray'!B:G,6,FALSE)</f>
        <v>1279</v>
      </c>
      <c r="B236" s="13" t="s">
        <v>921</v>
      </c>
      <c r="C236" s="13" t="s">
        <v>1931</v>
      </c>
      <c r="D236" t="s">
        <v>1597</v>
      </c>
      <c r="E236" t="s">
        <v>2176</v>
      </c>
      <c r="F236" t="s">
        <v>1931</v>
      </c>
    </row>
    <row r="237" spans="1:6" x14ac:dyDescent="0.2">
      <c r="A237">
        <f>VLOOKUP(B237,'Produtos - Tray'!B:G,6,FALSE)</f>
        <v>701</v>
      </c>
      <c r="B237" s="13" t="s">
        <v>925</v>
      </c>
      <c r="C237" s="13" t="s">
        <v>1935</v>
      </c>
      <c r="D237" t="s">
        <v>1597</v>
      </c>
      <c r="E237" t="s">
        <v>2176</v>
      </c>
      <c r="F237" t="s">
        <v>1935</v>
      </c>
    </row>
    <row r="238" spans="1:6" x14ac:dyDescent="0.2">
      <c r="A238">
        <f>VLOOKUP(B238,'Produtos - Tray'!B:G,6,FALSE)</f>
        <v>700</v>
      </c>
      <c r="B238" s="13" t="s">
        <v>928</v>
      </c>
      <c r="C238" s="13" t="s">
        <v>1935</v>
      </c>
      <c r="D238" t="s">
        <v>1597</v>
      </c>
      <c r="E238" t="s">
        <v>2176</v>
      </c>
      <c r="F238" t="s">
        <v>1935</v>
      </c>
    </row>
    <row r="239" spans="1:6" x14ac:dyDescent="0.2">
      <c r="A239">
        <f>VLOOKUP(B239,'Produtos - Tray'!B:G,6,FALSE)</f>
        <v>949</v>
      </c>
      <c r="B239" t="s">
        <v>932</v>
      </c>
      <c r="C239" t="s">
        <v>2146</v>
      </c>
      <c r="D239" t="s">
        <v>1939</v>
      </c>
      <c r="E239" t="s">
        <v>2176</v>
      </c>
      <c r="F239" t="s">
        <v>2146</v>
      </c>
    </row>
    <row r="240" spans="1:6" x14ac:dyDescent="0.2">
      <c r="A240">
        <f>VLOOKUP(B240,'Produtos - Tray'!B:G,6,FALSE)</f>
        <v>461</v>
      </c>
      <c r="B240" s="5" t="s">
        <v>936</v>
      </c>
      <c r="C240" t="s">
        <v>1583</v>
      </c>
      <c r="D240" t="s">
        <v>1939</v>
      </c>
      <c r="E240" t="s">
        <v>2176</v>
      </c>
      <c r="F240" t="s">
        <v>1583</v>
      </c>
    </row>
    <row r="241" spans="1:6" x14ac:dyDescent="0.2">
      <c r="A241">
        <f>VLOOKUP(B241,'Produtos - Tray'!B:G,6,FALSE)</f>
        <v>951</v>
      </c>
      <c r="B241" t="s">
        <v>939</v>
      </c>
      <c r="C241" t="s">
        <v>1583</v>
      </c>
      <c r="D241" t="s">
        <v>1939</v>
      </c>
      <c r="E241" t="s">
        <v>2176</v>
      </c>
      <c r="F241" t="s">
        <v>1583</v>
      </c>
    </row>
    <row r="242" spans="1:6" x14ac:dyDescent="0.2">
      <c r="A242">
        <f>VLOOKUP(B242,'Produtos - Tray'!B:G,6,FALSE)</f>
        <v>506</v>
      </c>
      <c r="B242" s="13" t="s">
        <v>943</v>
      </c>
      <c r="C242" s="13" t="s">
        <v>1943</v>
      </c>
      <c r="D242" t="s">
        <v>1597</v>
      </c>
      <c r="E242" t="s">
        <v>2176</v>
      </c>
      <c r="F242" t="s">
        <v>1943</v>
      </c>
    </row>
    <row r="243" spans="1:6" x14ac:dyDescent="0.2">
      <c r="A243">
        <f>VLOOKUP(B243,'Produtos - Tray'!B:G,6,FALSE)</f>
        <v>1447</v>
      </c>
      <c r="B243" t="s">
        <v>947</v>
      </c>
      <c r="C243" t="s">
        <v>2123</v>
      </c>
      <c r="D243" t="s">
        <v>1597</v>
      </c>
      <c r="E243" t="s">
        <v>2176</v>
      </c>
      <c r="F243" t="s">
        <v>2123</v>
      </c>
    </row>
    <row r="244" spans="1:6" x14ac:dyDescent="0.2">
      <c r="A244">
        <f>VLOOKUP(B244,'Produtos - Tray'!B:G,6,FALSE)</f>
        <v>1069</v>
      </c>
      <c r="B244" t="s">
        <v>951</v>
      </c>
      <c r="C244" t="s">
        <v>2123</v>
      </c>
      <c r="D244" t="s">
        <v>1597</v>
      </c>
      <c r="E244" t="s">
        <v>2176</v>
      </c>
      <c r="F244" t="s">
        <v>2123</v>
      </c>
    </row>
    <row r="245" spans="1:6" x14ac:dyDescent="0.2">
      <c r="A245">
        <f>VLOOKUP(B245,'Produtos - Tray'!B:G,6,FALSE)</f>
        <v>1067</v>
      </c>
      <c r="B245" t="s">
        <v>955</v>
      </c>
      <c r="C245" t="s">
        <v>2123</v>
      </c>
      <c r="D245" t="s">
        <v>1597</v>
      </c>
      <c r="E245" t="s">
        <v>2176</v>
      </c>
      <c r="F245" t="s">
        <v>2123</v>
      </c>
    </row>
    <row r="246" spans="1:6" x14ac:dyDescent="0.2">
      <c r="A246">
        <f>VLOOKUP(B246,'Produtos - Tray'!B:G,6,FALSE)</f>
        <v>954</v>
      </c>
      <c r="B246" t="s">
        <v>959</v>
      </c>
      <c r="C246" t="s">
        <v>2146</v>
      </c>
      <c r="D246" t="s">
        <v>1939</v>
      </c>
      <c r="E246" t="s">
        <v>2176</v>
      </c>
      <c r="F246" t="s">
        <v>2146</v>
      </c>
    </row>
    <row r="247" spans="1:6" x14ac:dyDescent="0.2">
      <c r="A247">
        <f>VLOOKUP(B247,'Produtos - Tray'!B:G,6,FALSE)</f>
        <v>955</v>
      </c>
      <c r="B247" t="s">
        <v>963</v>
      </c>
      <c r="C247" t="s">
        <v>2146</v>
      </c>
      <c r="D247" t="s">
        <v>1939</v>
      </c>
      <c r="E247" t="s">
        <v>2176</v>
      </c>
      <c r="F247" t="s">
        <v>2146</v>
      </c>
    </row>
    <row r="248" spans="1:6" x14ac:dyDescent="0.2">
      <c r="A248">
        <f>VLOOKUP(B248,'Produtos - Tray'!B:G,6,FALSE)</f>
        <v>222</v>
      </c>
      <c r="B248" s="13" t="s">
        <v>966</v>
      </c>
      <c r="C248" s="13" t="s">
        <v>1950</v>
      </c>
      <c r="D248" t="s">
        <v>1597</v>
      </c>
      <c r="E248" t="s">
        <v>2176</v>
      </c>
      <c r="F248" t="s">
        <v>1950</v>
      </c>
    </row>
    <row r="249" spans="1:6" x14ac:dyDescent="0.2">
      <c r="A249">
        <f>VLOOKUP(B249,'Produtos - Tray'!B:G,6,FALSE)</f>
        <v>661</v>
      </c>
      <c r="B249" t="s">
        <v>970</v>
      </c>
      <c r="C249" t="s">
        <v>2147</v>
      </c>
      <c r="D249" t="s">
        <v>1952</v>
      </c>
      <c r="E249" t="s">
        <v>2176</v>
      </c>
      <c r="F249" t="s">
        <v>2147</v>
      </c>
    </row>
    <row r="250" spans="1:6" x14ac:dyDescent="0.2">
      <c r="A250">
        <f>VLOOKUP(B250,'Produtos - Tray'!B:G,6,FALSE)</f>
        <v>956</v>
      </c>
      <c r="B250" t="s">
        <v>974</v>
      </c>
      <c r="C250" t="s">
        <v>2147</v>
      </c>
      <c r="D250" t="s">
        <v>1754</v>
      </c>
      <c r="E250" t="s">
        <v>2176</v>
      </c>
      <c r="F250" t="s">
        <v>2147</v>
      </c>
    </row>
    <row r="251" spans="1:6" x14ac:dyDescent="0.2">
      <c r="A251">
        <f>VLOOKUP(B251,'Produtos - Tray'!B:G,6,FALSE)</f>
        <v>600</v>
      </c>
      <c r="B251" t="s">
        <v>978</v>
      </c>
      <c r="C251" t="s">
        <v>2147</v>
      </c>
      <c r="D251" t="s">
        <v>1754</v>
      </c>
      <c r="E251" t="s">
        <v>2176</v>
      </c>
      <c r="F251" t="s">
        <v>2147</v>
      </c>
    </row>
    <row r="252" spans="1:6" x14ac:dyDescent="0.2">
      <c r="A252">
        <f>VLOOKUP(B252,'Produtos - Tray'!B:G,6,FALSE)</f>
        <v>1458</v>
      </c>
      <c r="B252" t="s">
        <v>982</v>
      </c>
      <c r="C252" t="s">
        <v>2147</v>
      </c>
      <c r="D252" t="s">
        <v>1957</v>
      </c>
      <c r="E252" t="s">
        <v>2176</v>
      </c>
      <c r="F252" t="s">
        <v>2147</v>
      </c>
    </row>
    <row r="253" spans="1:6" x14ac:dyDescent="0.2">
      <c r="A253">
        <f>VLOOKUP(B253,'Produtos - Tray'!B:G,6,FALSE)</f>
        <v>958</v>
      </c>
      <c r="B253" s="13" t="s">
        <v>986</v>
      </c>
      <c r="C253" s="13" t="s">
        <v>1959</v>
      </c>
      <c r="D253" t="s">
        <v>1597</v>
      </c>
      <c r="E253" t="s">
        <v>2176</v>
      </c>
      <c r="F253" t="s">
        <v>1959</v>
      </c>
    </row>
    <row r="254" spans="1:6" x14ac:dyDescent="0.2">
      <c r="A254">
        <f>VLOOKUP(B254,'Produtos - Tray'!B:G,6,FALSE)</f>
        <v>676</v>
      </c>
      <c r="B254" s="13" t="s">
        <v>990</v>
      </c>
      <c r="C254" s="13" t="s">
        <v>1959</v>
      </c>
      <c r="D254" t="s">
        <v>1597</v>
      </c>
      <c r="E254" t="s">
        <v>2176</v>
      </c>
      <c r="F254" t="s">
        <v>1959</v>
      </c>
    </row>
    <row r="255" spans="1:6" x14ac:dyDescent="0.2">
      <c r="A255">
        <f>VLOOKUP(B255,'Produtos - Tray'!B:G,6,FALSE)</f>
        <v>959</v>
      </c>
      <c r="B255" s="13" t="s">
        <v>994</v>
      </c>
      <c r="C255" s="13" t="s">
        <v>1962</v>
      </c>
      <c r="D255" t="s">
        <v>1597</v>
      </c>
      <c r="E255" t="s">
        <v>2176</v>
      </c>
      <c r="F255" t="s">
        <v>1962</v>
      </c>
    </row>
    <row r="256" spans="1:6" x14ac:dyDescent="0.2">
      <c r="A256">
        <f>VLOOKUP(B256,'Produtos - Tray'!B:G,6,FALSE)</f>
        <v>662</v>
      </c>
      <c r="B256" s="13" t="s">
        <v>997</v>
      </c>
      <c r="C256" s="13" t="s">
        <v>1962</v>
      </c>
      <c r="D256" t="s">
        <v>1597</v>
      </c>
      <c r="E256" t="s">
        <v>2176</v>
      </c>
      <c r="F256" t="s">
        <v>1962</v>
      </c>
    </row>
    <row r="257" spans="1:6" x14ac:dyDescent="0.2">
      <c r="A257">
        <f>VLOOKUP(B257,'Produtos - Tray'!B:G,6,FALSE)</f>
        <v>1124</v>
      </c>
      <c r="B257" s="13" t="s">
        <v>1001</v>
      </c>
      <c r="C257" s="13" t="s">
        <v>1965</v>
      </c>
      <c r="D257" t="s">
        <v>1597</v>
      </c>
      <c r="E257" t="s">
        <v>2176</v>
      </c>
      <c r="F257" t="s">
        <v>1965</v>
      </c>
    </row>
    <row r="258" spans="1:6" x14ac:dyDescent="0.2">
      <c r="A258">
        <f>VLOOKUP(B258,'Produtos - Tray'!B:G,6,FALSE)</f>
        <v>1144</v>
      </c>
      <c r="B258" s="13" t="s">
        <v>1005</v>
      </c>
      <c r="C258" s="13" t="s">
        <v>1967</v>
      </c>
      <c r="D258" t="s">
        <v>1597</v>
      </c>
      <c r="E258" t="s">
        <v>2176</v>
      </c>
      <c r="F258" t="s">
        <v>1967</v>
      </c>
    </row>
    <row r="259" spans="1:6" x14ac:dyDescent="0.2">
      <c r="A259">
        <f>VLOOKUP(B259,'Produtos - Tray'!B:G,6,FALSE)</f>
        <v>960</v>
      </c>
      <c r="B259" s="13" t="s">
        <v>1009</v>
      </c>
      <c r="C259" s="13" t="s">
        <v>1967</v>
      </c>
      <c r="D259" t="s">
        <v>1597</v>
      </c>
      <c r="E259" t="s">
        <v>2176</v>
      </c>
      <c r="F259" t="s">
        <v>1967</v>
      </c>
    </row>
    <row r="260" spans="1:6" x14ac:dyDescent="0.2">
      <c r="A260">
        <f>VLOOKUP(B260,'Produtos - Tray'!B:G,6,FALSE)</f>
        <v>675</v>
      </c>
      <c r="B260" s="13" t="s">
        <v>1013</v>
      </c>
      <c r="C260" s="13" t="s">
        <v>1967</v>
      </c>
      <c r="D260" t="s">
        <v>1597</v>
      </c>
      <c r="E260" t="s">
        <v>2176</v>
      </c>
      <c r="F260" t="s">
        <v>1967</v>
      </c>
    </row>
    <row r="261" spans="1:6" x14ac:dyDescent="0.2">
      <c r="A261">
        <f>VLOOKUP(B261,'Produtos - Tray'!B:G,6,FALSE)</f>
        <v>749</v>
      </c>
      <c r="B261" t="s">
        <v>1017</v>
      </c>
      <c r="C261" t="s">
        <v>1971</v>
      </c>
      <c r="D261" t="s">
        <v>1972</v>
      </c>
      <c r="E261" t="s">
        <v>2176</v>
      </c>
      <c r="F261" t="s">
        <v>1971</v>
      </c>
    </row>
    <row r="262" spans="1:6" x14ac:dyDescent="0.2">
      <c r="A262">
        <f>VLOOKUP(B262,'Produtos - Tray'!B:G,6,FALSE)</f>
        <v>1145</v>
      </c>
      <c r="B262" s="12" t="s">
        <v>1021</v>
      </c>
      <c r="C262" s="13" t="s">
        <v>1974</v>
      </c>
      <c r="D262" t="s">
        <v>1597</v>
      </c>
      <c r="E262" t="s">
        <v>2176</v>
      </c>
      <c r="F262" t="s">
        <v>1974</v>
      </c>
    </row>
    <row r="263" spans="1:6" x14ac:dyDescent="0.2">
      <c r="A263">
        <f>VLOOKUP(B263,'Produtos - Tray'!B:G,6,FALSE)</f>
        <v>584</v>
      </c>
      <c r="B263" s="13" t="s">
        <v>1025</v>
      </c>
      <c r="C263" s="13" t="s">
        <v>1974</v>
      </c>
      <c r="D263" t="s">
        <v>1597</v>
      </c>
      <c r="E263" t="s">
        <v>2176</v>
      </c>
      <c r="F263" t="s">
        <v>1974</v>
      </c>
    </row>
    <row r="264" spans="1:6" x14ac:dyDescent="0.2">
      <c r="A264">
        <f>VLOOKUP(B264,'Produtos - Tray'!B:G,6,FALSE)</f>
        <v>961</v>
      </c>
      <c r="B264" s="13" t="s">
        <v>1029</v>
      </c>
      <c r="C264" s="13" t="s">
        <v>1974</v>
      </c>
      <c r="D264" t="s">
        <v>1597</v>
      </c>
      <c r="E264" t="s">
        <v>2176</v>
      </c>
      <c r="F264" t="s">
        <v>1974</v>
      </c>
    </row>
    <row r="265" spans="1:6" x14ac:dyDescent="0.2">
      <c r="A265">
        <f>VLOOKUP(B265,'Produtos - Tray'!B:G,6,FALSE)</f>
        <v>583</v>
      </c>
      <c r="B265" s="13" t="s">
        <v>1032</v>
      </c>
      <c r="C265" s="13" t="s">
        <v>1978</v>
      </c>
      <c r="D265" t="s">
        <v>1597</v>
      </c>
      <c r="E265" t="s">
        <v>2176</v>
      </c>
      <c r="F265" t="s">
        <v>1978</v>
      </c>
    </row>
    <row r="266" spans="1:6" x14ac:dyDescent="0.2">
      <c r="A266">
        <f>VLOOKUP(B266,'Produtos - Tray'!B:G,6,FALSE)</f>
        <v>1148</v>
      </c>
      <c r="B266" s="13" t="s">
        <v>1036</v>
      </c>
      <c r="C266" s="13" t="s">
        <v>1978</v>
      </c>
      <c r="D266" t="s">
        <v>1597</v>
      </c>
      <c r="E266" t="s">
        <v>2176</v>
      </c>
      <c r="F266" t="s">
        <v>1978</v>
      </c>
    </row>
    <row r="267" spans="1:6" x14ac:dyDescent="0.2">
      <c r="A267">
        <f>VLOOKUP(B267,'Produtos - Tray'!B:G,6,FALSE)</f>
        <v>962</v>
      </c>
      <c r="B267" s="13" t="s">
        <v>1040</v>
      </c>
      <c r="C267" s="13" t="s">
        <v>1978</v>
      </c>
      <c r="D267" t="s">
        <v>1597</v>
      </c>
      <c r="E267" t="s">
        <v>2176</v>
      </c>
      <c r="F267" t="s">
        <v>1978</v>
      </c>
    </row>
    <row r="268" spans="1:6" x14ac:dyDescent="0.2">
      <c r="A268">
        <f>VLOOKUP(B268,'Produtos - Tray'!B:G,6,FALSE)</f>
        <v>663</v>
      </c>
      <c r="B268" s="13" t="s">
        <v>1044</v>
      </c>
      <c r="C268" s="13" t="s">
        <v>1625</v>
      </c>
      <c r="D268" t="s">
        <v>1597</v>
      </c>
      <c r="E268" t="s">
        <v>2176</v>
      </c>
      <c r="F268" t="s">
        <v>1625</v>
      </c>
    </row>
    <row r="269" spans="1:6" x14ac:dyDescent="0.2">
      <c r="A269">
        <f>VLOOKUP(B269,'Produtos - Tray'!B:G,6,FALSE)</f>
        <v>1287</v>
      </c>
      <c r="B269" t="s">
        <v>1048</v>
      </c>
      <c r="C269" t="s">
        <v>1983</v>
      </c>
      <c r="D269" t="s">
        <v>1984</v>
      </c>
      <c r="E269" t="s">
        <v>2176</v>
      </c>
      <c r="F269" t="s">
        <v>1983</v>
      </c>
    </row>
    <row r="270" spans="1:6" x14ac:dyDescent="0.2">
      <c r="A270">
        <f>VLOOKUP(B270,'Produtos - Tray'!B:G,6,FALSE)</f>
        <v>1286</v>
      </c>
      <c r="B270" t="s">
        <v>1051</v>
      </c>
      <c r="C270" t="s">
        <v>1983</v>
      </c>
      <c r="D270" t="s">
        <v>1986</v>
      </c>
      <c r="E270" t="s">
        <v>2176</v>
      </c>
      <c r="F270" t="s">
        <v>1983</v>
      </c>
    </row>
    <row r="271" spans="1:6" x14ac:dyDescent="0.2">
      <c r="A271">
        <f>VLOOKUP(B271,'Produtos - Tray'!B:G,6,FALSE)</f>
        <v>681</v>
      </c>
      <c r="B271" t="s">
        <v>1055</v>
      </c>
      <c r="C271" t="s">
        <v>1988</v>
      </c>
      <c r="D271" t="s">
        <v>1989</v>
      </c>
      <c r="E271" t="s">
        <v>2176</v>
      </c>
      <c r="F271" t="s">
        <v>1988</v>
      </c>
    </row>
    <row r="272" spans="1:6" x14ac:dyDescent="0.2">
      <c r="A272">
        <f>VLOOKUP(B272,'Produtos - Tray'!B:G,6,FALSE)</f>
        <v>965</v>
      </c>
      <c r="B272" s="13" t="s">
        <v>1058</v>
      </c>
      <c r="C272" s="13" t="s">
        <v>1988</v>
      </c>
      <c r="D272" t="s">
        <v>1597</v>
      </c>
      <c r="E272" t="s">
        <v>2176</v>
      </c>
      <c r="F272" t="s">
        <v>1988</v>
      </c>
    </row>
    <row r="273" spans="1:6" x14ac:dyDescent="0.2">
      <c r="A273">
        <f>VLOOKUP(B273,'Produtos - Tray'!B:G,6,FALSE)</f>
        <v>601</v>
      </c>
      <c r="B273" s="13" t="s">
        <v>1062</v>
      </c>
      <c r="C273" s="13" t="s">
        <v>1988</v>
      </c>
      <c r="D273" t="s">
        <v>1597</v>
      </c>
      <c r="E273" t="s">
        <v>2176</v>
      </c>
      <c r="F273" t="s">
        <v>1988</v>
      </c>
    </row>
    <row r="274" spans="1:6" x14ac:dyDescent="0.2">
      <c r="A274">
        <f>VLOOKUP(B274,'Produtos - Tray'!B:G,6,FALSE)</f>
        <v>966</v>
      </c>
      <c r="B274" s="13" t="s">
        <v>1069</v>
      </c>
      <c r="C274" s="13" t="s">
        <v>1994</v>
      </c>
      <c r="D274" t="s">
        <v>1597</v>
      </c>
      <c r="E274" t="s">
        <v>2176</v>
      </c>
      <c r="F274" t="s">
        <v>1994</v>
      </c>
    </row>
    <row r="275" spans="1:6" x14ac:dyDescent="0.2">
      <c r="A275">
        <f>VLOOKUP(B275,'Produtos - Tray'!B:G,6,FALSE)</f>
        <v>602</v>
      </c>
      <c r="B275" s="13" t="s">
        <v>1073</v>
      </c>
      <c r="C275" s="13" t="s">
        <v>1994</v>
      </c>
      <c r="D275" t="s">
        <v>1597</v>
      </c>
      <c r="E275" t="s">
        <v>2176</v>
      </c>
      <c r="F275" t="s">
        <v>1994</v>
      </c>
    </row>
    <row r="276" spans="1:6" x14ac:dyDescent="0.2">
      <c r="A276">
        <f>VLOOKUP(B276,'Produtos - Tray'!B:G,6,FALSE)</f>
        <v>1066</v>
      </c>
      <c r="B276" s="13" t="s">
        <v>1077</v>
      </c>
      <c r="C276" s="13" t="s">
        <v>1997</v>
      </c>
      <c r="D276" t="s">
        <v>1597</v>
      </c>
      <c r="E276" t="s">
        <v>2176</v>
      </c>
      <c r="F276" t="s">
        <v>1997</v>
      </c>
    </row>
    <row r="277" spans="1:6" x14ac:dyDescent="0.2">
      <c r="A277">
        <f>VLOOKUP(B277,'Produtos - Tray'!B:G,6,FALSE)</f>
        <v>967</v>
      </c>
      <c r="B277" s="13" t="s">
        <v>1081</v>
      </c>
      <c r="C277" s="13" t="s">
        <v>1999</v>
      </c>
      <c r="D277" t="s">
        <v>1597</v>
      </c>
      <c r="E277" t="s">
        <v>2176</v>
      </c>
      <c r="F277" t="s">
        <v>1999</v>
      </c>
    </row>
    <row r="278" spans="1:6" x14ac:dyDescent="0.2">
      <c r="A278">
        <f>VLOOKUP(B278,'Produtos - Tray'!B:G,6,FALSE)</f>
        <v>603</v>
      </c>
      <c r="B278" s="13" t="s">
        <v>1084</v>
      </c>
      <c r="C278" s="13" t="s">
        <v>1999</v>
      </c>
      <c r="D278" t="s">
        <v>1597</v>
      </c>
      <c r="E278" t="s">
        <v>2176</v>
      </c>
      <c r="F278" t="s">
        <v>1999</v>
      </c>
    </row>
    <row r="279" spans="1:6" x14ac:dyDescent="0.2">
      <c r="A279">
        <f>VLOOKUP(B279,'Produtos - Tray'!B:G,6,FALSE)</f>
        <v>1149</v>
      </c>
      <c r="B279" s="12" t="s">
        <v>1088</v>
      </c>
      <c r="C279" s="13" t="s">
        <v>2002</v>
      </c>
      <c r="D279" t="s">
        <v>1597</v>
      </c>
      <c r="E279" t="s">
        <v>2176</v>
      </c>
      <c r="F279" t="s">
        <v>2002</v>
      </c>
    </row>
    <row r="280" spans="1:6" x14ac:dyDescent="0.2">
      <c r="A280">
        <f>VLOOKUP(B280,'Produtos - Tray'!B:G,6,FALSE)</f>
        <v>1061</v>
      </c>
      <c r="B280" s="13" t="s">
        <v>1091</v>
      </c>
      <c r="C280" s="13" t="s">
        <v>2002</v>
      </c>
      <c r="D280" t="s">
        <v>1597</v>
      </c>
      <c r="E280" t="s">
        <v>2176</v>
      </c>
      <c r="F280" t="s">
        <v>2002</v>
      </c>
    </row>
    <row r="281" spans="1:6" x14ac:dyDescent="0.2">
      <c r="A281">
        <f>VLOOKUP(B281,'Produtos - Tray'!B:G,6,FALSE)</f>
        <v>1062</v>
      </c>
      <c r="B281" s="13" t="s">
        <v>1095</v>
      </c>
      <c r="C281" s="13" t="s">
        <v>2002</v>
      </c>
      <c r="D281" t="s">
        <v>1597</v>
      </c>
      <c r="E281" t="s">
        <v>2176</v>
      </c>
      <c r="F281" t="s">
        <v>2002</v>
      </c>
    </row>
    <row r="282" spans="1:6" x14ac:dyDescent="0.2">
      <c r="A282">
        <f>VLOOKUP(B282,'Produtos - Tray'!B:G,6,FALSE)</f>
        <v>1126</v>
      </c>
      <c r="B282" s="13" t="s">
        <v>1099</v>
      </c>
      <c r="C282" s="13" t="s">
        <v>2006</v>
      </c>
      <c r="D282" t="s">
        <v>1597</v>
      </c>
      <c r="E282" t="s">
        <v>2176</v>
      </c>
      <c r="F282" t="s">
        <v>2006</v>
      </c>
    </row>
    <row r="283" spans="1:6" x14ac:dyDescent="0.2">
      <c r="A283">
        <f>VLOOKUP(B283,'Produtos - Tray'!B:G,6,FALSE)</f>
        <v>968</v>
      </c>
      <c r="B283" s="13" t="s">
        <v>1103</v>
      </c>
      <c r="C283" s="13" t="s">
        <v>2008</v>
      </c>
      <c r="D283" t="s">
        <v>1597</v>
      </c>
      <c r="E283" t="s">
        <v>2176</v>
      </c>
      <c r="F283" t="s">
        <v>2008</v>
      </c>
    </row>
    <row r="284" spans="1:6" x14ac:dyDescent="0.2">
      <c r="A284">
        <f>VLOOKUP(B284,'Produtos - Tray'!B:G,6,FALSE)</f>
        <v>604</v>
      </c>
      <c r="B284" s="13" t="s">
        <v>1107</v>
      </c>
      <c r="C284" s="13" t="s">
        <v>2008</v>
      </c>
      <c r="D284" t="s">
        <v>1597</v>
      </c>
      <c r="E284" t="s">
        <v>2176</v>
      </c>
      <c r="F284" t="s">
        <v>2008</v>
      </c>
    </row>
    <row r="285" spans="1:6" x14ac:dyDescent="0.2">
      <c r="A285">
        <f>VLOOKUP(B285,'Produtos - Tray'!B:G,6,FALSE)</f>
        <v>636</v>
      </c>
      <c r="B285" t="s">
        <v>1111</v>
      </c>
      <c r="C285" t="s">
        <v>2011</v>
      </c>
      <c r="D285" t="s">
        <v>2012</v>
      </c>
      <c r="E285" t="s">
        <v>2176</v>
      </c>
      <c r="F285" t="s">
        <v>2011</v>
      </c>
    </row>
    <row r="286" spans="1:6" x14ac:dyDescent="0.2">
      <c r="A286">
        <f>VLOOKUP(B286,'Produtos - Tray'!B:G,6,FALSE)</f>
        <v>605</v>
      </c>
      <c r="B286" t="s">
        <v>1114</v>
      </c>
      <c r="C286" t="s">
        <v>2011</v>
      </c>
      <c r="D286" t="s">
        <v>1786</v>
      </c>
      <c r="E286" t="s">
        <v>2176</v>
      </c>
      <c r="F286" t="s">
        <v>2011</v>
      </c>
    </row>
    <row r="287" spans="1:6" x14ac:dyDescent="0.2">
      <c r="A287">
        <f>VLOOKUP(B287,'Produtos - Tray'!B:G,6,FALSE)</f>
        <v>969</v>
      </c>
      <c r="B287" t="s">
        <v>1118</v>
      </c>
      <c r="C287" t="s">
        <v>2011</v>
      </c>
      <c r="D287" t="s">
        <v>1786</v>
      </c>
      <c r="E287" t="s">
        <v>2176</v>
      </c>
      <c r="F287" t="s">
        <v>2011</v>
      </c>
    </row>
    <row r="288" spans="1:6" x14ac:dyDescent="0.2">
      <c r="A288">
        <f>VLOOKUP(B288,'Produtos - Tray'!B:G,6,FALSE)</f>
        <v>997</v>
      </c>
      <c r="B288" t="s">
        <v>1120</v>
      </c>
      <c r="C288" t="s">
        <v>2011</v>
      </c>
      <c r="D288" t="s">
        <v>1786</v>
      </c>
      <c r="E288" t="s">
        <v>2176</v>
      </c>
      <c r="F288" t="s">
        <v>2011</v>
      </c>
    </row>
    <row r="289" spans="1:6" x14ac:dyDescent="0.2">
      <c r="A289">
        <f>VLOOKUP(B289,'Produtos - Tray'!B:G,6,FALSE)</f>
        <v>889</v>
      </c>
      <c r="B289" t="s">
        <v>1122</v>
      </c>
      <c r="C289" t="s">
        <v>2018</v>
      </c>
      <c r="D289" t="s">
        <v>1754</v>
      </c>
      <c r="E289" t="s">
        <v>2176</v>
      </c>
      <c r="F289" t="s">
        <v>2018</v>
      </c>
    </row>
    <row r="290" spans="1:6" x14ac:dyDescent="0.2">
      <c r="A290">
        <f>VLOOKUP(B290,'Produtos - Tray'!B:G,6,FALSE)</f>
        <v>970</v>
      </c>
      <c r="B290" t="s">
        <v>1125</v>
      </c>
      <c r="C290" t="s">
        <v>2018</v>
      </c>
      <c r="D290" t="s">
        <v>1754</v>
      </c>
      <c r="E290" t="s">
        <v>2176</v>
      </c>
      <c r="F290" t="s">
        <v>2018</v>
      </c>
    </row>
    <row r="291" spans="1:6" x14ac:dyDescent="0.2">
      <c r="A291">
        <f>VLOOKUP(B291,'Produtos - Tray'!B:G,6,FALSE)</f>
        <v>606</v>
      </c>
      <c r="B291" t="s">
        <v>1128</v>
      </c>
      <c r="C291" t="s">
        <v>2018</v>
      </c>
      <c r="D291" t="s">
        <v>1754</v>
      </c>
      <c r="E291" t="s">
        <v>2176</v>
      </c>
      <c r="F291" t="s">
        <v>2018</v>
      </c>
    </row>
    <row r="292" spans="1:6" x14ac:dyDescent="0.2">
      <c r="A292">
        <f>VLOOKUP(B292,'Produtos - Tray'!B:G,6,FALSE)</f>
        <v>1108</v>
      </c>
      <c r="B292" s="13" t="s">
        <v>1132</v>
      </c>
      <c r="C292" s="13" t="s">
        <v>2022</v>
      </c>
      <c r="D292" t="s">
        <v>1597</v>
      </c>
      <c r="E292" t="s">
        <v>2176</v>
      </c>
      <c r="F292" t="s">
        <v>2022</v>
      </c>
    </row>
    <row r="293" spans="1:6" x14ac:dyDescent="0.2">
      <c r="A293">
        <f>VLOOKUP(B293,'Produtos - Tray'!B:G,6,FALSE)</f>
        <v>1109</v>
      </c>
      <c r="B293" s="13" t="s">
        <v>1136</v>
      </c>
      <c r="C293" s="13" t="s">
        <v>2022</v>
      </c>
      <c r="D293" t="s">
        <v>1597</v>
      </c>
      <c r="E293" t="s">
        <v>2176</v>
      </c>
      <c r="F293" t="s">
        <v>2022</v>
      </c>
    </row>
    <row r="294" spans="1:6" x14ac:dyDescent="0.2">
      <c r="A294">
        <f>VLOOKUP(B294,'Produtos - Tray'!B:G,6,FALSE)</f>
        <v>1480</v>
      </c>
      <c r="B294" s="13" t="s">
        <v>1138</v>
      </c>
      <c r="C294" s="13" t="s">
        <v>2022</v>
      </c>
      <c r="D294" t="s">
        <v>1597</v>
      </c>
      <c r="E294" t="s">
        <v>2176</v>
      </c>
      <c r="F294" t="s">
        <v>2022</v>
      </c>
    </row>
    <row r="295" spans="1:6" x14ac:dyDescent="0.2">
      <c r="A295">
        <f>VLOOKUP(B295,'Produtos - Tray'!B:G,6,FALSE)</f>
        <v>971</v>
      </c>
      <c r="B295" s="13" t="s">
        <v>1142</v>
      </c>
      <c r="C295" s="13" t="s">
        <v>2022</v>
      </c>
      <c r="D295" t="s">
        <v>1597</v>
      </c>
      <c r="E295" t="s">
        <v>2176</v>
      </c>
      <c r="F295" t="s">
        <v>2022</v>
      </c>
    </row>
    <row r="296" spans="1:6" x14ac:dyDescent="0.2">
      <c r="A296">
        <f>VLOOKUP(B296,'Produtos - Tray'!B:G,6,FALSE)</f>
        <v>607</v>
      </c>
      <c r="B296" s="13" t="s">
        <v>1146</v>
      </c>
      <c r="C296" s="13" t="s">
        <v>2022</v>
      </c>
      <c r="D296" t="s">
        <v>1597</v>
      </c>
      <c r="E296" t="s">
        <v>2176</v>
      </c>
      <c r="F296" t="s">
        <v>2022</v>
      </c>
    </row>
    <row r="297" spans="1:6" x14ac:dyDescent="0.2">
      <c r="A297" s="7">
        <f>VLOOKUP(B297,'Produtos - Tray'!B:G,6,FALSE)</f>
        <v>1276</v>
      </c>
      <c r="B297" s="7" t="s">
        <v>1149</v>
      </c>
      <c r="C297" s="7"/>
      <c r="D297" s="7" t="s">
        <v>2028</v>
      </c>
      <c r="E297" t="s">
        <v>2176</v>
      </c>
      <c r="F297" t="s">
        <v>2176</v>
      </c>
    </row>
    <row r="298" spans="1:6" x14ac:dyDescent="0.2">
      <c r="A298">
        <f>VLOOKUP(B298,'Produtos - Tray'!B:G,6,FALSE)</f>
        <v>1200</v>
      </c>
      <c r="B298" t="s">
        <v>1152</v>
      </c>
      <c r="C298" t="s">
        <v>2030</v>
      </c>
      <c r="D298" t="s">
        <v>1823</v>
      </c>
      <c r="E298" t="s">
        <v>2176</v>
      </c>
      <c r="F298" t="s">
        <v>2030</v>
      </c>
    </row>
    <row r="299" spans="1:6" x14ac:dyDescent="0.2">
      <c r="A299">
        <f>VLOOKUP(B299,'Produtos - Tray'!B:G,6,FALSE)</f>
        <v>1201</v>
      </c>
      <c r="B299" t="s">
        <v>1156</v>
      </c>
      <c r="C299" t="s">
        <v>2030</v>
      </c>
      <c r="D299" t="s">
        <v>1823</v>
      </c>
      <c r="E299" t="s">
        <v>2176</v>
      </c>
      <c r="F299" t="s">
        <v>2030</v>
      </c>
    </row>
    <row r="300" spans="1:6" x14ac:dyDescent="0.2">
      <c r="A300">
        <f>VLOOKUP(B300,'Produtos - Tray'!B:G,6,FALSE)</f>
        <v>1193</v>
      </c>
      <c r="B300" t="s">
        <v>1159</v>
      </c>
      <c r="C300" t="s">
        <v>2030</v>
      </c>
      <c r="D300" t="s">
        <v>1823</v>
      </c>
      <c r="E300" t="s">
        <v>2176</v>
      </c>
      <c r="F300" t="s">
        <v>2030</v>
      </c>
    </row>
    <row r="301" spans="1:6" x14ac:dyDescent="0.2">
      <c r="A301">
        <f>VLOOKUP(B301,'Produtos - Tray'!B:G,6,FALSE)</f>
        <v>1119</v>
      </c>
      <c r="B301" s="13" t="s">
        <v>1162</v>
      </c>
      <c r="C301" s="13" t="s">
        <v>2034</v>
      </c>
      <c r="D301" t="s">
        <v>1597</v>
      </c>
      <c r="E301" t="s">
        <v>2176</v>
      </c>
      <c r="F301" t="s">
        <v>2034</v>
      </c>
    </row>
    <row r="302" spans="1:6" x14ac:dyDescent="0.2">
      <c r="A302">
        <f>VLOOKUP(B302,'Produtos - Tray'!B:G,6,FALSE)</f>
        <v>869</v>
      </c>
      <c r="B302" s="13" t="s">
        <v>1166</v>
      </c>
      <c r="C302" s="13" t="s">
        <v>2034</v>
      </c>
      <c r="D302" t="s">
        <v>1597</v>
      </c>
      <c r="E302" t="s">
        <v>2176</v>
      </c>
      <c r="F302" t="s">
        <v>2034</v>
      </c>
    </row>
    <row r="303" spans="1:6" x14ac:dyDescent="0.2">
      <c r="A303">
        <f>VLOOKUP(B303,'Produtos - Tray'!B:G,6,FALSE)</f>
        <v>1097</v>
      </c>
      <c r="B303" s="13" t="s">
        <v>1169</v>
      </c>
      <c r="C303" s="13" t="s">
        <v>2034</v>
      </c>
      <c r="D303" t="s">
        <v>1597</v>
      </c>
      <c r="E303" t="s">
        <v>2176</v>
      </c>
      <c r="F303" t="s">
        <v>2034</v>
      </c>
    </row>
    <row r="304" spans="1:6" x14ac:dyDescent="0.2">
      <c r="A304">
        <f>VLOOKUP(B304,'Produtos - Tray'!B:G,6,FALSE)</f>
        <v>230</v>
      </c>
      <c r="B304" s="13" t="s">
        <v>1172</v>
      </c>
      <c r="C304" s="13" t="s">
        <v>2038</v>
      </c>
      <c r="D304" t="s">
        <v>1597</v>
      </c>
      <c r="E304" t="s">
        <v>2176</v>
      </c>
      <c r="F304" t="s">
        <v>2038</v>
      </c>
    </row>
    <row r="305" spans="1:6" x14ac:dyDescent="0.2">
      <c r="A305">
        <f>VLOOKUP(B305,'Produtos - Tray'!B:G,6,FALSE)</f>
        <v>1216</v>
      </c>
      <c r="B305" s="13" t="s">
        <v>1175</v>
      </c>
      <c r="C305" s="13" t="s">
        <v>2040</v>
      </c>
      <c r="D305" t="s">
        <v>1597</v>
      </c>
      <c r="E305" t="s">
        <v>2176</v>
      </c>
      <c r="F305" t="s">
        <v>2040</v>
      </c>
    </row>
    <row r="306" spans="1:6" x14ac:dyDescent="0.2">
      <c r="A306">
        <f>VLOOKUP(B306,'Produtos - Tray'!B:G,6,FALSE)</f>
        <v>1218</v>
      </c>
      <c r="B306" t="s">
        <v>1179</v>
      </c>
      <c r="C306" t="s">
        <v>2042</v>
      </c>
      <c r="D306" t="s">
        <v>1618</v>
      </c>
      <c r="E306" t="s">
        <v>2176</v>
      </c>
      <c r="F306" t="s">
        <v>2042</v>
      </c>
    </row>
    <row r="307" spans="1:6" x14ac:dyDescent="0.2">
      <c r="A307">
        <f>VLOOKUP(B307,'Produtos - Tray'!B:G,6,FALSE)</f>
        <v>1217</v>
      </c>
      <c r="B307" s="13" t="s">
        <v>1183</v>
      </c>
      <c r="C307" s="13" t="s">
        <v>2042</v>
      </c>
      <c r="D307" t="s">
        <v>1597</v>
      </c>
      <c r="E307" t="s">
        <v>2176</v>
      </c>
      <c r="F307" t="s">
        <v>2042</v>
      </c>
    </row>
    <row r="308" spans="1:6" x14ac:dyDescent="0.2">
      <c r="A308">
        <f>VLOOKUP(B308,'Produtos - Tray'!B:G,6,FALSE)</f>
        <v>1180</v>
      </c>
      <c r="B308" t="s">
        <v>1186</v>
      </c>
      <c r="C308" t="s">
        <v>2045</v>
      </c>
      <c r="D308" t="s">
        <v>2046</v>
      </c>
      <c r="E308" t="s">
        <v>2176</v>
      </c>
      <c r="F308" t="s">
        <v>2045</v>
      </c>
    </row>
    <row r="309" spans="1:6" x14ac:dyDescent="0.2">
      <c r="A309">
        <f>VLOOKUP(B309,'Produtos - Tray'!B:G,6,FALSE)</f>
        <v>1179</v>
      </c>
      <c r="B309" t="s">
        <v>1189</v>
      </c>
      <c r="C309" t="s">
        <v>2045</v>
      </c>
      <c r="D309" t="s">
        <v>2046</v>
      </c>
      <c r="E309" t="s">
        <v>2176</v>
      </c>
      <c r="F309" t="s">
        <v>2045</v>
      </c>
    </row>
    <row r="310" spans="1:6" x14ac:dyDescent="0.2">
      <c r="A310">
        <f>VLOOKUP(B310,'Produtos - Tray'!B:G,6,FALSE)</f>
        <v>1175</v>
      </c>
      <c r="B310" t="s">
        <v>1192</v>
      </c>
      <c r="C310" t="s">
        <v>2045</v>
      </c>
      <c r="D310" t="s">
        <v>2046</v>
      </c>
      <c r="E310" t="s">
        <v>2176</v>
      </c>
      <c r="F310" t="s">
        <v>2045</v>
      </c>
    </row>
    <row r="311" spans="1:6" x14ac:dyDescent="0.2">
      <c r="A311">
        <f>VLOOKUP(B311,'Produtos - Tray'!B:G,6,FALSE)</f>
        <v>1154</v>
      </c>
      <c r="B311" s="12" t="s">
        <v>1195</v>
      </c>
      <c r="C311" s="13" t="s">
        <v>2050</v>
      </c>
      <c r="D311" t="s">
        <v>1597</v>
      </c>
      <c r="E311" t="s">
        <v>2176</v>
      </c>
      <c r="F311" t="s">
        <v>2050</v>
      </c>
    </row>
    <row r="312" spans="1:6" x14ac:dyDescent="0.2">
      <c r="A312">
        <f>VLOOKUP(B312,'Produtos - Tray'!B:G,6,FALSE)</f>
        <v>582</v>
      </c>
      <c r="B312" s="13" t="s">
        <v>1199</v>
      </c>
      <c r="C312" s="13" t="s">
        <v>2050</v>
      </c>
      <c r="D312" t="s">
        <v>1597</v>
      </c>
      <c r="E312" t="s">
        <v>2176</v>
      </c>
      <c r="F312" t="s">
        <v>2050</v>
      </c>
    </row>
    <row r="313" spans="1:6" x14ac:dyDescent="0.2">
      <c r="A313">
        <f>VLOOKUP(B313,'Produtos - Tray'!B:G,6,FALSE)</f>
        <v>1046</v>
      </c>
      <c r="B313" s="13" t="s">
        <v>1203</v>
      </c>
      <c r="C313" s="13" t="s">
        <v>2050</v>
      </c>
      <c r="D313" t="s">
        <v>1597</v>
      </c>
      <c r="E313" t="s">
        <v>2176</v>
      </c>
      <c r="F313" t="s">
        <v>2050</v>
      </c>
    </row>
    <row r="314" spans="1:6" x14ac:dyDescent="0.2">
      <c r="A314">
        <f>VLOOKUP(B314,'Produtos - Tray'!B:G,6,FALSE)</f>
        <v>972</v>
      </c>
      <c r="B314" s="13" t="s">
        <v>1206</v>
      </c>
      <c r="C314" s="13" t="s">
        <v>2050</v>
      </c>
      <c r="D314" t="s">
        <v>1597</v>
      </c>
      <c r="E314" t="s">
        <v>2176</v>
      </c>
      <c r="F314" t="s">
        <v>2050</v>
      </c>
    </row>
    <row r="315" spans="1:6" x14ac:dyDescent="0.2">
      <c r="A315">
        <f>VLOOKUP(B315,'Produtos - Tray'!B:G,6,FALSE)</f>
        <v>753</v>
      </c>
      <c r="B315" s="13" t="s">
        <v>1210</v>
      </c>
      <c r="C315" s="13" t="s">
        <v>2050</v>
      </c>
      <c r="D315" t="s">
        <v>1597</v>
      </c>
      <c r="E315" t="s">
        <v>2176</v>
      </c>
      <c r="F315" t="s">
        <v>2050</v>
      </c>
    </row>
    <row r="316" spans="1:6" x14ac:dyDescent="0.2">
      <c r="A316">
        <f>VLOOKUP(B316,'Produtos - Tray'!B:G,6,FALSE)</f>
        <v>628</v>
      </c>
      <c r="B316" t="s">
        <v>1214</v>
      </c>
      <c r="C316" t="s">
        <v>2174</v>
      </c>
      <c r="D316" t="s">
        <v>1597</v>
      </c>
      <c r="E316" t="s">
        <v>2176</v>
      </c>
      <c r="F316" t="s">
        <v>2174</v>
      </c>
    </row>
    <row r="317" spans="1:6" x14ac:dyDescent="0.2">
      <c r="A317">
        <f>VLOOKUP(B317,'Produtos - Tray'!B:G,6,FALSE)</f>
        <v>613</v>
      </c>
      <c r="B317" t="s">
        <v>1217</v>
      </c>
      <c r="C317" t="s">
        <v>2172</v>
      </c>
      <c r="D317" t="s">
        <v>1597</v>
      </c>
      <c r="E317" t="s">
        <v>2176</v>
      </c>
      <c r="F317" t="s">
        <v>2172</v>
      </c>
    </row>
    <row r="318" spans="1:6" x14ac:dyDescent="0.2">
      <c r="A318">
        <f>VLOOKUP(B318,'Produtos - Tray'!B:G,6,FALSE)</f>
        <v>50</v>
      </c>
      <c r="B318" t="s">
        <v>1221</v>
      </c>
      <c r="C318" t="s">
        <v>2172</v>
      </c>
      <c r="D318" t="s">
        <v>1597</v>
      </c>
      <c r="E318" t="s">
        <v>2176</v>
      </c>
      <c r="F318" t="s">
        <v>2172</v>
      </c>
    </row>
    <row r="319" spans="1:6" x14ac:dyDescent="0.2">
      <c r="A319">
        <f>VLOOKUP(B319,'Produtos - Tray'!B:G,6,FALSE)</f>
        <v>614</v>
      </c>
      <c r="B319" t="s">
        <v>1225</v>
      </c>
      <c r="C319" t="s">
        <v>2173</v>
      </c>
      <c r="D319" t="s">
        <v>1597</v>
      </c>
      <c r="E319" t="s">
        <v>2176</v>
      </c>
      <c r="F319" t="s">
        <v>2173</v>
      </c>
    </row>
    <row r="320" spans="1:6" x14ac:dyDescent="0.2">
      <c r="A320">
        <f>VLOOKUP(B320,'Produtos - Tray'!B:G,6,FALSE)</f>
        <v>51</v>
      </c>
      <c r="B320" t="s">
        <v>1228</v>
      </c>
      <c r="C320" t="s">
        <v>2173</v>
      </c>
      <c r="D320" t="s">
        <v>1597</v>
      </c>
      <c r="E320" t="s">
        <v>2176</v>
      </c>
      <c r="F320" t="s">
        <v>2173</v>
      </c>
    </row>
    <row r="321" spans="1:6" x14ac:dyDescent="0.2">
      <c r="A321">
        <f>VLOOKUP(B321,'Produtos - Tray'!B:G,6,FALSE)</f>
        <v>626</v>
      </c>
      <c r="B321" t="s">
        <v>1232</v>
      </c>
      <c r="C321" t="s">
        <v>2173</v>
      </c>
      <c r="D321" t="s">
        <v>1597</v>
      </c>
      <c r="E321" t="s">
        <v>2176</v>
      </c>
      <c r="F321" t="s">
        <v>2173</v>
      </c>
    </row>
    <row r="322" spans="1:6" x14ac:dyDescent="0.2">
      <c r="A322">
        <f>VLOOKUP(B322,'Produtos - Tray'!B:G,6,FALSE)</f>
        <v>627</v>
      </c>
      <c r="B322" t="s">
        <v>1236</v>
      </c>
      <c r="C322" t="s">
        <v>2175</v>
      </c>
      <c r="D322" t="s">
        <v>1597</v>
      </c>
      <c r="E322" t="s">
        <v>2176</v>
      </c>
      <c r="F322" t="s">
        <v>2175</v>
      </c>
    </row>
    <row r="323" spans="1:6" x14ac:dyDescent="0.2">
      <c r="A323">
        <f>VLOOKUP(B323,'Produtos - Tray'!B:G,6,FALSE)</f>
        <v>1450</v>
      </c>
      <c r="B323" t="s">
        <v>1239</v>
      </c>
      <c r="C323" t="s">
        <v>2173</v>
      </c>
      <c r="D323" t="s">
        <v>1597</v>
      </c>
      <c r="E323" t="s">
        <v>2176</v>
      </c>
      <c r="F323" t="s">
        <v>2173</v>
      </c>
    </row>
    <row r="324" spans="1:6" x14ac:dyDescent="0.2">
      <c r="A324">
        <f>VLOOKUP(B324,'Produtos - Tray'!B:G,6,FALSE)</f>
        <v>973</v>
      </c>
      <c r="B324" s="13" t="s">
        <v>1242</v>
      </c>
      <c r="C324" s="13" t="s">
        <v>2065</v>
      </c>
      <c r="D324" t="s">
        <v>1597</v>
      </c>
      <c r="E324" t="s">
        <v>2176</v>
      </c>
      <c r="F324" t="s">
        <v>2065</v>
      </c>
    </row>
    <row r="325" spans="1:6" x14ac:dyDescent="0.2">
      <c r="A325">
        <f>VLOOKUP(B325,'Produtos - Tray'!B:G,6,FALSE)</f>
        <v>974</v>
      </c>
      <c r="B325" s="13" t="s">
        <v>1246</v>
      </c>
      <c r="C325" s="13" t="s">
        <v>2067</v>
      </c>
      <c r="D325" t="s">
        <v>1597</v>
      </c>
      <c r="E325" t="s">
        <v>2176</v>
      </c>
      <c r="F325" t="s">
        <v>2067</v>
      </c>
    </row>
    <row r="326" spans="1:6" x14ac:dyDescent="0.2">
      <c r="A326">
        <f>VLOOKUP(B326,'Produtos - Tray'!B:G,6,FALSE)</f>
        <v>715</v>
      </c>
      <c r="B326" s="13" t="s">
        <v>1250</v>
      </c>
      <c r="C326" s="13" t="s">
        <v>2069</v>
      </c>
      <c r="D326" t="s">
        <v>1597</v>
      </c>
      <c r="E326" t="s">
        <v>2176</v>
      </c>
      <c r="F326" t="s">
        <v>2069</v>
      </c>
    </row>
    <row r="327" spans="1:6" x14ac:dyDescent="0.2">
      <c r="A327">
        <f>VLOOKUP(B327,'Produtos - Tray'!B:G,6,FALSE)</f>
        <v>1202</v>
      </c>
      <c r="B327" s="13" t="s">
        <v>1253</v>
      </c>
      <c r="C327" s="13" t="s">
        <v>2071</v>
      </c>
      <c r="D327" t="s">
        <v>1597</v>
      </c>
      <c r="E327" t="s">
        <v>2176</v>
      </c>
      <c r="F327" t="s">
        <v>2071</v>
      </c>
    </row>
    <row r="328" spans="1:6" x14ac:dyDescent="0.2">
      <c r="A328">
        <f>VLOOKUP(B328,'Produtos - Tray'!B:G,6,FALSE)</f>
        <v>1203</v>
      </c>
      <c r="B328" s="13" t="s">
        <v>1256</v>
      </c>
      <c r="C328" s="13" t="s">
        <v>2071</v>
      </c>
      <c r="D328" t="s">
        <v>1597</v>
      </c>
      <c r="E328" t="s">
        <v>2176</v>
      </c>
      <c r="F328" t="s">
        <v>2071</v>
      </c>
    </row>
    <row r="329" spans="1:6" x14ac:dyDescent="0.2">
      <c r="A329">
        <f>VLOOKUP(B329,'Produtos - Tray'!B:G,6,FALSE)</f>
        <v>1194</v>
      </c>
      <c r="B329" s="13" t="s">
        <v>1259</v>
      </c>
      <c r="C329" s="13" t="s">
        <v>2071</v>
      </c>
      <c r="D329" t="s">
        <v>1597</v>
      </c>
      <c r="E329" t="s">
        <v>2176</v>
      </c>
      <c r="F329" t="s">
        <v>2071</v>
      </c>
    </row>
    <row r="330" spans="1:6" x14ac:dyDescent="0.2">
      <c r="A330">
        <f>VLOOKUP(B330,'Produtos - Tray'!B:G,6,FALSE)</f>
        <v>1256</v>
      </c>
      <c r="B330" t="s">
        <v>1262</v>
      </c>
      <c r="C330" t="s">
        <v>1585</v>
      </c>
      <c r="D330" t="s">
        <v>1646</v>
      </c>
      <c r="E330" t="s">
        <v>2176</v>
      </c>
      <c r="F330" t="s">
        <v>1585</v>
      </c>
    </row>
    <row r="331" spans="1:6" x14ac:dyDescent="0.2">
      <c r="A331">
        <f>VLOOKUP(B331,'Produtos - Tray'!B:G,6,FALSE)</f>
        <v>1247</v>
      </c>
      <c r="B331" t="s">
        <v>1266</v>
      </c>
      <c r="C331" t="s">
        <v>1585</v>
      </c>
      <c r="D331" t="s">
        <v>1646</v>
      </c>
      <c r="E331" t="s">
        <v>2176</v>
      </c>
      <c r="F331" t="s">
        <v>1585</v>
      </c>
    </row>
    <row r="332" spans="1:6" x14ac:dyDescent="0.2">
      <c r="A332">
        <f>VLOOKUP(B332,'Produtos - Tray'!B:G,6,FALSE)</f>
        <v>1255</v>
      </c>
      <c r="B332" t="s">
        <v>1270</v>
      </c>
      <c r="C332" t="s">
        <v>1585</v>
      </c>
      <c r="D332" t="s">
        <v>1646</v>
      </c>
      <c r="E332" t="s">
        <v>2176</v>
      </c>
      <c r="F332" t="s">
        <v>1585</v>
      </c>
    </row>
    <row r="333" spans="1:6" x14ac:dyDescent="0.2">
      <c r="A333">
        <f>VLOOKUP(B333,'Produtos - Tray'!B:G,6,FALSE)</f>
        <v>1221</v>
      </c>
      <c r="B333" s="5" t="s">
        <v>1274</v>
      </c>
      <c r="C333" t="s">
        <v>2125</v>
      </c>
      <c r="D333" t="s">
        <v>1597</v>
      </c>
      <c r="E333" t="s">
        <v>2176</v>
      </c>
      <c r="F333" t="s">
        <v>2125</v>
      </c>
    </row>
    <row r="334" spans="1:6" x14ac:dyDescent="0.2">
      <c r="A334">
        <f>VLOOKUP(B334,'Produtos - Tray'!B:G,6,FALSE)</f>
        <v>1164</v>
      </c>
      <c r="B334" t="s">
        <v>1278</v>
      </c>
      <c r="C334" t="s">
        <v>2079</v>
      </c>
      <c r="D334" t="s">
        <v>1597</v>
      </c>
      <c r="E334" t="s">
        <v>2176</v>
      </c>
      <c r="F334" t="s">
        <v>2079</v>
      </c>
    </row>
    <row r="335" spans="1:6" x14ac:dyDescent="0.2">
      <c r="A335">
        <f>VLOOKUP(B335,'Produtos - Tray'!B:G,6,FALSE)</f>
        <v>1162</v>
      </c>
      <c r="B335" t="s">
        <v>1281</v>
      </c>
      <c r="C335" t="s">
        <v>2079</v>
      </c>
      <c r="D335" t="s">
        <v>1597</v>
      </c>
      <c r="E335" t="s">
        <v>2176</v>
      </c>
      <c r="F335" t="s">
        <v>2079</v>
      </c>
    </row>
    <row r="336" spans="1:6" x14ac:dyDescent="0.2">
      <c r="A336">
        <f>VLOOKUP(B336,'Produtos - Tray'!B:G,6,FALSE)</f>
        <v>1470</v>
      </c>
      <c r="B336" s="5" t="s">
        <v>1284</v>
      </c>
      <c r="D336" t="s">
        <v>1597</v>
      </c>
      <c r="E336" t="s">
        <v>2176</v>
      </c>
      <c r="F336" t="s">
        <v>2176</v>
      </c>
    </row>
    <row r="337" spans="1:6" x14ac:dyDescent="0.2">
      <c r="A337">
        <f>VLOOKUP(B337,'Produtos - Tray'!B:G,6,FALSE)</f>
        <v>1165</v>
      </c>
      <c r="B337" t="s">
        <v>1287</v>
      </c>
      <c r="D337" t="s">
        <v>1597</v>
      </c>
      <c r="E337" t="s">
        <v>2176</v>
      </c>
      <c r="F337" t="s">
        <v>2176</v>
      </c>
    </row>
    <row r="338" spans="1:6" x14ac:dyDescent="0.2">
      <c r="A338">
        <f>VLOOKUP(B338,'Produtos - Tray'!B:G,6,FALSE)</f>
        <v>1163</v>
      </c>
      <c r="B338" s="13" t="s">
        <v>1290</v>
      </c>
      <c r="C338" s="13" t="s">
        <v>2075</v>
      </c>
      <c r="D338" t="s">
        <v>1597</v>
      </c>
      <c r="E338" t="s">
        <v>2176</v>
      </c>
      <c r="F338" t="s">
        <v>2075</v>
      </c>
    </row>
    <row r="339" spans="1:6" x14ac:dyDescent="0.2">
      <c r="A339">
        <f>VLOOKUP(B339,'Produtos - Tray'!B:G,6,FALSE)</f>
        <v>1161</v>
      </c>
      <c r="B339" s="13" t="s">
        <v>1294</v>
      </c>
      <c r="C339" s="13" t="s">
        <v>2075</v>
      </c>
      <c r="D339" t="s">
        <v>1597</v>
      </c>
      <c r="E339" t="s">
        <v>2176</v>
      </c>
      <c r="F339" t="s">
        <v>2075</v>
      </c>
    </row>
    <row r="340" spans="1:6" x14ac:dyDescent="0.2">
      <c r="A340">
        <f>VLOOKUP(B340,'Produtos - Tray'!B:G,6,FALSE)</f>
        <v>1065</v>
      </c>
      <c r="B340" s="13" t="s">
        <v>1297</v>
      </c>
      <c r="C340" s="13" t="s">
        <v>2087</v>
      </c>
      <c r="D340" t="s">
        <v>1597</v>
      </c>
      <c r="E340" t="s">
        <v>2176</v>
      </c>
      <c r="F340" t="s">
        <v>2087</v>
      </c>
    </row>
    <row r="341" spans="1:6" x14ac:dyDescent="0.2">
      <c r="A341">
        <f>VLOOKUP(B341,'Produtos - Tray'!B:G,6,FALSE)</f>
        <v>975</v>
      </c>
      <c r="B341" s="13" t="s">
        <v>1301</v>
      </c>
      <c r="C341" s="13" t="s">
        <v>2087</v>
      </c>
      <c r="D341" t="s">
        <v>1597</v>
      </c>
      <c r="E341" t="s">
        <v>2176</v>
      </c>
      <c r="F341" t="s">
        <v>2087</v>
      </c>
    </row>
    <row r="342" spans="1:6" x14ac:dyDescent="0.2">
      <c r="A342">
        <f>VLOOKUP(B342,'Produtos - Tray'!B:G,6,FALSE)</f>
        <v>1173</v>
      </c>
      <c r="B342" s="13" t="s">
        <v>1303</v>
      </c>
      <c r="C342" s="13" t="s">
        <v>2090</v>
      </c>
      <c r="D342" t="s">
        <v>1597</v>
      </c>
      <c r="E342" t="s">
        <v>2176</v>
      </c>
      <c r="F342" t="s">
        <v>2090</v>
      </c>
    </row>
    <row r="343" spans="1:6" x14ac:dyDescent="0.2">
      <c r="A343">
        <f>VLOOKUP(B343,'Produtos - Tray'!B:G,6,FALSE)</f>
        <v>1174</v>
      </c>
      <c r="B343" s="13" t="s">
        <v>1305</v>
      </c>
      <c r="C343" s="13" t="s">
        <v>2090</v>
      </c>
      <c r="D343" t="s">
        <v>1597</v>
      </c>
      <c r="E343" t="s">
        <v>2176</v>
      </c>
      <c r="F343" t="s">
        <v>2090</v>
      </c>
    </row>
    <row r="344" spans="1:6" x14ac:dyDescent="0.2">
      <c r="A344">
        <f>VLOOKUP(B344,'Produtos - Tray'!B:G,6,FALSE)</f>
        <v>1032</v>
      </c>
      <c r="B344" s="13" t="s">
        <v>1309</v>
      </c>
      <c r="C344" s="13" t="s">
        <v>2093</v>
      </c>
      <c r="D344" t="s">
        <v>1597</v>
      </c>
      <c r="E344" t="s">
        <v>2176</v>
      </c>
      <c r="F344" t="s">
        <v>2093</v>
      </c>
    </row>
    <row r="345" spans="1:6" x14ac:dyDescent="0.2">
      <c r="A345">
        <f>VLOOKUP(B345,'Produtos - Tray'!B:G,6,FALSE)</f>
        <v>608</v>
      </c>
      <c r="B345" s="13" t="s">
        <v>1313</v>
      </c>
      <c r="C345" s="13" t="s">
        <v>2093</v>
      </c>
      <c r="D345" t="s">
        <v>1597</v>
      </c>
      <c r="E345" t="s">
        <v>2176</v>
      </c>
      <c r="F345" t="s">
        <v>2093</v>
      </c>
    </row>
    <row r="346" spans="1:6" x14ac:dyDescent="0.2">
      <c r="A346">
        <f>VLOOKUP(B346,'Produtos - Tray'!B:G,6,FALSE)</f>
        <v>976</v>
      </c>
      <c r="B346" s="13" t="s">
        <v>1317</v>
      </c>
      <c r="C346" s="13" t="s">
        <v>2093</v>
      </c>
      <c r="D346" t="s">
        <v>1597</v>
      </c>
      <c r="E346" t="s">
        <v>2176</v>
      </c>
      <c r="F346" t="s">
        <v>2093</v>
      </c>
    </row>
    <row r="347" spans="1:6" x14ac:dyDescent="0.2">
      <c r="A347">
        <f>VLOOKUP(B347,'Produtos - Tray'!B:G,6,FALSE)</f>
        <v>1150</v>
      </c>
      <c r="B347" s="13" t="s">
        <v>1321</v>
      </c>
      <c r="C347" s="13" t="s">
        <v>2097</v>
      </c>
      <c r="D347" t="s">
        <v>1712</v>
      </c>
      <c r="E347" t="s">
        <v>2176</v>
      </c>
      <c r="F347" t="s">
        <v>2097</v>
      </c>
    </row>
    <row r="348" spans="1:6" x14ac:dyDescent="0.2">
      <c r="A348">
        <f>VLOOKUP(B348,'Produtos - Tray'!B:G,6,FALSE)</f>
        <v>977</v>
      </c>
      <c r="B348" s="13" t="s">
        <v>1325</v>
      </c>
      <c r="C348" s="13" t="s">
        <v>2097</v>
      </c>
      <c r="D348" t="s">
        <v>1597</v>
      </c>
      <c r="E348" t="s">
        <v>2176</v>
      </c>
      <c r="F348" t="s">
        <v>2097</v>
      </c>
    </row>
    <row r="349" spans="1:6" x14ac:dyDescent="0.2">
      <c r="A349">
        <f>VLOOKUP(B349,'Produtos - Tray'!B:G,6,FALSE)</f>
        <v>585</v>
      </c>
      <c r="B349" s="13" t="s">
        <v>1328</v>
      </c>
      <c r="C349" s="13" t="s">
        <v>2097</v>
      </c>
      <c r="D349" t="s">
        <v>1597</v>
      </c>
      <c r="E349" t="s">
        <v>2176</v>
      </c>
      <c r="F349" t="s">
        <v>2097</v>
      </c>
    </row>
    <row r="350" spans="1:6" x14ac:dyDescent="0.2">
      <c r="A350">
        <f>VLOOKUP(B350,'Produtos - Tray'!B:G,6,FALSE)</f>
        <v>1449</v>
      </c>
      <c r="B350" s="13" t="s">
        <v>1332</v>
      </c>
      <c r="C350" s="13" t="s">
        <v>2101</v>
      </c>
      <c r="D350" t="s">
        <v>1597</v>
      </c>
      <c r="E350" t="s">
        <v>2176</v>
      </c>
      <c r="F350" t="s">
        <v>2101</v>
      </c>
    </row>
    <row r="351" spans="1:6" x14ac:dyDescent="0.2">
      <c r="A351">
        <f>VLOOKUP(B351,'Produtos - Tray'!B:G,6,FALSE)</f>
        <v>1248</v>
      </c>
      <c r="B351" s="13" t="s">
        <v>1335</v>
      </c>
      <c r="C351" s="13" t="s">
        <v>2101</v>
      </c>
      <c r="D351" t="s">
        <v>1597</v>
      </c>
      <c r="E351" t="s">
        <v>2176</v>
      </c>
      <c r="F351" t="s">
        <v>2101</v>
      </c>
    </row>
    <row r="352" spans="1:6" x14ac:dyDescent="0.2">
      <c r="A352">
        <f>VLOOKUP(B352,'Produtos - Tray'!B:G,6,FALSE)</f>
        <v>1251</v>
      </c>
      <c r="B352" s="13" t="s">
        <v>1339</v>
      </c>
      <c r="C352" s="13" t="s">
        <v>2101</v>
      </c>
      <c r="D352" t="s">
        <v>1597</v>
      </c>
      <c r="E352" t="s">
        <v>2176</v>
      </c>
      <c r="F352" t="s">
        <v>2101</v>
      </c>
    </row>
    <row r="353" spans="1:6" x14ac:dyDescent="0.2">
      <c r="A353">
        <f>VLOOKUP(B353,'Produtos - Tray'!B:G,6,FALSE)</f>
        <v>246</v>
      </c>
      <c r="B353" s="13" t="s">
        <v>1343</v>
      </c>
      <c r="C353" s="13" t="s">
        <v>2105</v>
      </c>
      <c r="D353" t="s">
        <v>1597</v>
      </c>
      <c r="E353" t="s">
        <v>2176</v>
      </c>
      <c r="F353" t="s">
        <v>2105</v>
      </c>
    </row>
    <row r="354" spans="1:6" x14ac:dyDescent="0.2">
      <c r="A354">
        <f>VLOOKUP(B354,'Produtos - Tray'!B:G,6,FALSE)</f>
        <v>1156</v>
      </c>
      <c r="B354" s="13" t="s">
        <v>1346</v>
      </c>
      <c r="C354" s="13" t="s">
        <v>2107</v>
      </c>
      <c r="D354" t="s">
        <v>1597</v>
      </c>
      <c r="E354" t="s">
        <v>2176</v>
      </c>
      <c r="F354" t="s">
        <v>2107</v>
      </c>
    </row>
    <row r="355" spans="1:6" x14ac:dyDescent="0.2">
      <c r="A355">
        <f>VLOOKUP(B355,'Produtos - Tray'!B:G,6,FALSE)</f>
        <v>580</v>
      </c>
      <c r="B355" s="13" t="s">
        <v>1350</v>
      </c>
      <c r="C355" s="13" t="s">
        <v>2107</v>
      </c>
      <c r="D355" t="s">
        <v>1597</v>
      </c>
      <c r="E355" t="s">
        <v>2176</v>
      </c>
      <c r="F355" t="s">
        <v>2107</v>
      </c>
    </row>
    <row r="356" spans="1:6" x14ac:dyDescent="0.2">
      <c r="A356">
        <f>VLOOKUP(B356,'Produtos - Tray'!B:G,6,FALSE)</f>
        <v>979</v>
      </c>
      <c r="B356" s="13" t="s">
        <v>1354</v>
      </c>
      <c r="C356" s="13" t="s">
        <v>2110</v>
      </c>
      <c r="D356" t="s">
        <v>1597</v>
      </c>
      <c r="E356" t="s">
        <v>2176</v>
      </c>
      <c r="F356" t="s">
        <v>2110</v>
      </c>
    </row>
    <row r="357" spans="1:6" x14ac:dyDescent="0.2">
      <c r="A357">
        <f>VLOOKUP(B357,'Produtos - Tray'!B:G,6,FALSE)</f>
        <v>690</v>
      </c>
      <c r="B357" s="13" t="s">
        <v>1357</v>
      </c>
      <c r="C357" s="13" t="s">
        <v>2110</v>
      </c>
      <c r="D357" t="s">
        <v>1597</v>
      </c>
      <c r="E357" t="s">
        <v>2176</v>
      </c>
      <c r="F357" t="s">
        <v>2110</v>
      </c>
    </row>
    <row r="358" spans="1:6" x14ac:dyDescent="0.2">
      <c r="A358">
        <f>VLOOKUP(B358,'Produtos - Tray'!B:G,6,FALSE)</f>
        <v>581</v>
      </c>
      <c r="B358" s="13" t="s">
        <v>1361</v>
      </c>
      <c r="C358" s="13" t="s">
        <v>2113</v>
      </c>
      <c r="D358" t="s">
        <v>1597</v>
      </c>
      <c r="E358" t="s">
        <v>2176</v>
      </c>
      <c r="F358" t="s">
        <v>2113</v>
      </c>
    </row>
    <row r="359" spans="1:6" x14ac:dyDescent="0.2">
      <c r="A359">
        <f>VLOOKUP(B359,'Produtos - Tray'!B:G,6,FALSE)</f>
        <v>1151</v>
      </c>
      <c r="B359" s="13" t="s">
        <v>1364</v>
      </c>
      <c r="C359" s="13" t="s">
        <v>2113</v>
      </c>
      <c r="D359" t="s">
        <v>1597</v>
      </c>
      <c r="E359" t="s">
        <v>2176</v>
      </c>
      <c r="F359" t="s">
        <v>2113</v>
      </c>
    </row>
    <row r="360" spans="1:6" x14ac:dyDescent="0.2">
      <c r="A360">
        <f>VLOOKUP(B360,'Produtos - Tray'!B:G,6,FALSE)</f>
        <v>980</v>
      </c>
      <c r="B360" s="13" t="s">
        <v>1367</v>
      </c>
      <c r="C360" s="13" t="s">
        <v>2113</v>
      </c>
      <c r="D360" t="s">
        <v>1597</v>
      </c>
      <c r="E360" t="s">
        <v>2176</v>
      </c>
      <c r="F360" t="s">
        <v>2113</v>
      </c>
    </row>
    <row r="361" spans="1:6" x14ac:dyDescent="0.2">
      <c r="A361">
        <f>VLOOKUP(B361,'Produtos - Tray'!B:G,6,FALSE)</f>
        <v>862</v>
      </c>
      <c r="B361" s="13" t="s">
        <v>1371</v>
      </c>
      <c r="C361" s="13" t="s">
        <v>2117</v>
      </c>
      <c r="D361" t="s">
        <v>1597</v>
      </c>
      <c r="E361" t="s">
        <v>2176</v>
      </c>
      <c r="F361" t="s">
        <v>2117</v>
      </c>
    </row>
    <row r="362" spans="1:6" x14ac:dyDescent="0.2">
      <c r="A362">
        <f>VLOOKUP(B362,'Produtos - Tray'!B:G,6,FALSE)</f>
        <v>686</v>
      </c>
      <c r="B362" s="13" t="s">
        <v>1375</v>
      </c>
      <c r="C362" s="13" t="s">
        <v>2117</v>
      </c>
      <c r="D362" t="s">
        <v>1597</v>
      </c>
      <c r="E362" t="s">
        <v>2176</v>
      </c>
      <c r="F362" t="s">
        <v>2117</v>
      </c>
    </row>
    <row r="363" spans="1:6" x14ac:dyDescent="0.2">
      <c r="A363">
        <f>VLOOKUP(B363,'Produtos - Tray'!B:G,6,FALSE)</f>
        <v>1120</v>
      </c>
      <c r="B363" s="13" t="s">
        <v>1379</v>
      </c>
      <c r="C363" s="13" t="s">
        <v>2120</v>
      </c>
      <c r="D363" t="s">
        <v>1597</v>
      </c>
      <c r="E363" t="s">
        <v>2176</v>
      </c>
      <c r="F363" t="s">
        <v>2120</v>
      </c>
    </row>
    <row r="364" spans="1:6" x14ac:dyDescent="0.2">
      <c r="A364">
        <f>VLOOKUP(B364,'Produtos - Tray'!B:G,6,FALSE)</f>
        <v>1118</v>
      </c>
      <c r="B364" s="13" t="s">
        <v>1383</v>
      </c>
      <c r="C364" s="13" t="s">
        <v>2120</v>
      </c>
      <c r="D364" t="s">
        <v>1597</v>
      </c>
      <c r="E364" t="s">
        <v>2176</v>
      </c>
      <c r="F364" t="s">
        <v>2120</v>
      </c>
    </row>
    <row r="365" spans="1:6" x14ac:dyDescent="0.2">
      <c r="A365">
        <f>VLOOKUP(B365,'Produtos - Tray'!B:G,6,FALSE)</f>
        <v>868</v>
      </c>
      <c r="B365" s="13" t="s">
        <v>1387</v>
      </c>
      <c r="C365" s="13" t="s">
        <v>2120</v>
      </c>
      <c r="D365" t="s">
        <v>1597</v>
      </c>
      <c r="E365" t="s">
        <v>2176</v>
      </c>
      <c r="F365" t="s">
        <v>2120</v>
      </c>
    </row>
  </sheetData>
  <sheetCalcPr fullCalcOnLoad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A39" sqref="A1:A39"/>
    </sheetView>
  </sheetViews>
  <sheetFormatPr defaultRowHeight="12.75" x14ac:dyDescent="0.2"/>
  <cols>
    <col min="1" max="1" width="61.42578125" bestFit="1" customWidth="1"/>
    <col min="2" max="2" width="43" bestFit="1" customWidth="1"/>
  </cols>
  <sheetData>
    <row r="1" spans="1:2" x14ac:dyDescent="0.2">
      <c r="A1" s="6" t="s">
        <v>98</v>
      </c>
      <c r="B1" s="6"/>
    </row>
    <row r="2" spans="1:2" x14ac:dyDescent="0.2">
      <c r="A2" s="6" t="s">
        <v>138</v>
      </c>
      <c r="B2" s="6" t="s">
        <v>2169</v>
      </c>
    </row>
    <row r="3" spans="1:2" x14ac:dyDescent="0.2">
      <c r="A3" s="6" t="s">
        <v>142</v>
      </c>
      <c r="B3" s="6" t="s">
        <v>2168</v>
      </c>
    </row>
    <row r="4" spans="1:2" x14ac:dyDescent="0.2">
      <c r="A4" s="6" t="s">
        <v>146</v>
      </c>
      <c r="B4" s="6" t="s">
        <v>2168</v>
      </c>
    </row>
    <row r="5" spans="1:2" x14ac:dyDescent="0.2">
      <c r="A5" s="6" t="s">
        <v>150</v>
      </c>
      <c r="B5" s="6" t="s">
        <v>2167</v>
      </c>
    </row>
    <row r="6" spans="1:2" x14ac:dyDescent="0.2">
      <c r="A6" s="6" t="s">
        <v>154</v>
      </c>
      <c r="B6" s="6" t="s">
        <v>2167</v>
      </c>
    </row>
    <row r="7" spans="1:2" x14ac:dyDescent="0.2">
      <c r="A7" s="6" t="s">
        <v>158</v>
      </c>
      <c r="B7" s="6" t="s">
        <v>2166</v>
      </c>
    </row>
    <row r="8" spans="1:2" x14ac:dyDescent="0.2">
      <c r="A8" s="6" t="s">
        <v>162</v>
      </c>
      <c r="B8" s="6" t="s">
        <v>2165</v>
      </c>
    </row>
    <row r="9" spans="1:2" x14ac:dyDescent="0.2">
      <c r="A9" s="6" t="s">
        <v>166</v>
      </c>
      <c r="B9" s="6" t="s">
        <v>2165</v>
      </c>
    </row>
    <row r="10" spans="1:2" x14ac:dyDescent="0.2">
      <c r="A10" s="6" t="s">
        <v>170</v>
      </c>
      <c r="B10" s="6" t="s">
        <v>2164</v>
      </c>
    </row>
    <row r="11" spans="1:2" x14ac:dyDescent="0.2">
      <c r="A11" s="6" t="s">
        <v>174</v>
      </c>
      <c r="B11" s="6" t="s">
        <v>2164</v>
      </c>
    </row>
    <row r="12" spans="1:2" x14ac:dyDescent="0.2">
      <c r="A12" s="6" t="s">
        <v>178</v>
      </c>
      <c r="B12" s="6" t="s">
        <v>2163</v>
      </c>
    </row>
    <row r="13" spans="1:2" x14ac:dyDescent="0.2">
      <c r="A13" s="6" t="s">
        <v>182</v>
      </c>
      <c r="B13" s="6" t="s">
        <v>2163</v>
      </c>
    </row>
    <row r="14" spans="1:2" x14ac:dyDescent="0.2">
      <c r="A14" s="6" t="s">
        <v>198</v>
      </c>
      <c r="B14" s="6" t="s">
        <v>2162</v>
      </c>
    </row>
    <row r="15" spans="1:2" x14ac:dyDescent="0.2">
      <c r="A15" s="6" t="s">
        <v>202</v>
      </c>
      <c r="B15" s="6" t="s">
        <v>2161</v>
      </c>
    </row>
    <row r="16" spans="1:2" x14ac:dyDescent="0.2">
      <c r="A16" s="6" t="s">
        <v>210</v>
      </c>
      <c r="B16" s="6" t="s">
        <v>2160</v>
      </c>
    </row>
    <row r="17" spans="1:2" x14ac:dyDescent="0.2">
      <c r="A17" s="6" t="s">
        <v>214</v>
      </c>
      <c r="B17" s="6" t="s">
        <v>2160</v>
      </c>
    </row>
    <row r="18" spans="1:2" x14ac:dyDescent="0.2">
      <c r="A18" s="6" t="s">
        <v>218</v>
      </c>
      <c r="B18" s="6" t="s">
        <v>2160</v>
      </c>
    </row>
    <row r="19" spans="1:2" x14ac:dyDescent="0.2">
      <c r="A19" s="6" t="s">
        <v>222</v>
      </c>
      <c r="B19" s="6" t="s">
        <v>2159</v>
      </c>
    </row>
    <row r="20" spans="1:2" x14ac:dyDescent="0.2">
      <c r="A20" s="6" t="s">
        <v>226</v>
      </c>
      <c r="B20" s="6" t="s">
        <v>2159</v>
      </c>
    </row>
    <row r="21" spans="1:2" x14ac:dyDescent="0.2">
      <c r="A21" s="6" t="s">
        <v>230</v>
      </c>
      <c r="B21" s="6" t="s">
        <v>2159</v>
      </c>
    </row>
    <row r="22" spans="1:2" x14ac:dyDescent="0.2">
      <c r="A22" s="6" t="s">
        <v>234</v>
      </c>
      <c r="B22" s="6" t="s">
        <v>2158</v>
      </c>
    </row>
    <row r="23" spans="1:2" x14ac:dyDescent="0.2">
      <c r="A23" s="6" t="s">
        <v>238</v>
      </c>
      <c r="B23" s="6" t="s">
        <v>2158</v>
      </c>
    </row>
    <row r="24" spans="1:2" x14ac:dyDescent="0.2">
      <c r="A24" s="6" t="s">
        <v>242</v>
      </c>
      <c r="B24" s="6" t="s">
        <v>2158</v>
      </c>
    </row>
    <row r="25" spans="1:2" x14ac:dyDescent="0.2">
      <c r="A25" s="6" t="s">
        <v>245</v>
      </c>
      <c r="B25" s="6" t="s">
        <v>2157</v>
      </c>
    </row>
    <row r="26" spans="1:2" x14ac:dyDescent="0.2">
      <c r="A26" s="6" t="s">
        <v>249</v>
      </c>
      <c r="B26" s="6" t="s">
        <v>2157</v>
      </c>
    </row>
    <row r="27" spans="1:2" x14ac:dyDescent="0.2">
      <c r="A27" s="6" t="s">
        <v>253</v>
      </c>
      <c r="B27" s="6" t="s">
        <v>2157</v>
      </c>
    </row>
    <row r="28" spans="1:2" x14ac:dyDescent="0.2">
      <c r="A28" s="6" t="s">
        <v>277</v>
      </c>
      <c r="B28" s="6" t="s">
        <v>2156</v>
      </c>
    </row>
    <row r="29" spans="1:2" x14ac:dyDescent="0.2">
      <c r="A29" s="6" t="s">
        <v>281</v>
      </c>
      <c r="B29" s="6" t="s">
        <v>2156</v>
      </c>
    </row>
    <row r="30" spans="1:2" x14ac:dyDescent="0.2">
      <c r="A30" s="6" t="s">
        <v>285</v>
      </c>
      <c r="B30" s="6" t="s">
        <v>2156</v>
      </c>
    </row>
    <row r="31" spans="1:2" x14ac:dyDescent="0.2">
      <c r="A31" s="6" t="s">
        <v>301</v>
      </c>
      <c r="B31" s="6"/>
    </row>
    <row r="32" spans="1:2" x14ac:dyDescent="0.2">
      <c r="A32" s="6" t="s">
        <v>305</v>
      </c>
      <c r="B32" s="6"/>
    </row>
    <row r="33" spans="1:2" x14ac:dyDescent="0.2">
      <c r="A33" s="6" t="s">
        <v>372</v>
      </c>
      <c r="B33" s="6" t="s">
        <v>2155</v>
      </c>
    </row>
    <row r="34" spans="1:2" x14ac:dyDescent="0.2">
      <c r="A34" s="6" t="s">
        <v>454</v>
      </c>
      <c r="B34" s="6" t="s">
        <v>2154</v>
      </c>
    </row>
    <row r="35" spans="1:2" x14ac:dyDescent="0.2">
      <c r="A35" s="6" t="s">
        <v>457</v>
      </c>
      <c r="B35" s="6" t="s">
        <v>2153</v>
      </c>
    </row>
    <row r="36" spans="1:2" x14ac:dyDescent="0.2">
      <c r="A36" s="6" t="s">
        <v>461</v>
      </c>
      <c r="B36" s="6" t="s">
        <v>2153</v>
      </c>
    </row>
    <row r="37" spans="1:2" x14ac:dyDescent="0.2">
      <c r="A37" s="6" t="s">
        <v>465</v>
      </c>
      <c r="B37" s="6" t="s">
        <v>2152</v>
      </c>
    </row>
    <row r="38" spans="1:2" x14ac:dyDescent="0.2">
      <c r="A38" s="6" t="s">
        <v>469</v>
      </c>
      <c r="B38" s="6" t="s">
        <v>2151</v>
      </c>
    </row>
    <row r="39" spans="1:2" x14ac:dyDescent="0.2">
      <c r="A39" s="6" t="s">
        <v>473</v>
      </c>
      <c r="B39" s="6" t="s">
        <v>2150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8"/>
  <sheetViews>
    <sheetView topLeftCell="A211" workbookViewId="0">
      <selection activeCell="C14" sqref="C14"/>
    </sheetView>
  </sheetViews>
  <sheetFormatPr defaultRowHeight="12.75" x14ac:dyDescent="0.2"/>
  <cols>
    <col min="2" max="2" width="81" bestFit="1" customWidth="1"/>
    <col min="3" max="3" width="33.42578125" bestFit="1" customWidth="1"/>
    <col min="4" max="4" width="12" bestFit="1" customWidth="1"/>
  </cols>
  <sheetData>
    <row r="1" spans="2:4" x14ac:dyDescent="0.2">
      <c r="B1" t="s">
        <v>1627</v>
      </c>
      <c r="C1" t="s">
        <v>1628</v>
      </c>
      <c r="D1" s="7">
        <v>1</v>
      </c>
    </row>
    <row r="2" spans="2:4" x14ac:dyDescent="0.2">
      <c r="B2" t="s">
        <v>1629</v>
      </c>
      <c r="C2" t="s">
        <v>1630</v>
      </c>
      <c r="D2" s="7">
        <v>1</v>
      </c>
    </row>
    <row r="3" spans="2:4" x14ac:dyDescent="0.2">
      <c r="B3" t="s">
        <v>1631</v>
      </c>
      <c r="C3" t="s">
        <v>1632</v>
      </c>
      <c r="D3" s="7">
        <v>1</v>
      </c>
    </row>
    <row r="4" spans="2:4" x14ac:dyDescent="0.2">
      <c r="B4" t="s">
        <v>1633</v>
      </c>
      <c r="C4" t="s">
        <v>1632</v>
      </c>
      <c r="D4" s="7">
        <v>1</v>
      </c>
    </row>
    <row r="5" spans="2:4" x14ac:dyDescent="0.2">
      <c r="B5" t="s">
        <v>1634</v>
      </c>
      <c r="C5" t="s">
        <v>1635</v>
      </c>
      <c r="D5" s="7">
        <v>1</v>
      </c>
    </row>
    <row r="6" spans="2:4" x14ac:dyDescent="0.2">
      <c r="B6" t="s">
        <v>1636</v>
      </c>
      <c r="C6" t="s">
        <v>1637</v>
      </c>
      <c r="D6" s="7">
        <v>1</v>
      </c>
    </row>
    <row r="7" spans="2:4" x14ac:dyDescent="0.2">
      <c r="B7" t="s">
        <v>1638</v>
      </c>
      <c r="C7" t="s">
        <v>1637</v>
      </c>
      <c r="D7" s="7">
        <v>1</v>
      </c>
    </row>
    <row r="8" spans="2:4" x14ac:dyDescent="0.2">
      <c r="B8" t="s">
        <v>1639</v>
      </c>
      <c r="C8" t="s">
        <v>1640</v>
      </c>
      <c r="D8" s="7">
        <v>1</v>
      </c>
    </row>
    <row r="9" spans="2:4" x14ac:dyDescent="0.2">
      <c r="B9" t="s">
        <v>1641</v>
      </c>
      <c r="C9" t="s">
        <v>1640</v>
      </c>
      <c r="D9" s="7">
        <v>1</v>
      </c>
    </row>
    <row r="10" spans="2:4" x14ac:dyDescent="0.2">
      <c r="B10" t="s">
        <v>1657</v>
      </c>
      <c r="C10" t="s">
        <v>1658</v>
      </c>
      <c r="D10" s="7">
        <v>1</v>
      </c>
    </row>
    <row r="11" spans="2:4" x14ac:dyDescent="0.2">
      <c r="B11" t="s">
        <v>1659</v>
      </c>
      <c r="C11" t="s">
        <v>1658</v>
      </c>
      <c r="D11" s="7">
        <v>1</v>
      </c>
    </row>
    <row r="12" spans="2:4" x14ac:dyDescent="0.2">
      <c r="B12" t="s">
        <v>1660</v>
      </c>
      <c r="C12" t="s">
        <v>1658</v>
      </c>
      <c r="D12" s="7">
        <v>1</v>
      </c>
    </row>
    <row r="13" spans="2:4" x14ac:dyDescent="0.2">
      <c r="B13" s="7" t="s">
        <v>1664</v>
      </c>
      <c r="C13" s="7" t="s">
        <v>1665</v>
      </c>
      <c r="D13">
        <v>1</v>
      </c>
    </row>
    <row r="14" spans="2:4" x14ac:dyDescent="0.2">
      <c r="B14" t="s">
        <v>1680</v>
      </c>
      <c r="C14" t="s">
        <v>1667</v>
      </c>
      <c r="D14">
        <v>0.47058823529411697</v>
      </c>
    </row>
    <row r="15" spans="2:4" x14ac:dyDescent="0.2">
      <c r="B15" t="s">
        <v>1681</v>
      </c>
      <c r="C15" t="s">
        <v>1667</v>
      </c>
      <c r="D15">
        <v>0.47058823529411697</v>
      </c>
    </row>
    <row r="16" spans="2:4" x14ac:dyDescent="0.2">
      <c r="B16" s="7" t="s">
        <v>1682</v>
      </c>
      <c r="C16" s="7" t="s">
        <v>1683</v>
      </c>
      <c r="D16">
        <v>0.47368421052631499</v>
      </c>
    </row>
    <row r="17" spans="2:4" x14ac:dyDescent="0.2">
      <c r="B17" s="7" t="s">
        <v>1685</v>
      </c>
      <c r="C17" s="7" t="s">
        <v>1683</v>
      </c>
      <c r="D17">
        <v>0.47368421052631499</v>
      </c>
    </row>
    <row r="18" spans="2:4" x14ac:dyDescent="0.2">
      <c r="B18" s="7" t="s">
        <v>1686</v>
      </c>
      <c r="C18" s="7" t="s">
        <v>1683</v>
      </c>
      <c r="D18">
        <v>0.47368421052631499</v>
      </c>
    </row>
    <row r="19" spans="2:4" x14ac:dyDescent="0.2">
      <c r="B19" s="7" t="s">
        <v>1690</v>
      </c>
      <c r="C19" s="7" t="s">
        <v>1691</v>
      </c>
      <c r="D19">
        <v>1</v>
      </c>
    </row>
    <row r="20" spans="2:4" x14ac:dyDescent="0.2">
      <c r="B20" s="7" t="s">
        <v>1692</v>
      </c>
      <c r="C20" s="7" t="s">
        <v>1691</v>
      </c>
      <c r="D20">
        <v>1</v>
      </c>
    </row>
    <row r="21" spans="2:4" x14ac:dyDescent="0.2">
      <c r="B21" s="7" t="s">
        <v>1693</v>
      </c>
      <c r="C21" s="7" t="s">
        <v>1691</v>
      </c>
      <c r="D21">
        <v>1</v>
      </c>
    </row>
    <row r="22" spans="2:4" x14ac:dyDescent="0.2">
      <c r="B22" t="s">
        <v>1696</v>
      </c>
      <c r="C22" t="s">
        <v>1697</v>
      </c>
      <c r="D22">
        <v>1</v>
      </c>
    </row>
    <row r="23" spans="2:4" x14ac:dyDescent="0.2">
      <c r="B23" t="s">
        <v>1698</v>
      </c>
      <c r="C23" t="s">
        <v>1697</v>
      </c>
      <c r="D23">
        <v>1</v>
      </c>
    </row>
    <row r="24" spans="2:4" x14ac:dyDescent="0.2">
      <c r="B24" t="s">
        <v>1699</v>
      </c>
      <c r="C24" t="s">
        <v>1697</v>
      </c>
      <c r="D24">
        <v>1</v>
      </c>
    </row>
    <row r="25" spans="2:4" x14ac:dyDescent="0.2">
      <c r="B25" t="s">
        <v>1700</v>
      </c>
      <c r="C25" t="s">
        <v>1701</v>
      </c>
      <c r="D25">
        <v>1</v>
      </c>
    </row>
    <row r="26" spans="2:4" x14ac:dyDescent="0.2">
      <c r="B26" t="s">
        <v>1702</v>
      </c>
      <c r="C26" t="s">
        <v>1701</v>
      </c>
      <c r="D26">
        <v>1</v>
      </c>
    </row>
    <row r="27" spans="2:4" x14ac:dyDescent="0.2">
      <c r="B27" t="s">
        <v>1703</v>
      </c>
      <c r="C27" t="s">
        <v>1701</v>
      </c>
      <c r="D27">
        <v>1</v>
      </c>
    </row>
    <row r="28" spans="2:4" x14ac:dyDescent="0.2">
      <c r="B28" t="s">
        <v>1704</v>
      </c>
      <c r="C28" t="s">
        <v>1705</v>
      </c>
      <c r="D28">
        <v>0.61111111111111105</v>
      </c>
    </row>
    <row r="29" spans="2:4" x14ac:dyDescent="0.2">
      <c r="B29" t="s">
        <v>1706</v>
      </c>
      <c r="C29" t="s">
        <v>1705</v>
      </c>
      <c r="D29">
        <v>0.61111111111111105</v>
      </c>
    </row>
    <row r="30" spans="2:4" x14ac:dyDescent="0.2">
      <c r="B30" t="s">
        <v>1707</v>
      </c>
      <c r="C30" t="s">
        <v>1705</v>
      </c>
      <c r="D30">
        <v>0.77777777777777701</v>
      </c>
    </row>
    <row r="31" spans="2:4" x14ac:dyDescent="0.2">
      <c r="B31" t="s">
        <v>1709</v>
      </c>
      <c r="C31" t="s">
        <v>1710</v>
      </c>
      <c r="D31">
        <v>1</v>
      </c>
    </row>
    <row r="32" spans="2:4" x14ac:dyDescent="0.2">
      <c r="B32" t="s">
        <v>1711</v>
      </c>
      <c r="C32" t="s">
        <v>1710</v>
      </c>
      <c r="D32">
        <v>0.94736842105263097</v>
      </c>
    </row>
    <row r="33" spans="2:4" x14ac:dyDescent="0.2">
      <c r="B33" t="s">
        <v>1713</v>
      </c>
      <c r="C33" t="s">
        <v>1710</v>
      </c>
      <c r="D33">
        <v>1</v>
      </c>
    </row>
    <row r="34" spans="2:4" x14ac:dyDescent="0.2">
      <c r="B34" t="s">
        <v>1714</v>
      </c>
      <c r="C34" t="s">
        <v>1715</v>
      </c>
      <c r="D34">
        <v>1</v>
      </c>
    </row>
    <row r="35" spans="2:4" x14ac:dyDescent="0.2">
      <c r="B35" t="s">
        <v>1716</v>
      </c>
      <c r="C35" t="s">
        <v>1715</v>
      </c>
      <c r="D35">
        <v>1</v>
      </c>
    </row>
    <row r="36" spans="2:4" x14ac:dyDescent="0.2">
      <c r="B36" s="8" t="s">
        <v>1718</v>
      </c>
      <c r="C36" s="8" t="s">
        <v>1715</v>
      </c>
      <c r="D36">
        <v>1</v>
      </c>
    </row>
    <row r="37" spans="2:4" x14ac:dyDescent="0.2">
      <c r="B37" s="8" t="s">
        <v>1717</v>
      </c>
      <c r="C37" s="9" t="s">
        <v>1715</v>
      </c>
      <c r="D37">
        <v>1</v>
      </c>
    </row>
    <row r="38" spans="2:4" x14ac:dyDescent="0.2">
      <c r="B38" t="s">
        <v>1722</v>
      </c>
      <c r="C38" t="s">
        <v>1723</v>
      </c>
      <c r="D38">
        <v>1</v>
      </c>
    </row>
    <row r="39" spans="2:4" x14ac:dyDescent="0.2">
      <c r="B39" t="s">
        <v>1724</v>
      </c>
      <c r="C39" t="s">
        <v>1720</v>
      </c>
      <c r="D39">
        <v>1</v>
      </c>
    </row>
    <row r="40" spans="2:4" x14ac:dyDescent="0.2">
      <c r="B40" t="s">
        <v>1725</v>
      </c>
      <c r="C40" t="s">
        <v>1726</v>
      </c>
      <c r="D40">
        <v>1</v>
      </c>
    </row>
    <row r="41" spans="2:4" x14ac:dyDescent="0.2">
      <c r="B41" t="s">
        <v>1727</v>
      </c>
      <c r="C41" t="s">
        <v>1728</v>
      </c>
      <c r="D41">
        <v>1</v>
      </c>
    </row>
    <row r="42" spans="2:4" x14ac:dyDescent="0.2">
      <c r="B42" t="s">
        <v>1729</v>
      </c>
      <c r="C42" t="s">
        <v>1730</v>
      </c>
      <c r="D42">
        <v>1</v>
      </c>
    </row>
    <row r="43" spans="2:4" x14ac:dyDescent="0.2">
      <c r="B43" t="s">
        <v>1731</v>
      </c>
      <c r="C43" t="s">
        <v>1730</v>
      </c>
      <c r="D43">
        <v>1</v>
      </c>
    </row>
    <row r="44" spans="2:4" x14ac:dyDescent="0.2">
      <c r="B44" t="s">
        <v>1732</v>
      </c>
      <c r="C44" t="s">
        <v>1733</v>
      </c>
      <c r="D44">
        <v>1</v>
      </c>
    </row>
    <row r="45" spans="2:4" x14ac:dyDescent="0.2">
      <c r="B45" t="s">
        <v>1734</v>
      </c>
      <c r="C45" t="s">
        <v>1733</v>
      </c>
      <c r="D45">
        <v>1</v>
      </c>
    </row>
    <row r="46" spans="2:4" x14ac:dyDescent="0.2">
      <c r="B46" t="s">
        <v>1735</v>
      </c>
      <c r="C46" t="s">
        <v>1733</v>
      </c>
      <c r="D46">
        <v>1</v>
      </c>
    </row>
    <row r="47" spans="2:4" x14ac:dyDescent="0.2">
      <c r="B47" t="s">
        <v>1736</v>
      </c>
      <c r="C47" t="s">
        <v>1737</v>
      </c>
      <c r="D47">
        <v>1</v>
      </c>
    </row>
    <row r="48" spans="2:4" x14ac:dyDescent="0.2">
      <c r="B48" t="s">
        <v>1738</v>
      </c>
      <c r="C48" t="s">
        <v>1737</v>
      </c>
      <c r="D48">
        <v>1</v>
      </c>
    </row>
    <row r="49" spans="2:4" x14ac:dyDescent="0.2">
      <c r="B49" t="s">
        <v>1739</v>
      </c>
      <c r="C49" t="s">
        <v>1737</v>
      </c>
      <c r="D49">
        <v>1</v>
      </c>
    </row>
    <row r="50" spans="2:4" x14ac:dyDescent="0.2">
      <c r="B50" t="s">
        <v>1740</v>
      </c>
      <c r="C50" t="s">
        <v>1741</v>
      </c>
      <c r="D50">
        <v>1</v>
      </c>
    </row>
    <row r="51" spans="2:4" x14ac:dyDescent="0.2">
      <c r="B51" t="s">
        <v>1742</v>
      </c>
      <c r="C51" t="s">
        <v>1741</v>
      </c>
      <c r="D51">
        <v>1</v>
      </c>
    </row>
    <row r="52" spans="2:4" x14ac:dyDescent="0.2">
      <c r="B52" t="s">
        <v>1743</v>
      </c>
      <c r="C52" t="s">
        <v>1741</v>
      </c>
      <c r="D52">
        <v>1</v>
      </c>
    </row>
    <row r="53" spans="2:4" x14ac:dyDescent="0.2">
      <c r="B53" t="s">
        <v>1744</v>
      </c>
      <c r="C53" t="s">
        <v>1745</v>
      </c>
      <c r="D53">
        <v>0.61538461538461497</v>
      </c>
    </row>
    <row r="54" spans="2:4" x14ac:dyDescent="0.2">
      <c r="B54" t="s">
        <v>1747</v>
      </c>
      <c r="C54" t="s">
        <v>1745</v>
      </c>
      <c r="D54">
        <v>0.61538461538461497</v>
      </c>
    </row>
    <row r="55" spans="2:4" x14ac:dyDescent="0.2">
      <c r="B55" t="s">
        <v>1748</v>
      </c>
      <c r="C55" t="s">
        <v>1749</v>
      </c>
      <c r="D55">
        <v>1</v>
      </c>
    </row>
    <row r="56" spans="2:4" x14ac:dyDescent="0.2">
      <c r="B56" t="s">
        <v>1750</v>
      </c>
      <c r="C56" t="s">
        <v>1749</v>
      </c>
      <c r="D56">
        <v>1</v>
      </c>
    </row>
    <row r="57" spans="2:4" x14ac:dyDescent="0.2">
      <c r="B57" t="s">
        <v>1751</v>
      </c>
      <c r="C57" t="s">
        <v>1752</v>
      </c>
      <c r="D57">
        <v>1</v>
      </c>
    </row>
    <row r="58" spans="2:4" x14ac:dyDescent="0.2">
      <c r="B58" t="s">
        <v>1773</v>
      </c>
      <c r="C58" t="s">
        <v>1767</v>
      </c>
      <c r="D58">
        <v>0.6875</v>
      </c>
    </row>
    <row r="59" spans="2:4" x14ac:dyDescent="0.2">
      <c r="B59" t="s">
        <v>1774</v>
      </c>
      <c r="C59" t="s">
        <v>1775</v>
      </c>
      <c r="D59">
        <v>1</v>
      </c>
    </row>
    <row r="60" spans="2:4" x14ac:dyDescent="0.2">
      <c r="B60" t="s">
        <v>1776</v>
      </c>
      <c r="C60" t="s">
        <v>1777</v>
      </c>
      <c r="D60">
        <v>1</v>
      </c>
    </row>
    <row r="61" spans="2:4" x14ac:dyDescent="0.2">
      <c r="B61" t="s">
        <v>1778</v>
      </c>
      <c r="C61" t="s">
        <v>1777</v>
      </c>
      <c r="D61">
        <v>1</v>
      </c>
    </row>
    <row r="62" spans="2:4" x14ac:dyDescent="0.2">
      <c r="B62" t="s">
        <v>1779</v>
      </c>
      <c r="C62" t="s">
        <v>1780</v>
      </c>
      <c r="D62">
        <v>1</v>
      </c>
    </row>
    <row r="63" spans="2:4" x14ac:dyDescent="0.2">
      <c r="B63" t="s">
        <v>1781</v>
      </c>
      <c r="C63" t="s">
        <v>1780</v>
      </c>
      <c r="D63">
        <v>1</v>
      </c>
    </row>
    <row r="64" spans="2:4" x14ac:dyDescent="0.2">
      <c r="B64" t="s">
        <v>1782</v>
      </c>
      <c r="C64" t="s">
        <v>1783</v>
      </c>
      <c r="D64">
        <v>1</v>
      </c>
    </row>
    <row r="65" spans="2:4" x14ac:dyDescent="0.2">
      <c r="B65" t="s">
        <v>1788</v>
      </c>
      <c r="C65" t="s">
        <v>1789</v>
      </c>
      <c r="D65">
        <v>0.8</v>
      </c>
    </row>
    <row r="66" spans="2:4" x14ac:dyDescent="0.2">
      <c r="B66" t="s">
        <v>1791</v>
      </c>
      <c r="C66" t="s">
        <v>1789</v>
      </c>
      <c r="D66">
        <v>0.8</v>
      </c>
    </row>
    <row r="67" spans="2:4" x14ac:dyDescent="0.2">
      <c r="B67" t="s">
        <v>1792</v>
      </c>
      <c r="C67" t="s">
        <v>1789</v>
      </c>
      <c r="D67">
        <v>0.8</v>
      </c>
    </row>
    <row r="68" spans="2:4" x14ac:dyDescent="0.2">
      <c r="B68" t="s">
        <v>1793</v>
      </c>
      <c r="C68" t="s">
        <v>1794</v>
      </c>
      <c r="D68">
        <v>1</v>
      </c>
    </row>
    <row r="69" spans="2:4" x14ac:dyDescent="0.2">
      <c r="B69" t="s">
        <v>1795</v>
      </c>
      <c r="C69" t="s">
        <v>1796</v>
      </c>
      <c r="D69">
        <v>1</v>
      </c>
    </row>
    <row r="70" spans="2:4" x14ac:dyDescent="0.2">
      <c r="B70" t="s">
        <v>1797</v>
      </c>
      <c r="C70" t="s">
        <v>1796</v>
      </c>
      <c r="D70">
        <v>1</v>
      </c>
    </row>
    <row r="71" spans="2:4" x14ac:dyDescent="0.2">
      <c r="B71" t="s">
        <v>1798</v>
      </c>
      <c r="C71" t="s">
        <v>1796</v>
      </c>
      <c r="D71">
        <v>1</v>
      </c>
    </row>
    <row r="72" spans="2:4" x14ac:dyDescent="0.2">
      <c r="B72" t="s">
        <v>1799</v>
      </c>
      <c r="C72" t="s">
        <v>1796</v>
      </c>
      <c r="D72">
        <v>1</v>
      </c>
    </row>
    <row r="73" spans="2:4" x14ac:dyDescent="0.2">
      <c r="B73" t="s">
        <v>1800</v>
      </c>
      <c r="C73" t="s">
        <v>1801</v>
      </c>
      <c r="D73">
        <v>1</v>
      </c>
    </row>
    <row r="74" spans="2:4" x14ac:dyDescent="0.2">
      <c r="B74" t="s">
        <v>1802</v>
      </c>
      <c r="C74" t="s">
        <v>1801</v>
      </c>
      <c r="D74">
        <v>1</v>
      </c>
    </row>
    <row r="75" spans="2:4" x14ac:dyDescent="0.2">
      <c r="B75" t="s">
        <v>1803</v>
      </c>
      <c r="C75" t="s">
        <v>1801</v>
      </c>
      <c r="D75">
        <v>1</v>
      </c>
    </row>
    <row r="76" spans="2:4" x14ac:dyDescent="0.2">
      <c r="B76" t="s">
        <v>1804</v>
      </c>
      <c r="C76" t="s">
        <v>1785</v>
      </c>
      <c r="D76">
        <v>1</v>
      </c>
    </row>
    <row r="77" spans="2:4" x14ac:dyDescent="0.2">
      <c r="B77" t="s">
        <v>1805</v>
      </c>
      <c r="C77" t="s">
        <v>1785</v>
      </c>
      <c r="D77">
        <v>1</v>
      </c>
    </row>
    <row r="78" spans="2:4" x14ac:dyDescent="0.2">
      <c r="B78" t="s">
        <v>1806</v>
      </c>
      <c r="C78" t="s">
        <v>1807</v>
      </c>
      <c r="D78">
        <v>0.73684210526315697</v>
      </c>
    </row>
    <row r="79" spans="2:4" x14ac:dyDescent="0.2">
      <c r="B79" t="s">
        <v>1813</v>
      </c>
      <c r="C79" t="s">
        <v>1814</v>
      </c>
      <c r="D79">
        <v>0.54545454545454497</v>
      </c>
    </row>
    <row r="80" spans="2:4" x14ac:dyDescent="0.2">
      <c r="B80" t="s">
        <v>1816</v>
      </c>
      <c r="C80" t="s">
        <v>1814</v>
      </c>
      <c r="D80">
        <v>0.54545454545454497</v>
      </c>
    </row>
    <row r="81" spans="2:4" x14ac:dyDescent="0.2">
      <c r="B81" t="s">
        <v>1817</v>
      </c>
      <c r="C81" t="s">
        <v>1818</v>
      </c>
      <c r="D81">
        <v>0.88235294117647001</v>
      </c>
    </row>
    <row r="82" spans="2:4" x14ac:dyDescent="0.2">
      <c r="B82" t="s">
        <v>1820</v>
      </c>
      <c r="C82" t="s">
        <v>1818</v>
      </c>
      <c r="D82">
        <v>0.88235294117647001</v>
      </c>
    </row>
    <row r="83" spans="2:4" x14ac:dyDescent="0.2">
      <c r="B83" t="s">
        <v>1824</v>
      </c>
      <c r="C83" t="s">
        <v>1825</v>
      </c>
      <c r="D83">
        <v>1</v>
      </c>
    </row>
    <row r="84" spans="2:4" x14ac:dyDescent="0.2">
      <c r="B84" t="s">
        <v>1826</v>
      </c>
      <c r="C84" t="s">
        <v>1827</v>
      </c>
      <c r="D84">
        <v>1</v>
      </c>
    </row>
    <row r="85" spans="2:4" x14ac:dyDescent="0.2">
      <c r="B85" t="s">
        <v>1828</v>
      </c>
      <c r="C85" t="s">
        <v>1829</v>
      </c>
      <c r="D85">
        <v>1</v>
      </c>
    </row>
    <row r="86" spans="2:4" x14ac:dyDescent="0.2">
      <c r="B86" t="s">
        <v>1830</v>
      </c>
      <c r="C86" t="s">
        <v>1831</v>
      </c>
      <c r="D86">
        <v>1</v>
      </c>
    </row>
    <row r="87" spans="2:4" x14ac:dyDescent="0.2">
      <c r="B87" t="s">
        <v>1832</v>
      </c>
      <c r="C87" t="s">
        <v>1833</v>
      </c>
      <c r="D87">
        <v>1</v>
      </c>
    </row>
    <row r="88" spans="2:4" x14ac:dyDescent="0.2">
      <c r="B88" t="s">
        <v>1834</v>
      </c>
      <c r="C88" t="s">
        <v>1833</v>
      </c>
      <c r="D88">
        <v>0.85714285714285698</v>
      </c>
    </row>
    <row r="89" spans="2:4" x14ac:dyDescent="0.2">
      <c r="B89" t="s">
        <v>1836</v>
      </c>
      <c r="C89" t="s">
        <v>1822</v>
      </c>
      <c r="D89">
        <v>1</v>
      </c>
    </row>
    <row r="90" spans="2:4" x14ac:dyDescent="0.2">
      <c r="B90" t="s">
        <v>1837</v>
      </c>
      <c r="C90" t="s">
        <v>1838</v>
      </c>
      <c r="D90">
        <v>1</v>
      </c>
    </row>
    <row r="91" spans="2:4" x14ac:dyDescent="0.2">
      <c r="B91" t="s">
        <v>1839</v>
      </c>
      <c r="C91" t="s">
        <v>1838</v>
      </c>
      <c r="D91">
        <v>1</v>
      </c>
    </row>
    <row r="92" spans="2:4" x14ac:dyDescent="0.2">
      <c r="B92" t="s">
        <v>1840</v>
      </c>
      <c r="C92" t="s">
        <v>1838</v>
      </c>
      <c r="D92">
        <v>0.95454545454545403</v>
      </c>
    </row>
    <row r="93" spans="2:4" x14ac:dyDescent="0.2">
      <c r="B93" t="s">
        <v>1842</v>
      </c>
      <c r="C93" t="s">
        <v>1843</v>
      </c>
      <c r="D93">
        <v>0.94444444444444398</v>
      </c>
    </row>
    <row r="94" spans="2:4" x14ac:dyDescent="0.2">
      <c r="B94" t="s">
        <v>1845</v>
      </c>
      <c r="C94" t="s">
        <v>1843</v>
      </c>
      <c r="D94">
        <v>1</v>
      </c>
    </row>
    <row r="95" spans="2:4" x14ac:dyDescent="0.2">
      <c r="B95" t="s">
        <v>1846</v>
      </c>
      <c r="C95" t="s">
        <v>1843</v>
      </c>
      <c r="D95">
        <v>1</v>
      </c>
    </row>
    <row r="96" spans="2:4" x14ac:dyDescent="0.2">
      <c r="B96" t="s">
        <v>1847</v>
      </c>
      <c r="C96" t="s">
        <v>1848</v>
      </c>
      <c r="D96">
        <v>1</v>
      </c>
    </row>
    <row r="97" spans="2:4" x14ac:dyDescent="0.2">
      <c r="B97" t="s">
        <v>1849</v>
      </c>
      <c r="C97" t="s">
        <v>1848</v>
      </c>
      <c r="D97">
        <v>1</v>
      </c>
    </row>
    <row r="98" spans="2:4" x14ac:dyDescent="0.2">
      <c r="B98" t="s">
        <v>1850</v>
      </c>
      <c r="C98" t="s">
        <v>1848</v>
      </c>
      <c r="D98">
        <v>1</v>
      </c>
    </row>
    <row r="99" spans="2:4" x14ac:dyDescent="0.2">
      <c r="B99" t="s">
        <v>1851</v>
      </c>
      <c r="C99" t="s">
        <v>1852</v>
      </c>
      <c r="D99">
        <v>1</v>
      </c>
    </row>
    <row r="100" spans="2:4" x14ac:dyDescent="0.2">
      <c r="B100" t="s">
        <v>1853</v>
      </c>
      <c r="C100" t="s">
        <v>1852</v>
      </c>
      <c r="D100">
        <v>1</v>
      </c>
    </row>
    <row r="101" spans="2:4" x14ac:dyDescent="0.2">
      <c r="B101" t="s">
        <v>1854</v>
      </c>
      <c r="C101" t="s">
        <v>1852</v>
      </c>
      <c r="D101">
        <v>1</v>
      </c>
    </row>
    <row r="102" spans="2:4" x14ac:dyDescent="0.2">
      <c r="B102" t="s">
        <v>1855</v>
      </c>
      <c r="C102" t="s">
        <v>1856</v>
      </c>
      <c r="D102">
        <v>1</v>
      </c>
    </row>
    <row r="103" spans="2:4" x14ac:dyDescent="0.2">
      <c r="B103" t="s">
        <v>1857</v>
      </c>
      <c r="C103" t="s">
        <v>1858</v>
      </c>
      <c r="D103">
        <v>1</v>
      </c>
    </row>
    <row r="104" spans="2:4" x14ac:dyDescent="0.2">
      <c r="B104" t="s">
        <v>1859</v>
      </c>
      <c r="C104" t="s">
        <v>1858</v>
      </c>
      <c r="D104">
        <v>1</v>
      </c>
    </row>
    <row r="105" spans="2:4" x14ac:dyDescent="0.2">
      <c r="B105" t="s">
        <v>1860</v>
      </c>
      <c r="C105" t="s">
        <v>1858</v>
      </c>
      <c r="D105">
        <v>1</v>
      </c>
    </row>
    <row r="106" spans="2:4" x14ac:dyDescent="0.2">
      <c r="B106" t="s">
        <v>1861</v>
      </c>
      <c r="C106" t="s">
        <v>1862</v>
      </c>
      <c r="D106">
        <v>1</v>
      </c>
    </row>
    <row r="107" spans="2:4" x14ac:dyDescent="0.2">
      <c r="B107" t="s">
        <v>1863</v>
      </c>
      <c r="C107" t="s">
        <v>1862</v>
      </c>
      <c r="D107">
        <v>1</v>
      </c>
    </row>
    <row r="108" spans="2:4" x14ac:dyDescent="0.2">
      <c r="B108" t="s">
        <v>1871</v>
      </c>
      <c r="C108" t="s">
        <v>1872</v>
      </c>
      <c r="D108">
        <v>1</v>
      </c>
    </row>
    <row r="109" spans="2:4" x14ac:dyDescent="0.2">
      <c r="B109" t="s">
        <v>1873</v>
      </c>
      <c r="C109" t="s">
        <v>1874</v>
      </c>
      <c r="D109">
        <v>1</v>
      </c>
    </row>
    <row r="110" spans="2:4" x14ac:dyDescent="0.2">
      <c r="B110" t="s">
        <v>1875</v>
      </c>
      <c r="C110" t="s">
        <v>1874</v>
      </c>
      <c r="D110">
        <v>1</v>
      </c>
    </row>
    <row r="111" spans="2:4" x14ac:dyDescent="0.2">
      <c r="B111" t="s">
        <v>1876</v>
      </c>
      <c r="C111" t="s">
        <v>1874</v>
      </c>
      <c r="D111">
        <v>1</v>
      </c>
    </row>
    <row r="112" spans="2:4" x14ac:dyDescent="0.2">
      <c r="B112" t="s">
        <v>1877</v>
      </c>
      <c r="C112" t="s">
        <v>1878</v>
      </c>
      <c r="D112">
        <v>1</v>
      </c>
    </row>
    <row r="113" spans="2:4" x14ac:dyDescent="0.2">
      <c r="B113" t="s">
        <v>1879</v>
      </c>
      <c r="C113" t="s">
        <v>1878</v>
      </c>
      <c r="D113">
        <v>1</v>
      </c>
    </row>
    <row r="114" spans="2:4" x14ac:dyDescent="0.2">
      <c r="B114" t="s">
        <v>1880</v>
      </c>
      <c r="C114" t="s">
        <v>1878</v>
      </c>
      <c r="D114">
        <v>1</v>
      </c>
    </row>
    <row r="115" spans="2:4" x14ac:dyDescent="0.2">
      <c r="B115" t="s">
        <v>1881</v>
      </c>
      <c r="C115" t="s">
        <v>1882</v>
      </c>
      <c r="D115">
        <v>1</v>
      </c>
    </row>
    <row r="116" spans="2:4" x14ac:dyDescent="0.2">
      <c r="B116" t="s">
        <v>1883</v>
      </c>
      <c r="C116" t="s">
        <v>1882</v>
      </c>
      <c r="D116">
        <v>1</v>
      </c>
    </row>
    <row r="117" spans="2:4" x14ac:dyDescent="0.2">
      <c r="B117" t="s">
        <v>1884</v>
      </c>
      <c r="C117" t="s">
        <v>1882</v>
      </c>
      <c r="D117">
        <v>1</v>
      </c>
    </row>
    <row r="118" spans="2:4" x14ac:dyDescent="0.2">
      <c r="B118" t="s">
        <v>1892</v>
      </c>
      <c r="C118" t="s">
        <v>1893</v>
      </c>
      <c r="D118">
        <v>1</v>
      </c>
    </row>
    <row r="119" spans="2:4" x14ac:dyDescent="0.2">
      <c r="B119" t="s">
        <v>1894</v>
      </c>
      <c r="C119" t="s">
        <v>1895</v>
      </c>
      <c r="D119">
        <v>1</v>
      </c>
    </row>
    <row r="120" spans="2:4" x14ac:dyDescent="0.2">
      <c r="B120" t="s">
        <v>1896</v>
      </c>
      <c r="C120" t="s">
        <v>1895</v>
      </c>
      <c r="D120">
        <v>1</v>
      </c>
    </row>
    <row r="121" spans="2:4" x14ac:dyDescent="0.2">
      <c r="B121" t="s">
        <v>1897</v>
      </c>
      <c r="C121" t="s">
        <v>1898</v>
      </c>
      <c r="D121">
        <v>1</v>
      </c>
    </row>
    <row r="122" spans="2:4" x14ac:dyDescent="0.2">
      <c r="B122" t="s">
        <v>1899</v>
      </c>
      <c r="C122" t="s">
        <v>1898</v>
      </c>
      <c r="D122">
        <v>1</v>
      </c>
    </row>
    <row r="123" spans="2:4" x14ac:dyDescent="0.2">
      <c r="B123" t="s">
        <v>1900</v>
      </c>
      <c r="C123" t="s">
        <v>1901</v>
      </c>
      <c r="D123">
        <v>1</v>
      </c>
    </row>
    <row r="124" spans="2:4" x14ac:dyDescent="0.2">
      <c r="B124" t="s">
        <v>1902</v>
      </c>
      <c r="C124" t="s">
        <v>1901</v>
      </c>
      <c r="D124">
        <v>1</v>
      </c>
    </row>
    <row r="125" spans="2:4" x14ac:dyDescent="0.2">
      <c r="B125" t="s">
        <v>1903</v>
      </c>
      <c r="C125" t="s">
        <v>1901</v>
      </c>
      <c r="D125">
        <v>1</v>
      </c>
    </row>
    <row r="126" spans="2:4" x14ac:dyDescent="0.2">
      <c r="B126" t="s">
        <v>1906</v>
      </c>
      <c r="C126" t="s">
        <v>1907</v>
      </c>
      <c r="D126">
        <v>0.88888888888888795</v>
      </c>
    </row>
    <row r="127" spans="2:4" x14ac:dyDescent="0.2">
      <c r="B127" t="s">
        <v>1909</v>
      </c>
      <c r="C127" t="s">
        <v>1907</v>
      </c>
      <c r="D127">
        <v>0.88888888888888795</v>
      </c>
    </row>
    <row r="128" spans="2:4" x14ac:dyDescent="0.2">
      <c r="B128" t="s">
        <v>1910</v>
      </c>
      <c r="C128" t="s">
        <v>1907</v>
      </c>
      <c r="D128">
        <v>0.88888888888888795</v>
      </c>
    </row>
    <row r="129" spans="2:4" x14ac:dyDescent="0.2">
      <c r="B129" t="s">
        <v>1911</v>
      </c>
      <c r="C129" t="s">
        <v>1907</v>
      </c>
      <c r="D129">
        <v>0.88888888888888795</v>
      </c>
    </row>
    <row r="130" spans="2:4" x14ac:dyDescent="0.2">
      <c r="B130" t="s">
        <v>1912</v>
      </c>
      <c r="C130" t="s">
        <v>1913</v>
      </c>
      <c r="D130">
        <v>1</v>
      </c>
    </row>
    <row r="131" spans="2:4" x14ac:dyDescent="0.2">
      <c r="B131" t="s">
        <v>1914</v>
      </c>
      <c r="C131" t="s">
        <v>1913</v>
      </c>
      <c r="D131">
        <v>1</v>
      </c>
    </row>
    <row r="132" spans="2:4" x14ac:dyDescent="0.2">
      <c r="B132" t="s">
        <v>1915</v>
      </c>
      <c r="C132" t="s">
        <v>1913</v>
      </c>
      <c r="D132">
        <v>1</v>
      </c>
    </row>
    <row r="133" spans="2:4" x14ac:dyDescent="0.2">
      <c r="B133" t="s">
        <v>1916</v>
      </c>
      <c r="C133" t="s">
        <v>1917</v>
      </c>
      <c r="D133">
        <v>1</v>
      </c>
    </row>
    <row r="134" spans="2:4" x14ac:dyDescent="0.2">
      <c r="B134" t="s">
        <v>1918</v>
      </c>
      <c r="C134" t="s">
        <v>1917</v>
      </c>
      <c r="D134">
        <v>1</v>
      </c>
    </row>
    <row r="135" spans="2:4" x14ac:dyDescent="0.2">
      <c r="B135" t="s">
        <v>1919</v>
      </c>
      <c r="C135" t="s">
        <v>1917</v>
      </c>
      <c r="D135">
        <v>1</v>
      </c>
    </row>
    <row r="136" spans="2:4" x14ac:dyDescent="0.2">
      <c r="B136" t="s">
        <v>1920</v>
      </c>
      <c r="C136" t="s">
        <v>1905</v>
      </c>
      <c r="D136">
        <v>1</v>
      </c>
    </row>
    <row r="137" spans="2:4" x14ac:dyDescent="0.2">
      <c r="B137" t="s">
        <v>1921</v>
      </c>
      <c r="C137" t="s">
        <v>1905</v>
      </c>
      <c r="D137">
        <v>1</v>
      </c>
    </row>
    <row r="138" spans="2:4" x14ac:dyDescent="0.2">
      <c r="B138" t="s">
        <v>1922</v>
      </c>
      <c r="C138" t="s">
        <v>1905</v>
      </c>
      <c r="D138">
        <v>1</v>
      </c>
    </row>
    <row r="139" spans="2:4" x14ac:dyDescent="0.2">
      <c r="B139" t="s">
        <v>1923</v>
      </c>
      <c r="C139" t="s">
        <v>1924</v>
      </c>
      <c r="D139">
        <v>1</v>
      </c>
    </row>
    <row r="140" spans="2:4" x14ac:dyDescent="0.2">
      <c r="B140" t="s">
        <v>1925</v>
      </c>
      <c r="C140" t="s">
        <v>1924</v>
      </c>
      <c r="D140">
        <v>1</v>
      </c>
    </row>
    <row r="141" spans="2:4" x14ac:dyDescent="0.2">
      <c r="B141" t="s">
        <v>1926</v>
      </c>
      <c r="C141" t="s">
        <v>1927</v>
      </c>
      <c r="D141">
        <v>1</v>
      </c>
    </row>
    <row r="142" spans="2:4" x14ac:dyDescent="0.2">
      <c r="B142" t="s">
        <v>1928</v>
      </c>
      <c r="C142" t="s">
        <v>1927</v>
      </c>
      <c r="D142">
        <v>1</v>
      </c>
    </row>
    <row r="143" spans="2:4" x14ac:dyDescent="0.2">
      <c r="B143" t="s">
        <v>1929</v>
      </c>
      <c r="C143" t="s">
        <v>1927</v>
      </c>
      <c r="D143">
        <v>1</v>
      </c>
    </row>
    <row r="144" spans="2:4" x14ac:dyDescent="0.2">
      <c r="B144" t="s">
        <v>1930</v>
      </c>
      <c r="C144" t="s">
        <v>1931</v>
      </c>
      <c r="D144">
        <v>1</v>
      </c>
    </row>
    <row r="145" spans="2:4" x14ac:dyDescent="0.2">
      <c r="B145" t="s">
        <v>1932</v>
      </c>
      <c r="C145" t="s">
        <v>1931</v>
      </c>
      <c r="D145">
        <v>1</v>
      </c>
    </row>
    <row r="146" spans="2:4" x14ac:dyDescent="0.2">
      <c r="B146" t="s">
        <v>1933</v>
      </c>
      <c r="C146" t="s">
        <v>1931</v>
      </c>
      <c r="D146">
        <v>1</v>
      </c>
    </row>
    <row r="147" spans="2:4" x14ac:dyDescent="0.2">
      <c r="B147" t="s">
        <v>1934</v>
      </c>
      <c r="C147" t="s">
        <v>1935</v>
      </c>
      <c r="D147">
        <v>1</v>
      </c>
    </row>
    <row r="148" spans="2:4" x14ac:dyDescent="0.2">
      <c r="B148" t="s">
        <v>1936</v>
      </c>
      <c r="C148" t="s">
        <v>1935</v>
      </c>
      <c r="D148">
        <v>1</v>
      </c>
    </row>
    <row r="149" spans="2:4" x14ac:dyDescent="0.2">
      <c r="B149" t="s">
        <v>1942</v>
      </c>
      <c r="C149" t="s">
        <v>1943</v>
      </c>
      <c r="D149">
        <v>1</v>
      </c>
    </row>
    <row r="150" spans="2:4" x14ac:dyDescent="0.2">
      <c r="B150" s="7" t="s">
        <v>1944</v>
      </c>
      <c r="C150" s="10" t="s">
        <v>2124</v>
      </c>
      <c r="D150">
        <v>1</v>
      </c>
    </row>
    <row r="151" spans="2:4" x14ac:dyDescent="0.2">
      <c r="B151" s="7" t="s">
        <v>1945</v>
      </c>
      <c r="C151" s="10" t="s">
        <v>2124</v>
      </c>
      <c r="D151">
        <v>1</v>
      </c>
    </row>
    <row r="152" spans="2:4" x14ac:dyDescent="0.2">
      <c r="B152" s="7" t="s">
        <v>1946</v>
      </c>
      <c r="C152" s="10" t="s">
        <v>2124</v>
      </c>
      <c r="D152">
        <v>1</v>
      </c>
    </row>
    <row r="153" spans="2:4" x14ac:dyDescent="0.2">
      <c r="B153" t="s">
        <v>1949</v>
      </c>
      <c r="C153" t="s">
        <v>1950</v>
      </c>
      <c r="D153">
        <v>1</v>
      </c>
    </row>
    <row r="154" spans="2:4" x14ac:dyDescent="0.2">
      <c r="B154" t="s">
        <v>1953</v>
      </c>
      <c r="C154" t="s">
        <v>1954</v>
      </c>
      <c r="D154">
        <v>0.66666666666666596</v>
      </c>
    </row>
    <row r="155" spans="2:4" x14ac:dyDescent="0.2">
      <c r="B155" t="s">
        <v>1955</v>
      </c>
      <c r="C155" t="s">
        <v>1954</v>
      </c>
      <c r="D155">
        <v>0.66666666666666596</v>
      </c>
    </row>
    <row r="156" spans="2:4" x14ac:dyDescent="0.2">
      <c r="B156" t="s">
        <v>1956</v>
      </c>
      <c r="C156" t="s">
        <v>1954</v>
      </c>
      <c r="D156">
        <v>0.38888888888888801</v>
      </c>
    </row>
    <row r="157" spans="2:4" x14ac:dyDescent="0.2">
      <c r="B157" t="s">
        <v>1958</v>
      </c>
      <c r="C157" t="s">
        <v>1959</v>
      </c>
      <c r="D157">
        <v>1</v>
      </c>
    </row>
    <row r="158" spans="2:4" x14ac:dyDescent="0.2">
      <c r="B158" t="s">
        <v>1960</v>
      </c>
      <c r="C158" t="s">
        <v>1959</v>
      </c>
      <c r="D158">
        <v>1</v>
      </c>
    </row>
    <row r="159" spans="2:4" x14ac:dyDescent="0.2">
      <c r="B159" t="s">
        <v>1961</v>
      </c>
      <c r="C159" t="s">
        <v>1962</v>
      </c>
      <c r="D159">
        <v>1</v>
      </c>
    </row>
    <row r="160" spans="2:4" x14ac:dyDescent="0.2">
      <c r="B160" t="s">
        <v>1963</v>
      </c>
      <c r="C160" t="s">
        <v>1962</v>
      </c>
      <c r="D160">
        <v>1</v>
      </c>
    </row>
    <row r="161" spans="2:4" x14ac:dyDescent="0.2">
      <c r="B161" t="s">
        <v>1964</v>
      </c>
      <c r="C161" t="s">
        <v>1965</v>
      </c>
      <c r="D161">
        <v>1</v>
      </c>
    </row>
    <row r="162" spans="2:4" x14ac:dyDescent="0.2">
      <c r="B162" t="s">
        <v>1966</v>
      </c>
      <c r="C162" t="s">
        <v>1967</v>
      </c>
      <c r="D162">
        <v>1</v>
      </c>
    </row>
    <row r="163" spans="2:4" x14ac:dyDescent="0.2">
      <c r="B163" t="s">
        <v>1968</v>
      </c>
      <c r="C163" t="s">
        <v>1967</v>
      </c>
      <c r="D163">
        <v>1</v>
      </c>
    </row>
    <row r="164" spans="2:4" x14ac:dyDescent="0.2">
      <c r="B164" t="s">
        <v>1969</v>
      </c>
      <c r="C164" t="s">
        <v>1967</v>
      </c>
      <c r="D164">
        <v>1</v>
      </c>
    </row>
    <row r="165" spans="2:4" x14ac:dyDescent="0.2">
      <c r="B165" t="s">
        <v>1970</v>
      </c>
      <c r="C165" t="s">
        <v>1971</v>
      </c>
      <c r="D165">
        <v>0.70370370370370305</v>
      </c>
    </row>
    <row r="166" spans="2:4" x14ac:dyDescent="0.2">
      <c r="B166" t="s">
        <v>1973</v>
      </c>
      <c r="C166" t="s">
        <v>1974</v>
      </c>
      <c r="D166">
        <v>1</v>
      </c>
    </row>
    <row r="167" spans="2:4" x14ac:dyDescent="0.2">
      <c r="B167" t="s">
        <v>1975</v>
      </c>
      <c r="C167" t="s">
        <v>1974</v>
      </c>
      <c r="D167">
        <v>1</v>
      </c>
    </row>
    <row r="168" spans="2:4" x14ac:dyDescent="0.2">
      <c r="B168" t="s">
        <v>1976</v>
      </c>
      <c r="C168" t="s">
        <v>1974</v>
      </c>
      <c r="D168">
        <v>1</v>
      </c>
    </row>
    <row r="169" spans="2:4" x14ac:dyDescent="0.2">
      <c r="B169" t="s">
        <v>1977</v>
      </c>
      <c r="C169" t="s">
        <v>1978</v>
      </c>
      <c r="D169">
        <v>1</v>
      </c>
    </row>
    <row r="170" spans="2:4" x14ac:dyDescent="0.2">
      <c r="B170" t="s">
        <v>1979</v>
      </c>
      <c r="C170" t="s">
        <v>1978</v>
      </c>
      <c r="D170">
        <v>1</v>
      </c>
    </row>
    <row r="171" spans="2:4" x14ac:dyDescent="0.2">
      <c r="B171" t="s">
        <v>1980</v>
      </c>
      <c r="C171" t="s">
        <v>1978</v>
      </c>
      <c r="D171">
        <v>1</v>
      </c>
    </row>
    <row r="172" spans="2:4" x14ac:dyDescent="0.2">
      <c r="B172" t="s">
        <v>1981</v>
      </c>
      <c r="C172" t="s">
        <v>1625</v>
      </c>
      <c r="D172">
        <v>1</v>
      </c>
    </row>
    <row r="173" spans="2:4" x14ac:dyDescent="0.2">
      <c r="B173" t="s">
        <v>1982</v>
      </c>
      <c r="C173" t="s">
        <v>1983</v>
      </c>
      <c r="D173">
        <v>0.86956521739130399</v>
      </c>
    </row>
    <row r="174" spans="2:4" x14ac:dyDescent="0.2">
      <c r="B174" t="s">
        <v>1985</v>
      </c>
      <c r="C174" t="s">
        <v>1983</v>
      </c>
      <c r="D174">
        <v>0.82608695652173902</v>
      </c>
    </row>
    <row r="175" spans="2:4" x14ac:dyDescent="0.2">
      <c r="B175" t="s">
        <v>1990</v>
      </c>
      <c r="C175" t="s">
        <v>1988</v>
      </c>
      <c r="D175">
        <v>1</v>
      </c>
    </row>
    <row r="176" spans="2:4" x14ac:dyDescent="0.2">
      <c r="B176" t="s">
        <v>1991</v>
      </c>
      <c r="C176" t="s">
        <v>1988</v>
      </c>
      <c r="D176">
        <v>1</v>
      </c>
    </row>
    <row r="177" spans="2:4" x14ac:dyDescent="0.2">
      <c r="B177" t="s">
        <v>1993</v>
      </c>
      <c r="C177" t="s">
        <v>1994</v>
      </c>
      <c r="D177">
        <v>1</v>
      </c>
    </row>
    <row r="178" spans="2:4" x14ac:dyDescent="0.2">
      <c r="B178" t="s">
        <v>1995</v>
      </c>
      <c r="C178" t="s">
        <v>1994</v>
      </c>
      <c r="D178">
        <v>1</v>
      </c>
    </row>
    <row r="179" spans="2:4" x14ac:dyDescent="0.2">
      <c r="B179" t="s">
        <v>1996</v>
      </c>
      <c r="C179" t="s">
        <v>1997</v>
      </c>
      <c r="D179">
        <v>1</v>
      </c>
    </row>
    <row r="180" spans="2:4" x14ac:dyDescent="0.2">
      <c r="B180" t="s">
        <v>1998</v>
      </c>
      <c r="C180" t="s">
        <v>1999</v>
      </c>
      <c r="D180">
        <v>1</v>
      </c>
    </row>
    <row r="181" spans="2:4" x14ac:dyDescent="0.2">
      <c r="B181" t="s">
        <v>2000</v>
      </c>
      <c r="C181" t="s">
        <v>1999</v>
      </c>
      <c r="D181">
        <v>1</v>
      </c>
    </row>
    <row r="182" spans="2:4" x14ac:dyDescent="0.2">
      <c r="B182" t="s">
        <v>2001</v>
      </c>
      <c r="C182" t="s">
        <v>2002</v>
      </c>
      <c r="D182">
        <v>1</v>
      </c>
    </row>
    <row r="183" spans="2:4" x14ac:dyDescent="0.2">
      <c r="B183" t="s">
        <v>2003</v>
      </c>
      <c r="C183" t="s">
        <v>2002</v>
      </c>
      <c r="D183">
        <v>1</v>
      </c>
    </row>
    <row r="184" spans="2:4" x14ac:dyDescent="0.2">
      <c r="B184" t="s">
        <v>2004</v>
      </c>
      <c r="C184" t="s">
        <v>2002</v>
      </c>
      <c r="D184">
        <v>1</v>
      </c>
    </row>
    <row r="185" spans="2:4" x14ac:dyDescent="0.2">
      <c r="B185" t="s">
        <v>2005</v>
      </c>
      <c r="C185" t="s">
        <v>2006</v>
      </c>
      <c r="D185">
        <v>1</v>
      </c>
    </row>
    <row r="186" spans="2:4" x14ac:dyDescent="0.2">
      <c r="B186" t="s">
        <v>2007</v>
      </c>
      <c r="C186" t="s">
        <v>2008</v>
      </c>
      <c r="D186">
        <v>1</v>
      </c>
    </row>
    <row r="187" spans="2:4" x14ac:dyDescent="0.2">
      <c r="B187" t="s">
        <v>2009</v>
      </c>
      <c r="C187" t="s">
        <v>2008</v>
      </c>
      <c r="D187">
        <v>1</v>
      </c>
    </row>
    <row r="188" spans="2:4" x14ac:dyDescent="0.2">
      <c r="B188" t="s">
        <v>2010</v>
      </c>
      <c r="C188" t="s">
        <v>2011</v>
      </c>
      <c r="D188">
        <v>0.75757575757575701</v>
      </c>
    </row>
    <row r="189" spans="2:4" x14ac:dyDescent="0.2">
      <c r="B189" t="s">
        <v>2017</v>
      </c>
      <c r="C189" t="s">
        <v>2018</v>
      </c>
      <c r="D189">
        <v>0.66666666666666596</v>
      </c>
    </row>
    <row r="190" spans="2:4" x14ac:dyDescent="0.2">
      <c r="B190" t="s">
        <v>2019</v>
      </c>
      <c r="C190" t="s">
        <v>2018</v>
      </c>
      <c r="D190">
        <v>0.66666666666666596</v>
      </c>
    </row>
    <row r="191" spans="2:4" x14ac:dyDescent="0.2">
      <c r="B191" t="s">
        <v>2020</v>
      </c>
      <c r="C191" t="s">
        <v>2018</v>
      </c>
      <c r="D191">
        <v>0.66666666666666596</v>
      </c>
    </row>
    <row r="192" spans="2:4" x14ac:dyDescent="0.2">
      <c r="B192" t="s">
        <v>2021</v>
      </c>
      <c r="C192" t="s">
        <v>2022</v>
      </c>
      <c r="D192">
        <v>1</v>
      </c>
    </row>
    <row r="193" spans="2:4" x14ac:dyDescent="0.2">
      <c r="B193" t="s">
        <v>2023</v>
      </c>
      <c r="C193" t="s">
        <v>2022</v>
      </c>
      <c r="D193">
        <v>1</v>
      </c>
    </row>
    <row r="194" spans="2:4" x14ac:dyDescent="0.2">
      <c r="B194" t="s">
        <v>2024</v>
      </c>
      <c r="C194" t="s">
        <v>2022</v>
      </c>
      <c r="D194">
        <v>1</v>
      </c>
    </row>
    <row r="195" spans="2:4" x14ac:dyDescent="0.2">
      <c r="B195" t="s">
        <v>2025</v>
      </c>
      <c r="C195" t="s">
        <v>2022</v>
      </c>
      <c r="D195">
        <v>1</v>
      </c>
    </row>
    <row r="196" spans="2:4" x14ac:dyDescent="0.2">
      <c r="B196" t="s">
        <v>2026</v>
      </c>
      <c r="C196" t="s">
        <v>2022</v>
      </c>
      <c r="D196">
        <v>1</v>
      </c>
    </row>
    <row r="197" spans="2:4" x14ac:dyDescent="0.2">
      <c r="B197" t="s">
        <v>2029</v>
      </c>
      <c r="C197" t="s">
        <v>2030</v>
      </c>
      <c r="D197">
        <v>0.6</v>
      </c>
    </row>
    <row r="198" spans="2:4" x14ac:dyDescent="0.2">
      <c r="B198" t="s">
        <v>2031</v>
      </c>
      <c r="C198" t="s">
        <v>2030</v>
      </c>
      <c r="D198">
        <v>0.6</v>
      </c>
    </row>
    <row r="199" spans="2:4" x14ac:dyDescent="0.2">
      <c r="B199" t="s">
        <v>2032</v>
      </c>
      <c r="C199" t="s">
        <v>2030</v>
      </c>
      <c r="D199">
        <v>0.6</v>
      </c>
    </row>
    <row r="200" spans="2:4" x14ac:dyDescent="0.2">
      <c r="B200" t="s">
        <v>2033</v>
      </c>
      <c r="C200" t="s">
        <v>2034</v>
      </c>
      <c r="D200">
        <v>1</v>
      </c>
    </row>
    <row r="201" spans="2:4" x14ac:dyDescent="0.2">
      <c r="B201" t="s">
        <v>2035</v>
      </c>
      <c r="C201" t="s">
        <v>2034</v>
      </c>
      <c r="D201">
        <v>1</v>
      </c>
    </row>
    <row r="202" spans="2:4" x14ac:dyDescent="0.2">
      <c r="B202" t="s">
        <v>2036</v>
      </c>
      <c r="C202" t="s">
        <v>2034</v>
      </c>
      <c r="D202">
        <v>1</v>
      </c>
    </row>
    <row r="203" spans="2:4" x14ac:dyDescent="0.2">
      <c r="B203" t="s">
        <v>2037</v>
      </c>
      <c r="C203" t="s">
        <v>2038</v>
      </c>
      <c r="D203">
        <v>1</v>
      </c>
    </row>
    <row r="204" spans="2:4" x14ac:dyDescent="0.2">
      <c r="B204" t="s">
        <v>2039</v>
      </c>
      <c r="C204" t="s">
        <v>2040</v>
      </c>
      <c r="D204">
        <v>1</v>
      </c>
    </row>
    <row r="205" spans="2:4" x14ac:dyDescent="0.2">
      <c r="B205" t="s">
        <v>2041</v>
      </c>
      <c r="C205" t="s">
        <v>2042</v>
      </c>
      <c r="D205">
        <v>0.92307692307692302</v>
      </c>
    </row>
    <row r="206" spans="2:4" x14ac:dyDescent="0.2">
      <c r="B206" t="s">
        <v>2043</v>
      </c>
      <c r="C206" t="s">
        <v>2042</v>
      </c>
      <c r="D206">
        <v>1</v>
      </c>
    </row>
    <row r="207" spans="2:4" x14ac:dyDescent="0.2">
      <c r="B207" t="s">
        <v>2044</v>
      </c>
      <c r="C207" t="s">
        <v>2045</v>
      </c>
      <c r="D207">
        <v>0.5625</v>
      </c>
    </row>
    <row r="208" spans="2:4" x14ac:dyDescent="0.2">
      <c r="B208" t="s">
        <v>2047</v>
      </c>
      <c r="C208" t="s">
        <v>2045</v>
      </c>
      <c r="D208">
        <v>0.5625</v>
      </c>
    </row>
    <row r="209" spans="2:4" x14ac:dyDescent="0.2">
      <c r="B209" t="s">
        <v>2048</v>
      </c>
      <c r="C209" t="s">
        <v>2045</v>
      </c>
      <c r="D209">
        <v>0.5625</v>
      </c>
    </row>
    <row r="210" spans="2:4" x14ac:dyDescent="0.2">
      <c r="B210" t="s">
        <v>2049</v>
      </c>
      <c r="C210" t="s">
        <v>2050</v>
      </c>
      <c r="D210">
        <v>1</v>
      </c>
    </row>
    <row r="211" spans="2:4" x14ac:dyDescent="0.2">
      <c r="B211" t="s">
        <v>2051</v>
      </c>
      <c r="C211" t="s">
        <v>2050</v>
      </c>
      <c r="D211">
        <v>1</v>
      </c>
    </row>
    <row r="212" spans="2:4" x14ac:dyDescent="0.2">
      <c r="B212" t="s">
        <v>2052</v>
      </c>
      <c r="C212" t="s">
        <v>2050</v>
      </c>
      <c r="D212">
        <v>1</v>
      </c>
    </row>
    <row r="213" spans="2:4" x14ac:dyDescent="0.2">
      <c r="B213" t="s">
        <v>2053</v>
      </c>
      <c r="C213" t="s">
        <v>2050</v>
      </c>
      <c r="D213">
        <v>1</v>
      </c>
    </row>
    <row r="214" spans="2:4" x14ac:dyDescent="0.2">
      <c r="B214" t="s">
        <v>2054</v>
      </c>
      <c r="C214" t="s">
        <v>2050</v>
      </c>
      <c r="D214">
        <v>1</v>
      </c>
    </row>
    <row r="215" spans="2:4" x14ac:dyDescent="0.2">
      <c r="B215" s="8" t="s">
        <v>2055</v>
      </c>
      <c r="C215" s="8" t="s">
        <v>2056</v>
      </c>
      <c r="D215">
        <v>1</v>
      </c>
    </row>
    <row r="216" spans="2:4" x14ac:dyDescent="0.2">
      <c r="B216" t="s">
        <v>2057</v>
      </c>
      <c r="C216" t="s">
        <v>2056</v>
      </c>
      <c r="D216">
        <v>1</v>
      </c>
    </row>
    <row r="217" spans="2:4" x14ac:dyDescent="0.2">
      <c r="B217" t="s">
        <v>2058</v>
      </c>
      <c r="C217" t="s">
        <v>2056</v>
      </c>
      <c r="D217">
        <v>1</v>
      </c>
    </row>
    <row r="218" spans="2:4" x14ac:dyDescent="0.2">
      <c r="B218" t="s">
        <v>2059</v>
      </c>
      <c r="C218" t="s">
        <v>2056</v>
      </c>
      <c r="D218">
        <v>1</v>
      </c>
    </row>
    <row r="219" spans="2:4" x14ac:dyDescent="0.2">
      <c r="B219" t="s">
        <v>2060</v>
      </c>
      <c r="C219" t="s">
        <v>2056</v>
      </c>
      <c r="D219">
        <v>1</v>
      </c>
    </row>
    <row r="220" spans="2:4" x14ac:dyDescent="0.2">
      <c r="B220" t="s">
        <v>2061</v>
      </c>
      <c r="C220" t="s">
        <v>2056</v>
      </c>
      <c r="D220">
        <v>1</v>
      </c>
    </row>
    <row r="221" spans="2:4" x14ac:dyDescent="0.2">
      <c r="B221" s="8" t="s">
        <v>2062</v>
      </c>
      <c r="C221" s="8" t="s">
        <v>2056</v>
      </c>
      <c r="D221">
        <v>1</v>
      </c>
    </row>
    <row r="222" spans="2:4" x14ac:dyDescent="0.2">
      <c r="B222" t="s">
        <v>2063</v>
      </c>
      <c r="C222" t="s">
        <v>2056</v>
      </c>
      <c r="D222">
        <v>1</v>
      </c>
    </row>
    <row r="223" spans="2:4" x14ac:dyDescent="0.2">
      <c r="B223" t="s">
        <v>2064</v>
      </c>
      <c r="C223" t="s">
        <v>2065</v>
      </c>
      <c r="D223">
        <v>1</v>
      </c>
    </row>
    <row r="224" spans="2:4" x14ac:dyDescent="0.2">
      <c r="B224" t="s">
        <v>2066</v>
      </c>
      <c r="C224" t="s">
        <v>2067</v>
      </c>
      <c r="D224">
        <v>1</v>
      </c>
    </row>
    <row r="225" spans="2:4" x14ac:dyDescent="0.2">
      <c r="B225" t="s">
        <v>2068</v>
      </c>
      <c r="C225" t="s">
        <v>2069</v>
      </c>
      <c r="D225">
        <v>1</v>
      </c>
    </row>
    <row r="226" spans="2:4" x14ac:dyDescent="0.2">
      <c r="B226" t="s">
        <v>2070</v>
      </c>
      <c r="C226" t="s">
        <v>2071</v>
      </c>
      <c r="D226">
        <v>1</v>
      </c>
    </row>
    <row r="227" spans="2:4" x14ac:dyDescent="0.2">
      <c r="B227" t="s">
        <v>2072</v>
      </c>
      <c r="C227" t="s">
        <v>2071</v>
      </c>
      <c r="D227">
        <v>1</v>
      </c>
    </row>
    <row r="228" spans="2:4" x14ac:dyDescent="0.2">
      <c r="B228" t="s">
        <v>2073</v>
      </c>
      <c r="C228" t="s">
        <v>2071</v>
      </c>
      <c r="D2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3"/>
  <sheetViews>
    <sheetView workbookViewId="0">
      <selection activeCell="C26" sqref="C26"/>
    </sheetView>
  </sheetViews>
  <sheetFormatPr defaultRowHeight="12.75" x14ac:dyDescent="0.2"/>
  <cols>
    <col min="2" max="2" width="61.42578125" bestFit="1" customWidth="1"/>
    <col min="3" max="3" width="24" bestFit="1" customWidth="1"/>
  </cols>
  <sheetData>
    <row r="1" spans="2:4" x14ac:dyDescent="0.2">
      <c r="B1" s="6" t="s">
        <v>1624</v>
      </c>
      <c r="C1" s="6" t="s">
        <v>1625</v>
      </c>
      <c r="D1" s="7">
        <v>0.35294117647058798</v>
      </c>
    </row>
    <row r="2" spans="2:4" x14ac:dyDescent="0.2">
      <c r="B2" s="6" t="s">
        <v>1642</v>
      </c>
      <c r="C2" s="6" t="s">
        <v>1643</v>
      </c>
      <c r="D2" s="7">
        <v>0.4375</v>
      </c>
    </row>
    <row r="3" spans="2:4" x14ac:dyDescent="0.2">
      <c r="B3" s="6" t="s">
        <v>1645</v>
      </c>
      <c r="C3" s="6" t="s">
        <v>1611</v>
      </c>
      <c r="D3" s="7">
        <v>0.5</v>
      </c>
    </row>
    <row r="4" spans="2:4" x14ac:dyDescent="0.2">
      <c r="B4" s="6" t="s">
        <v>1647</v>
      </c>
      <c r="C4" s="6" t="s">
        <v>1611</v>
      </c>
      <c r="D4" s="7">
        <v>0.5</v>
      </c>
    </row>
    <row r="5" spans="2:4" x14ac:dyDescent="0.2">
      <c r="B5" s="6" t="s">
        <v>1648</v>
      </c>
      <c r="C5" s="6" t="s">
        <v>1611</v>
      </c>
      <c r="D5" s="7">
        <v>0.5</v>
      </c>
    </row>
    <row r="6" spans="2:4" x14ac:dyDescent="0.2">
      <c r="B6" s="6" t="s">
        <v>1649</v>
      </c>
      <c r="C6" s="6" t="s">
        <v>1611</v>
      </c>
      <c r="D6" s="7">
        <v>0.5</v>
      </c>
    </row>
    <row r="7" spans="2:4" x14ac:dyDescent="0.2">
      <c r="B7" s="6" t="s">
        <v>1650</v>
      </c>
      <c r="C7" s="6" t="s">
        <v>1611</v>
      </c>
      <c r="D7" s="7">
        <v>0.5</v>
      </c>
    </row>
    <row r="8" spans="2:4" x14ac:dyDescent="0.2">
      <c r="B8" s="6" t="s">
        <v>1651</v>
      </c>
      <c r="C8" s="6" t="s">
        <v>1611</v>
      </c>
      <c r="D8" s="7">
        <v>0.5</v>
      </c>
    </row>
    <row r="9" spans="2:4" x14ac:dyDescent="0.2">
      <c r="B9" s="6" t="s">
        <v>1652</v>
      </c>
      <c r="C9" s="6" t="s">
        <v>1611</v>
      </c>
      <c r="D9" s="7">
        <v>0.5</v>
      </c>
    </row>
    <row r="10" spans="2:4" x14ac:dyDescent="0.2">
      <c r="B10" s="6" t="s">
        <v>1653</v>
      </c>
      <c r="C10" s="6" t="s">
        <v>1611</v>
      </c>
      <c r="D10" s="7">
        <v>0.5</v>
      </c>
    </row>
    <row r="11" spans="2:4" x14ac:dyDescent="0.2">
      <c r="B11" s="6" t="s">
        <v>1654</v>
      </c>
      <c r="C11" s="6" t="s">
        <v>1611</v>
      </c>
      <c r="D11" s="7">
        <v>0.5</v>
      </c>
    </row>
    <row r="12" spans="2:4" x14ac:dyDescent="0.2">
      <c r="B12" s="6" t="s">
        <v>1655</v>
      </c>
      <c r="C12" s="6" t="s">
        <v>1611</v>
      </c>
      <c r="D12" s="7">
        <v>0.5</v>
      </c>
    </row>
    <row r="13" spans="2:4" x14ac:dyDescent="0.2">
      <c r="B13" s="6" t="s">
        <v>1656</v>
      </c>
      <c r="C13" s="6" t="s">
        <v>1611</v>
      </c>
      <c r="D13" s="7">
        <v>0.5</v>
      </c>
    </row>
    <row r="14" spans="2:4" x14ac:dyDescent="0.2">
      <c r="B14" s="6" t="s">
        <v>1661</v>
      </c>
      <c r="C14" s="6" t="s">
        <v>1658</v>
      </c>
      <c r="D14" s="7">
        <v>0.82352941176470495</v>
      </c>
    </row>
    <row r="15" spans="2:4" x14ac:dyDescent="0.2">
      <c r="B15" s="6" t="s">
        <v>1663</v>
      </c>
      <c r="C15" s="6" t="s">
        <v>1658</v>
      </c>
      <c r="D15" s="7">
        <v>0.82352941176470495</v>
      </c>
    </row>
    <row r="16" spans="2:4" x14ac:dyDescent="0.2">
      <c r="B16" s="6" t="s">
        <v>1666</v>
      </c>
      <c r="C16" s="6" t="s">
        <v>1667</v>
      </c>
      <c r="D16">
        <v>0.47058823529411697</v>
      </c>
    </row>
    <row r="17" spans="2:4" x14ac:dyDescent="0.2">
      <c r="B17" s="6" t="s">
        <v>1669</v>
      </c>
      <c r="C17" s="6" t="s">
        <v>1667</v>
      </c>
      <c r="D17" s="7">
        <v>0.47058823529411697</v>
      </c>
    </row>
    <row r="18" spans="2:4" x14ac:dyDescent="0.2">
      <c r="B18" s="6" t="s">
        <v>1670</v>
      </c>
      <c r="C18" s="6" t="s">
        <v>1667</v>
      </c>
      <c r="D18">
        <v>0.47058823529411697</v>
      </c>
    </row>
    <row r="19" spans="2:4" x14ac:dyDescent="0.2">
      <c r="B19" s="6" t="s">
        <v>1671</v>
      </c>
      <c r="C19" s="6" t="s">
        <v>1667</v>
      </c>
      <c r="D19">
        <v>0.47058823529411697</v>
      </c>
    </row>
    <row r="20" spans="2:4" x14ac:dyDescent="0.2">
      <c r="B20" s="6" t="s">
        <v>1672</v>
      </c>
      <c r="C20" s="6" t="s">
        <v>1667</v>
      </c>
      <c r="D20">
        <v>0.47058823529411697</v>
      </c>
    </row>
    <row r="21" spans="2:4" x14ac:dyDescent="0.2">
      <c r="B21" s="6" t="s">
        <v>1673</v>
      </c>
      <c r="C21" s="6" t="s">
        <v>1667</v>
      </c>
      <c r="D21">
        <v>0.47058823529411697</v>
      </c>
    </row>
    <row r="22" spans="2:4" x14ac:dyDescent="0.2">
      <c r="B22" s="6" t="s">
        <v>1674</v>
      </c>
      <c r="C22" s="6" t="s">
        <v>1667</v>
      </c>
      <c r="D22">
        <v>0.47058823529411697</v>
      </c>
    </row>
    <row r="23" spans="2:4" x14ac:dyDescent="0.2">
      <c r="B23" s="6" t="s">
        <v>1675</v>
      </c>
      <c r="C23" s="6" t="s">
        <v>1667</v>
      </c>
      <c r="D23">
        <v>0.47058823529411697</v>
      </c>
    </row>
    <row r="24" spans="2:4" x14ac:dyDescent="0.2">
      <c r="B24" s="6" t="s">
        <v>1676</v>
      </c>
      <c r="C24" s="6" t="s">
        <v>1667</v>
      </c>
      <c r="D24">
        <v>0.47058823529411697</v>
      </c>
    </row>
    <row r="25" spans="2:4" x14ac:dyDescent="0.2">
      <c r="B25" s="6" t="s">
        <v>1677</v>
      </c>
      <c r="C25" s="6" t="s">
        <v>1667</v>
      </c>
      <c r="D25">
        <v>0.47058823529411697</v>
      </c>
    </row>
    <row r="26" spans="2:4" x14ac:dyDescent="0.2">
      <c r="B26" s="6" t="s">
        <v>1678</v>
      </c>
      <c r="C26" s="6" t="s">
        <v>1667</v>
      </c>
      <c r="D26">
        <v>0.47058823529411697</v>
      </c>
    </row>
    <row r="27" spans="2:4" x14ac:dyDescent="0.2">
      <c r="B27" s="6" t="s">
        <v>1679</v>
      </c>
      <c r="C27" s="6" t="s">
        <v>1667</v>
      </c>
      <c r="D27">
        <v>0.47058823529411697</v>
      </c>
    </row>
    <row r="28" spans="2:4" x14ac:dyDescent="0.2">
      <c r="B28" s="6" t="s">
        <v>1687</v>
      </c>
      <c r="C28" s="6" t="s">
        <v>1667</v>
      </c>
      <c r="D28">
        <v>0.47058823529411697</v>
      </c>
    </row>
    <row r="29" spans="2:4" x14ac:dyDescent="0.2">
      <c r="B29" s="6" t="s">
        <v>1688</v>
      </c>
      <c r="C29" s="6" t="s">
        <v>1667</v>
      </c>
      <c r="D29">
        <v>0.47058823529411697</v>
      </c>
    </row>
    <row r="30" spans="2:4" x14ac:dyDescent="0.2">
      <c r="B30" s="6" t="s">
        <v>1689</v>
      </c>
      <c r="C30" s="6" t="s">
        <v>1667</v>
      </c>
      <c r="D30">
        <v>0.47058823529411697</v>
      </c>
    </row>
    <row r="31" spans="2:4" x14ac:dyDescent="0.2">
      <c r="B31" s="6" t="s">
        <v>1694</v>
      </c>
      <c r="C31" s="6" t="s">
        <v>1691</v>
      </c>
      <c r="D31">
        <v>1</v>
      </c>
    </row>
    <row r="32" spans="2:4" x14ac:dyDescent="0.2">
      <c r="B32" s="6" t="s">
        <v>1695</v>
      </c>
      <c r="C32" s="6" t="s">
        <v>1691</v>
      </c>
      <c r="D32">
        <v>1</v>
      </c>
    </row>
    <row r="33" spans="2:4" x14ac:dyDescent="0.2">
      <c r="B33" s="6" t="s">
        <v>1719</v>
      </c>
      <c r="C33" s="6" t="s">
        <v>1720</v>
      </c>
      <c r="D33">
        <v>0.76470588235294101</v>
      </c>
    </row>
    <row r="34" spans="2:4" x14ac:dyDescent="0.2">
      <c r="B34" s="6" t="s">
        <v>1753</v>
      </c>
      <c r="C34" s="6" t="s">
        <v>1752</v>
      </c>
      <c r="D34">
        <v>0.66666666666666596</v>
      </c>
    </row>
    <row r="35" spans="2:4" x14ac:dyDescent="0.2">
      <c r="B35" s="6" t="s">
        <v>1755</v>
      </c>
      <c r="C35" s="6" t="s">
        <v>1752</v>
      </c>
      <c r="D35">
        <v>0.66666666666666596</v>
      </c>
    </row>
    <row r="36" spans="2:4" x14ac:dyDescent="0.2">
      <c r="B36" s="6" t="s">
        <v>1756</v>
      </c>
      <c r="C36" s="6" t="s">
        <v>1752</v>
      </c>
      <c r="D36">
        <v>0.66666666666666596</v>
      </c>
    </row>
    <row r="37" spans="2:4" x14ac:dyDescent="0.2">
      <c r="B37" s="6" t="s">
        <v>1757</v>
      </c>
      <c r="C37" s="6" t="s">
        <v>1752</v>
      </c>
      <c r="D37">
        <v>0.66666666666666596</v>
      </c>
    </row>
    <row r="38" spans="2:4" x14ac:dyDescent="0.2">
      <c r="B38" s="6" t="s">
        <v>1758</v>
      </c>
      <c r="C38" s="6" t="s">
        <v>1752</v>
      </c>
      <c r="D38">
        <v>0.66666666666666596</v>
      </c>
    </row>
    <row r="39" spans="2:4" x14ac:dyDescent="0.2">
      <c r="B39" s="6" t="s">
        <v>1759</v>
      </c>
      <c r="C39" s="6" t="s">
        <v>1752</v>
      </c>
      <c r="D39">
        <v>0.66666666666666596</v>
      </c>
    </row>
    <row r="40" spans="2:4" x14ac:dyDescent="0.2">
      <c r="B40" s="6" t="s">
        <v>1760</v>
      </c>
      <c r="C40" s="6" t="s">
        <v>1752</v>
      </c>
      <c r="D40">
        <v>0.66666666666666596</v>
      </c>
    </row>
    <row r="41" spans="2:4" x14ac:dyDescent="0.2">
      <c r="B41" s="6" t="s">
        <v>1761</v>
      </c>
      <c r="C41" s="6" t="s">
        <v>1752</v>
      </c>
      <c r="D41">
        <v>0.66666666666666596</v>
      </c>
    </row>
    <row r="42" spans="2:4" x14ac:dyDescent="0.2">
      <c r="B42" s="6" t="s">
        <v>1762</v>
      </c>
      <c r="C42" s="6" t="s">
        <v>1752</v>
      </c>
      <c r="D42">
        <v>0.66666666666666596</v>
      </c>
    </row>
    <row r="43" spans="2:4" x14ac:dyDescent="0.2">
      <c r="B43" s="6" t="s">
        <v>1763</v>
      </c>
      <c r="C43" s="6" t="s">
        <v>1752</v>
      </c>
      <c r="D43">
        <v>0.66666666666666596</v>
      </c>
    </row>
    <row r="44" spans="2:4" x14ac:dyDescent="0.2">
      <c r="B44" s="6" t="s">
        <v>1764</v>
      </c>
      <c r="C44" s="6" t="s">
        <v>1752</v>
      </c>
      <c r="D44">
        <v>0.66666666666666596</v>
      </c>
    </row>
    <row r="45" spans="2:4" x14ac:dyDescent="0.2">
      <c r="B45" s="6" t="s">
        <v>1765</v>
      </c>
      <c r="C45" s="6" t="s">
        <v>1752</v>
      </c>
      <c r="D45">
        <v>0.66666666666666596</v>
      </c>
    </row>
    <row r="46" spans="2:4" x14ac:dyDescent="0.2">
      <c r="B46" s="6" t="s">
        <v>1766</v>
      </c>
      <c r="C46" s="6" t="s">
        <v>1767</v>
      </c>
      <c r="D46">
        <v>0.6875</v>
      </c>
    </row>
    <row r="47" spans="2:4" x14ac:dyDescent="0.2">
      <c r="B47" s="6" t="s">
        <v>1769</v>
      </c>
      <c r="C47" s="6" t="s">
        <v>1767</v>
      </c>
      <c r="D47">
        <v>0.6875</v>
      </c>
    </row>
    <row r="48" spans="2:4" x14ac:dyDescent="0.2">
      <c r="B48" s="6" t="s">
        <v>1770</v>
      </c>
      <c r="C48" s="6" t="s">
        <v>1767</v>
      </c>
      <c r="D48">
        <v>0.6875</v>
      </c>
    </row>
    <row r="49" spans="2:4" x14ac:dyDescent="0.2">
      <c r="B49" s="6" t="s">
        <v>1771</v>
      </c>
      <c r="C49" s="6" t="s">
        <v>1767</v>
      </c>
      <c r="D49">
        <v>0.6875</v>
      </c>
    </row>
    <row r="50" spans="2:4" x14ac:dyDescent="0.2">
      <c r="B50" s="6" t="s">
        <v>1772</v>
      </c>
      <c r="C50" s="6" t="s">
        <v>1767</v>
      </c>
      <c r="D50">
        <v>0.6875</v>
      </c>
    </row>
    <row r="51" spans="2:4" x14ac:dyDescent="0.2">
      <c r="B51" s="6" t="s">
        <v>1784</v>
      </c>
      <c r="C51" s="6" t="s">
        <v>1785</v>
      </c>
      <c r="D51">
        <v>0.64285714285714202</v>
      </c>
    </row>
    <row r="52" spans="2:4" x14ac:dyDescent="0.2">
      <c r="B52" s="6" t="s">
        <v>1787</v>
      </c>
      <c r="C52" s="6" t="s">
        <v>1785</v>
      </c>
      <c r="D52">
        <v>0.64285714285714202</v>
      </c>
    </row>
    <row r="53" spans="2:4" x14ac:dyDescent="0.2">
      <c r="B53" s="6" t="s">
        <v>1809</v>
      </c>
      <c r="C53" s="6" t="s">
        <v>1807</v>
      </c>
      <c r="D53">
        <v>0.68421052631578905</v>
      </c>
    </row>
    <row r="54" spans="2:4" x14ac:dyDescent="0.2">
      <c r="B54" s="6" t="s">
        <v>1811</v>
      </c>
      <c r="C54" s="6" t="s">
        <v>1807</v>
      </c>
      <c r="D54">
        <v>0.68421052631578905</v>
      </c>
    </row>
    <row r="55" spans="2:4" x14ac:dyDescent="0.2">
      <c r="B55" s="6" t="s">
        <v>1812</v>
      </c>
      <c r="C55" s="6" t="s">
        <v>1807</v>
      </c>
      <c r="D55">
        <v>0.68421052631578905</v>
      </c>
    </row>
    <row r="56" spans="2:4" x14ac:dyDescent="0.2">
      <c r="B56" s="6" t="s">
        <v>1821</v>
      </c>
      <c r="C56" s="6" t="s">
        <v>1822</v>
      </c>
      <c r="D56">
        <v>0.6</v>
      </c>
    </row>
    <row r="57" spans="2:4" x14ac:dyDescent="0.2">
      <c r="B57" s="6" t="s">
        <v>1864</v>
      </c>
      <c r="C57" s="6" t="s">
        <v>1858</v>
      </c>
      <c r="D57">
        <v>0.5</v>
      </c>
    </row>
    <row r="58" spans="2:4" x14ac:dyDescent="0.2">
      <c r="B58" s="6" t="s">
        <v>1865</v>
      </c>
      <c r="C58" s="6" t="s">
        <v>1858</v>
      </c>
      <c r="D58">
        <v>0.5</v>
      </c>
    </row>
    <row r="59" spans="2:4" x14ac:dyDescent="0.2">
      <c r="B59" s="6" t="s">
        <v>1866</v>
      </c>
      <c r="C59" s="6" t="s">
        <v>1745</v>
      </c>
      <c r="D59">
        <v>0.38461538461538403</v>
      </c>
    </row>
    <row r="60" spans="2:4" x14ac:dyDescent="0.2">
      <c r="B60" s="6" t="s">
        <v>1868</v>
      </c>
      <c r="C60" s="6" t="s">
        <v>1745</v>
      </c>
      <c r="D60">
        <v>0.38461538461538403</v>
      </c>
    </row>
    <row r="61" spans="2:4" x14ac:dyDescent="0.2">
      <c r="B61" s="6" t="s">
        <v>1869</v>
      </c>
      <c r="C61" s="6" t="s">
        <v>1745</v>
      </c>
      <c r="D61">
        <v>0.38461538461538403</v>
      </c>
    </row>
    <row r="62" spans="2:4" x14ac:dyDescent="0.2">
      <c r="B62" s="6" t="s">
        <v>1870</v>
      </c>
      <c r="C62" s="6" t="s">
        <v>1745</v>
      </c>
      <c r="D62">
        <v>0.38461538461538403</v>
      </c>
    </row>
    <row r="63" spans="2:4" x14ac:dyDescent="0.2">
      <c r="B63" s="6" t="s">
        <v>1885</v>
      </c>
      <c r="C63" s="6" t="s">
        <v>1886</v>
      </c>
      <c r="D63">
        <v>0.28571428571428498</v>
      </c>
    </row>
    <row r="64" spans="2:4" x14ac:dyDescent="0.2">
      <c r="B64" s="6" t="s">
        <v>1888</v>
      </c>
      <c r="C64" s="6" t="s">
        <v>1886</v>
      </c>
      <c r="D64">
        <v>0.28571428571428498</v>
      </c>
    </row>
    <row r="65" spans="2:4" x14ac:dyDescent="0.2">
      <c r="B65" s="6" t="s">
        <v>1889</v>
      </c>
      <c r="C65" s="6" t="s">
        <v>1886</v>
      </c>
      <c r="D65">
        <v>0.28571428571428498</v>
      </c>
    </row>
    <row r="66" spans="2:4" x14ac:dyDescent="0.2">
      <c r="B66" s="6" t="s">
        <v>1890</v>
      </c>
      <c r="C66" s="6" t="s">
        <v>1886</v>
      </c>
      <c r="D66">
        <v>0.28571428571428498</v>
      </c>
    </row>
    <row r="67" spans="2:4" x14ac:dyDescent="0.2">
      <c r="B67" s="6" t="s">
        <v>1891</v>
      </c>
      <c r="C67" s="6" t="s">
        <v>1886</v>
      </c>
      <c r="D67">
        <v>0.28571428571428498</v>
      </c>
    </row>
    <row r="68" spans="2:4" x14ac:dyDescent="0.2">
      <c r="B68" s="6" t="s">
        <v>1904</v>
      </c>
      <c r="C68" s="6" t="s">
        <v>1905</v>
      </c>
      <c r="D68">
        <v>0.66666666666666596</v>
      </c>
    </row>
    <row r="69" spans="2:4" x14ac:dyDescent="0.2">
      <c r="B69" s="6" t="s">
        <v>1937</v>
      </c>
      <c r="C69" s="6" t="s">
        <v>1938</v>
      </c>
      <c r="D69">
        <v>0.80952380952380898</v>
      </c>
    </row>
    <row r="70" spans="2:4" x14ac:dyDescent="0.2">
      <c r="B70" s="6" t="s">
        <v>1940</v>
      </c>
      <c r="C70" s="6" t="s">
        <v>1938</v>
      </c>
      <c r="D70">
        <v>0.80952380952380898</v>
      </c>
    </row>
    <row r="71" spans="2:4" x14ac:dyDescent="0.2">
      <c r="B71" s="6" t="s">
        <v>1941</v>
      </c>
      <c r="C71" s="6" t="s">
        <v>1938</v>
      </c>
      <c r="D71">
        <v>0.80952380952380898</v>
      </c>
    </row>
    <row r="72" spans="2:4" x14ac:dyDescent="0.2">
      <c r="B72" s="6" t="s">
        <v>1947</v>
      </c>
      <c r="C72" s="6" t="s">
        <v>1938</v>
      </c>
      <c r="D72">
        <v>0.80952380952380898</v>
      </c>
    </row>
    <row r="73" spans="2:4" x14ac:dyDescent="0.2">
      <c r="B73" s="6" t="s">
        <v>1948</v>
      </c>
      <c r="C73" s="6" t="s">
        <v>1938</v>
      </c>
      <c r="D73">
        <v>0.80952380952380898</v>
      </c>
    </row>
    <row r="74" spans="2:4" x14ac:dyDescent="0.2">
      <c r="B74" s="6" t="s">
        <v>1951</v>
      </c>
      <c r="C74" s="6" t="s">
        <v>1882</v>
      </c>
      <c r="D74">
        <v>0.42857142857142799</v>
      </c>
    </row>
    <row r="75" spans="2:4" x14ac:dyDescent="0.2">
      <c r="B75" s="6" t="s">
        <v>1987</v>
      </c>
      <c r="C75" s="6" t="s">
        <v>1988</v>
      </c>
      <c r="D75">
        <v>0.84615384615384603</v>
      </c>
    </row>
    <row r="76" spans="2:4" x14ac:dyDescent="0.2">
      <c r="B76" s="6" t="s">
        <v>1992</v>
      </c>
      <c r="C76" s="6" t="s">
        <v>1959</v>
      </c>
      <c r="D76">
        <v>0.30769230769230699</v>
      </c>
    </row>
    <row r="77" spans="2:4" x14ac:dyDescent="0.2">
      <c r="B77" s="6" t="s">
        <v>2013</v>
      </c>
      <c r="C77" s="6" t="s">
        <v>2014</v>
      </c>
      <c r="D77">
        <v>0.64285714285714202</v>
      </c>
    </row>
    <row r="78" spans="2:4" x14ac:dyDescent="0.2">
      <c r="B78" s="6" t="s">
        <v>2015</v>
      </c>
      <c r="C78" s="6" t="s">
        <v>2014</v>
      </c>
      <c r="D78">
        <v>0.64285714285714202</v>
      </c>
    </row>
    <row r="79" spans="2:4" x14ac:dyDescent="0.2">
      <c r="B79" s="6" t="s">
        <v>2016</v>
      </c>
      <c r="C79" s="6" t="s">
        <v>2014</v>
      </c>
      <c r="D79">
        <v>0.64285714285714202</v>
      </c>
    </row>
    <row r="80" spans="2:4" x14ac:dyDescent="0.2">
      <c r="B80" s="6" t="s">
        <v>2027</v>
      </c>
      <c r="C80" s="6" t="s">
        <v>2006</v>
      </c>
      <c r="D80">
        <v>0.57142857142857095</v>
      </c>
    </row>
    <row r="81" spans="2:4" x14ac:dyDescent="0.2">
      <c r="B81" s="6" t="s">
        <v>2074</v>
      </c>
      <c r="C81" s="6" t="s">
        <v>2075</v>
      </c>
      <c r="D81">
        <v>0.5</v>
      </c>
    </row>
    <row r="82" spans="2:4" x14ac:dyDescent="0.2">
      <c r="B82" s="6" t="s">
        <v>2076</v>
      </c>
      <c r="C82" s="6" t="s">
        <v>2075</v>
      </c>
      <c r="D82">
        <v>0.5</v>
      </c>
    </row>
    <row r="83" spans="2:4" x14ac:dyDescent="0.2">
      <c r="B83" s="6" t="s">
        <v>2077</v>
      </c>
      <c r="C83" s="6" t="s">
        <v>2075</v>
      </c>
      <c r="D83">
        <v>0.5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Produtos</vt:lpstr>
      <vt:lpstr>Produtos - Tray</vt:lpstr>
      <vt:lpstr>Planilha3</vt:lpstr>
      <vt:lpstr>Ficha e Produto</vt:lpstr>
      <vt:lpstr>Ficha e Produto - 2</vt:lpstr>
      <vt:lpstr>Planilha10</vt:lpstr>
      <vt:lpstr>Maria</vt:lpstr>
      <vt:lpstr>Planilha7</vt:lpstr>
      <vt:lpstr>erros</vt:lpstr>
      <vt:lpstr>Nome manual</vt:lpstr>
      <vt:lpstr>Fichas Técnicas</vt:lpstr>
      <vt:lpstr>Planilha12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- Adicel</dc:creator>
  <cp:lastModifiedBy>Paulo - Adicel</cp:lastModifiedBy>
  <dcterms:created xsi:type="dcterms:W3CDTF">2023-01-04T14:39:29Z</dcterms:created>
  <dcterms:modified xsi:type="dcterms:W3CDTF">2023-01-04T20:11:55Z</dcterms:modified>
</cp:coreProperties>
</file>