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ubik\Desktop\ETH\Sem6\OME\MahjongOptimization\"/>
    </mc:Choice>
  </mc:AlternateContent>
  <xr:revisionPtr revIDLastSave="0" documentId="13_ncr:1_{F1BA6B95-DC4A-4F88-A81D-F622EFFA2C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B34" i="1"/>
  <c r="T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B31" i="1"/>
  <c r="B30" i="1"/>
  <c r="B29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B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5" i="1"/>
</calcChain>
</file>

<file path=xl/sharedStrings.xml><?xml version="1.0" encoding="utf-8"?>
<sst xmlns="http://schemas.openxmlformats.org/spreadsheetml/2006/main" count="32" uniqueCount="13">
  <si>
    <t>AnalyzerType</t>
  </si>
  <si>
    <t>Total Time</t>
  </si>
  <si>
    <t>Ready Hands</t>
  </si>
  <si>
    <t>Avg Discard Time</t>
  </si>
  <si>
    <t>Avg Shanten per Round</t>
  </si>
  <si>
    <t>Avg Time per Round</t>
  </si>
  <si>
    <t>Round where Ready Hand is reached</t>
  </si>
  <si>
    <t>DrawAnalyzer Depth1</t>
  </si>
  <si>
    <t>HandAnalyzer (naive)</t>
  </si>
  <si>
    <t>DrawAnalyzer Depth2</t>
  </si>
  <si>
    <t>DA1 Timeround/HA Timeround</t>
  </si>
  <si>
    <t>DA2 Timeround/HA Timeround</t>
  </si>
  <si>
    <t>Naive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</si>
</sst>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0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NumberForma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/>
              <a:t>In what round is ready Hand reached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Tabelle1!$B$29:$S$29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13</c:v>
                </c:pt>
                <c:pt idx="13">
                  <c:v>8</c:v>
                </c:pt>
                <c:pt idx="14">
                  <c:v>12</c:v>
                </c:pt>
                <c:pt idx="15">
                  <c:v>19</c:v>
                </c:pt>
                <c:pt idx="16">
                  <c:v>13</c:v>
                </c:pt>
                <c:pt idx="1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7-4788-A8FA-52E9D75A0B70}"/>
            </c:ext>
          </c:extLst>
        </c:ser>
        <c:ser>
          <c:idx val="1"/>
          <c:order val="1"/>
          <c:tx>
            <c:strRef>
              <c:f>Tabelle1!$A$30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Tabelle1!$B$30:$S$30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16</c:v>
                </c:pt>
                <c:pt idx="12">
                  <c:v>17</c:v>
                </c:pt>
                <c:pt idx="13">
                  <c:v>28</c:v>
                </c:pt>
                <c:pt idx="14">
                  <c:v>20</c:v>
                </c:pt>
                <c:pt idx="15">
                  <c:v>29</c:v>
                </c:pt>
                <c:pt idx="16">
                  <c:v>30</c:v>
                </c:pt>
                <c:pt idx="1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7-4788-A8FA-52E9D75A0B70}"/>
            </c:ext>
          </c:extLst>
        </c:ser>
        <c:ser>
          <c:idx val="2"/>
          <c:order val="2"/>
          <c:tx>
            <c:strRef>
              <c:f>Tabelle1!$A$31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Tabelle1!$B$31:$S$31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7-4788-A8FA-52E9D75A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298735"/>
        <c:axId val="2069305935"/>
      </c:lineChart>
      <c:catAx>
        <c:axId val="206929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05935"/>
        <c:crosses val="autoZero"/>
        <c:auto val="1"/>
        <c:lblAlgn val="ctr"/>
        <c:lblOffset val="100"/>
        <c:noMultiLvlLbl val="0"/>
      </c:catAx>
      <c:valAx>
        <c:axId val="20693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29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Average</a:t>
            </a:r>
            <a:r>
              <a:rPr lang="de-CH" baseline="0"/>
              <a:t> Shanten  per round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Tabelle1!$A$25</c:f>
              <c:strCache>
                <c:ptCount val="1"/>
                <c:pt idx="0">
                  <c:v>Naive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Tabelle1!$B$25:$S$25</c:f>
              <c:numCache>
                <c:formatCode>General</c:formatCode>
                <c:ptCount val="1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C-40E5-8853-71671C65E55E}"/>
            </c:ext>
          </c:extLst>
        </c:ser>
        <c:ser>
          <c:idx val="1"/>
          <c:order val="1"/>
          <c:tx>
            <c:strRef>
              <c:f>Tabelle1!$A$26</c:f>
              <c:strCache>
                <c:ptCount val="1"/>
                <c:pt idx="0">
                  <c:v>DrawAnalyzer Depth1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Tabelle1!$B$26:$S$26</c:f>
              <c:numCache>
                <c:formatCode>General</c:formatCode>
                <c:ptCount val="1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C-40E5-8853-71671C65E55E}"/>
            </c:ext>
          </c:extLst>
        </c:ser>
        <c:ser>
          <c:idx val="2"/>
          <c:order val="2"/>
          <c:tx>
            <c:strRef>
              <c:f>Tabelle1!$A$27</c:f>
              <c:strCache>
                <c:ptCount val="1"/>
                <c:pt idx="0">
                  <c:v>DrawAnalyzer Depth2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Tabelle1!$B$27:$S$27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C-40E5-8853-71671C65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51535"/>
        <c:axId val="2069345295"/>
      </c:lineChart>
      <c:catAx>
        <c:axId val="206935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45295"/>
        <c:crosses val="autoZero"/>
        <c:auto val="1"/>
        <c:lblAlgn val="ctr"/>
        <c:lblOffset val="100"/>
        <c:noMultiLvlLbl val="0"/>
      </c:catAx>
      <c:valAx>
        <c:axId val="20693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93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39703</xdr:colOff>
      <xdr:row>22</xdr:row>
      <xdr:rowOff>35179</xdr:rowOff>
    </xdr:from>
    <xdr:to>
      <xdr:col>29</xdr:col>
      <xdr:colOff>343711</xdr:colOff>
      <xdr:row>37</xdr:row>
      <xdr:rowOff>21142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A47299-D556-6C02-6FD1-C65A0801B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27715</xdr:colOff>
      <xdr:row>6</xdr:row>
      <xdr:rowOff>99896</xdr:rowOff>
    </xdr:from>
    <xdr:to>
      <xdr:col>29</xdr:col>
      <xdr:colOff>274850</xdr:colOff>
      <xdr:row>21</xdr:row>
      <xdr:rowOff>11975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6A8B8D3-011B-E666-3B34-561680BD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A9" zoomScale="54" workbookViewId="0">
      <selection activeCell="AE24" sqref="AE24"/>
    </sheetView>
  </sheetViews>
  <sheetFormatPr baseColWidth="10" defaultColWidth="8.7265625" defaultRowHeight="14.5" x14ac:dyDescent="0.35"/>
  <cols>
    <col min="1" max="1" width="32.6328125" customWidth="1"/>
    <col min="2" max="4" width="8.7265625" customWidth="1"/>
  </cols>
  <sheetData>
    <row r="1" spans="1:19" x14ac:dyDescent="0.35">
      <c r="A1" s="5" t="s">
        <v>0</v>
      </c>
      <c r="B1" s="9" t="s">
        <v>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</row>
    <row r="2" spans="1:19" x14ac:dyDescent="0.35">
      <c r="A2" s="6" t="s">
        <v>1</v>
      </c>
      <c r="B2" s="1">
        <v>54.402655377000002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</row>
    <row r="3" spans="1:19" x14ac:dyDescent="0.35">
      <c r="A3" s="6" t="s">
        <v>2</v>
      </c>
      <c r="B3" s="1">
        <v>109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</row>
    <row r="4" spans="1:19" x14ac:dyDescent="0.35">
      <c r="A4" s="6" t="s">
        <v>3</v>
      </c>
      <c r="B4" s="1">
        <v>3.0900790363103401E-3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</row>
    <row r="5" spans="1:19" x14ac:dyDescent="0.35">
      <c r="A5" s="6" t="s">
        <v>4</v>
      </c>
      <c r="B5" s="1">
        <v>3</v>
      </c>
      <c r="C5" s="1">
        <v>3</v>
      </c>
      <c r="D5" s="1">
        <v>2</v>
      </c>
      <c r="E5" s="1">
        <v>2</v>
      </c>
      <c r="F5" s="1">
        <v>2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0</v>
      </c>
      <c r="Q5" s="1">
        <v>0</v>
      </c>
      <c r="R5" s="1">
        <v>0</v>
      </c>
      <c r="S5" s="2">
        <v>0</v>
      </c>
    </row>
    <row r="6" spans="1:19" x14ac:dyDescent="0.35">
      <c r="A6" s="6" t="s">
        <v>5</v>
      </c>
      <c r="B6" s="15">
        <v>0</v>
      </c>
      <c r="C6" s="1">
        <v>1.0008702989999999E-3</v>
      </c>
      <c r="D6" s="1">
        <v>1.18056131131131E-3</v>
      </c>
      <c r="E6" s="1">
        <v>1.4702265651302499E-3</v>
      </c>
      <c r="F6" s="1">
        <v>1.6561392545090101E-3</v>
      </c>
      <c r="G6" s="1">
        <v>2.14972556012023E-3</v>
      </c>
      <c r="H6" s="1">
        <v>2.4674556227364201E-3</v>
      </c>
      <c r="I6" s="1">
        <v>2.8962138801611201E-3</v>
      </c>
      <c r="J6" s="1">
        <v>2.9602964036326901E-3</v>
      </c>
      <c r="K6" s="1">
        <v>3.2693219010100998E-3</v>
      </c>
      <c r="L6" s="1">
        <v>3.7962259195519301E-3</v>
      </c>
      <c r="M6" s="1">
        <v>4.3764583812949598E-3</v>
      </c>
      <c r="N6" s="1">
        <v>4.1181315202072502E-3</v>
      </c>
      <c r="O6" s="1">
        <v>5.0344402331932697E-3</v>
      </c>
      <c r="P6" s="1">
        <v>5.0451249523305102E-3</v>
      </c>
      <c r="Q6" s="1">
        <v>5.22888015236052E-3</v>
      </c>
      <c r="R6" s="1">
        <v>6.0391224359255102E-3</v>
      </c>
      <c r="S6" s="2">
        <v>2.93222826111111E-3</v>
      </c>
    </row>
    <row r="7" spans="1:19" x14ac:dyDescent="0.35">
      <c r="A7" s="7" t="s">
        <v>6</v>
      </c>
      <c r="B7" s="3">
        <v>0</v>
      </c>
      <c r="C7" s="3">
        <v>1</v>
      </c>
      <c r="D7" s="3">
        <v>1</v>
      </c>
      <c r="E7" s="3">
        <v>0</v>
      </c>
      <c r="F7" s="3">
        <v>0</v>
      </c>
      <c r="G7" s="3">
        <v>4</v>
      </c>
      <c r="H7" s="3">
        <v>1</v>
      </c>
      <c r="I7" s="3">
        <v>2</v>
      </c>
      <c r="J7" s="3">
        <v>1</v>
      </c>
      <c r="K7" s="3">
        <v>8</v>
      </c>
      <c r="L7" s="3">
        <v>9</v>
      </c>
      <c r="M7" s="3">
        <v>8</v>
      </c>
      <c r="N7" s="3">
        <v>13</v>
      </c>
      <c r="O7" s="3">
        <v>8</v>
      </c>
      <c r="P7" s="3">
        <v>12</v>
      </c>
      <c r="Q7" s="3">
        <v>19</v>
      </c>
      <c r="R7" s="3">
        <v>13</v>
      </c>
      <c r="S7" s="4">
        <v>9</v>
      </c>
    </row>
    <row r="9" spans="1:19" x14ac:dyDescent="0.35">
      <c r="A9" s="5" t="s">
        <v>0</v>
      </c>
      <c r="B9" s="9" t="s">
        <v>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1:19" x14ac:dyDescent="0.35">
      <c r="A10" s="6" t="s">
        <v>1</v>
      </c>
      <c r="B10" s="1">
        <v>5661.1736297030002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19" x14ac:dyDescent="0.35">
      <c r="A11" s="6" t="s">
        <v>2</v>
      </c>
      <c r="B11" s="1">
        <v>196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1:19" x14ac:dyDescent="0.35">
      <c r="A12" s="6" t="s">
        <v>3</v>
      </c>
      <c r="B12" s="1">
        <v>0.307255558584349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1:19" x14ac:dyDescent="0.35">
      <c r="A13" s="6" t="s">
        <v>4</v>
      </c>
      <c r="B13" s="1">
        <v>3</v>
      </c>
      <c r="C13" s="1">
        <v>2</v>
      </c>
      <c r="D13" s="1">
        <v>2</v>
      </c>
      <c r="E13" s="1">
        <v>2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2">
        <v>0</v>
      </c>
    </row>
    <row r="14" spans="1:19" x14ac:dyDescent="0.35">
      <c r="A14" s="6" t="s">
        <v>5</v>
      </c>
      <c r="B14" s="8">
        <v>1.1606542E-5</v>
      </c>
      <c r="C14" s="1">
        <v>2.5187586782000001E-2</v>
      </c>
      <c r="D14" s="1">
        <v>4.3544011282999999E-2</v>
      </c>
      <c r="E14" s="1">
        <v>8.0481376313999903E-2</v>
      </c>
      <c r="F14" s="1">
        <v>0.11459674065865801</v>
      </c>
      <c r="G14" s="1">
        <v>0.159969328304609</v>
      </c>
      <c r="H14" s="1">
        <v>0.21706133961306501</v>
      </c>
      <c r="I14" s="1">
        <v>0.26701722265080902</v>
      </c>
      <c r="J14" s="1">
        <v>0.32887409530223</v>
      </c>
      <c r="K14" s="1">
        <v>0.38456912244535202</v>
      </c>
      <c r="L14" s="1">
        <v>0.436775024846073</v>
      </c>
      <c r="M14" s="1">
        <v>0.45172214223719898</v>
      </c>
      <c r="N14" s="1">
        <v>0.49916839471413399</v>
      </c>
      <c r="O14" s="1">
        <v>0.50590966639285695</v>
      </c>
      <c r="P14" s="1">
        <v>0.53749253104129502</v>
      </c>
      <c r="Q14" s="1">
        <v>0.56738022218949802</v>
      </c>
      <c r="R14" s="1">
        <v>0.62565848977922001</v>
      </c>
      <c r="S14" s="2">
        <v>0.28518115342227601</v>
      </c>
    </row>
    <row r="15" spans="1:19" x14ac:dyDescent="0.35">
      <c r="A15" s="7" t="s">
        <v>6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3</v>
      </c>
      <c r="H15" s="3">
        <v>7</v>
      </c>
      <c r="I15" s="3">
        <v>2</v>
      </c>
      <c r="J15" s="3">
        <v>7</v>
      </c>
      <c r="K15" s="3">
        <v>11</v>
      </c>
      <c r="L15" s="3">
        <v>11</v>
      </c>
      <c r="M15" s="3">
        <v>16</v>
      </c>
      <c r="N15" s="3">
        <v>17</v>
      </c>
      <c r="O15" s="3">
        <v>28</v>
      </c>
      <c r="P15" s="3">
        <v>20</v>
      </c>
      <c r="Q15" s="3">
        <v>29</v>
      </c>
      <c r="R15" s="3">
        <v>30</v>
      </c>
      <c r="S15" s="4">
        <v>13</v>
      </c>
    </row>
    <row r="17" spans="1:19" x14ac:dyDescent="0.35">
      <c r="A17" s="5" t="s">
        <v>0</v>
      </c>
      <c r="B17" s="9" t="s">
        <v>9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1:19" x14ac:dyDescent="0.35">
      <c r="A18" s="6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</row>
    <row r="19" spans="1:19" x14ac:dyDescent="0.35">
      <c r="A19" s="6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</row>
    <row r="20" spans="1:19" x14ac:dyDescent="0.35">
      <c r="A20" s="6" t="s">
        <v>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</row>
    <row r="21" spans="1:19" x14ac:dyDescent="0.35">
      <c r="A21" s="6" t="s">
        <v>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</row>
    <row r="22" spans="1:19" x14ac:dyDescent="0.35">
      <c r="A22" s="6" t="s">
        <v>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</row>
    <row r="23" spans="1:19" x14ac:dyDescent="0.35">
      <c r="A23" s="7" t="s">
        <v>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</row>
    <row r="25" spans="1:19" x14ac:dyDescent="0.35">
      <c r="A25" s="5" t="s">
        <v>12</v>
      </c>
      <c r="B25" s="12">
        <f>B5</f>
        <v>3</v>
      </c>
      <c r="C25" s="12">
        <f t="shared" ref="C25:S25" si="0">C5</f>
        <v>3</v>
      </c>
      <c r="D25" s="12">
        <f t="shared" si="0"/>
        <v>2</v>
      </c>
      <c r="E25" s="12">
        <f t="shared" si="0"/>
        <v>2</v>
      </c>
      <c r="F25" s="12">
        <f t="shared" si="0"/>
        <v>2</v>
      </c>
      <c r="G25" s="12">
        <f t="shared" si="0"/>
        <v>1</v>
      </c>
      <c r="H25" s="12">
        <f t="shared" si="0"/>
        <v>1</v>
      </c>
      <c r="I25" s="12">
        <f t="shared" si="0"/>
        <v>1</v>
      </c>
      <c r="J25" s="12">
        <f t="shared" si="0"/>
        <v>1</v>
      </c>
      <c r="K25" s="12">
        <f t="shared" si="0"/>
        <v>1</v>
      </c>
      <c r="L25" s="12">
        <f t="shared" si="0"/>
        <v>1</v>
      </c>
      <c r="M25" s="12">
        <f t="shared" si="0"/>
        <v>1</v>
      </c>
      <c r="N25" s="12">
        <f t="shared" si="0"/>
        <v>1</v>
      </c>
      <c r="O25" s="12">
        <f t="shared" si="0"/>
        <v>1</v>
      </c>
      <c r="P25" s="12">
        <f t="shared" si="0"/>
        <v>0</v>
      </c>
      <c r="Q25" s="12">
        <f t="shared" si="0"/>
        <v>0</v>
      </c>
      <c r="R25" s="12">
        <f t="shared" si="0"/>
        <v>0</v>
      </c>
      <c r="S25" s="13">
        <f t="shared" si="0"/>
        <v>0</v>
      </c>
    </row>
    <row r="26" spans="1:19" x14ac:dyDescent="0.35">
      <c r="A26" s="6" t="s">
        <v>7</v>
      </c>
      <c r="B26" s="1">
        <f>B13</f>
        <v>3</v>
      </c>
      <c r="C26" s="1">
        <f t="shared" ref="C26:S26" si="1">C13</f>
        <v>2</v>
      </c>
      <c r="D26" s="1">
        <f t="shared" si="1"/>
        <v>2</v>
      </c>
      <c r="E26" s="1">
        <f t="shared" si="1"/>
        <v>2</v>
      </c>
      <c r="F26" s="1">
        <f t="shared" si="1"/>
        <v>1</v>
      </c>
      <c r="G26" s="1">
        <f t="shared" si="1"/>
        <v>1</v>
      </c>
      <c r="H26" s="1">
        <f t="shared" si="1"/>
        <v>1</v>
      </c>
      <c r="I26" s="1">
        <f t="shared" si="1"/>
        <v>1</v>
      </c>
      <c r="J26" s="1">
        <f t="shared" si="1"/>
        <v>1</v>
      </c>
      <c r="K26" s="1">
        <f t="shared" si="1"/>
        <v>1</v>
      </c>
      <c r="L26" s="1">
        <f t="shared" si="1"/>
        <v>0</v>
      </c>
      <c r="M26" s="1">
        <f t="shared" si="1"/>
        <v>0</v>
      </c>
      <c r="N26" s="1">
        <f t="shared" si="1"/>
        <v>0</v>
      </c>
      <c r="O26" s="1">
        <f t="shared" si="1"/>
        <v>0</v>
      </c>
      <c r="P26" s="1">
        <f t="shared" si="1"/>
        <v>0</v>
      </c>
      <c r="Q26" s="1">
        <f t="shared" si="1"/>
        <v>0</v>
      </c>
      <c r="R26" s="1">
        <f t="shared" si="1"/>
        <v>0</v>
      </c>
      <c r="S26" s="2">
        <f t="shared" si="1"/>
        <v>0</v>
      </c>
    </row>
    <row r="27" spans="1:19" x14ac:dyDescent="0.35">
      <c r="A27" s="7" t="s">
        <v>9</v>
      </c>
      <c r="B27" s="3">
        <f>B21</f>
        <v>0</v>
      </c>
      <c r="C27" s="3">
        <f t="shared" ref="C27:S27" si="2">C21</f>
        <v>0</v>
      </c>
      <c r="D27" s="3">
        <f t="shared" si="2"/>
        <v>0</v>
      </c>
      <c r="E27" s="3">
        <f t="shared" si="2"/>
        <v>0</v>
      </c>
      <c r="F27" s="3">
        <f t="shared" si="2"/>
        <v>0</v>
      </c>
      <c r="G27" s="3">
        <f t="shared" si="2"/>
        <v>0</v>
      </c>
      <c r="H27" s="3">
        <f t="shared" si="2"/>
        <v>0</v>
      </c>
      <c r="I27" s="3">
        <f t="shared" si="2"/>
        <v>0</v>
      </c>
      <c r="J27" s="3">
        <f t="shared" si="2"/>
        <v>0</v>
      </c>
      <c r="K27" s="3">
        <f t="shared" si="2"/>
        <v>0</v>
      </c>
      <c r="L27" s="3">
        <f t="shared" si="2"/>
        <v>0</v>
      </c>
      <c r="M27" s="3">
        <f t="shared" si="2"/>
        <v>0</v>
      </c>
      <c r="N27" s="3">
        <f t="shared" si="2"/>
        <v>0</v>
      </c>
      <c r="O27" s="3">
        <f t="shared" si="2"/>
        <v>0</v>
      </c>
      <c r="P27" s="3">
        <f t="shared" si="2"/>
        <v>0</v>
      </c>
      <c r="Q27" s="3">
        <f t="shared" si="2"/>
        <v>0</v>
      </c>
      <c r="R27" s="3">
        <f t="shared" si="2"/>
        <v>0</v>
      </c>
      <c r="S27" s="4">
        <f t="shared" si="2"/>
        <v>0</v>
      </c>
    </row>
    <row r="29" spans="1:19" x14ac:dyDescent="0.35">
      <c r="A29" s="5" t="s">
        <v>12</v>
      </c>
      <c r="B29" s="12">
        <f>B7</f>
        <v>0</v>
      </c>
      <c r="C29" s="12">
        <f t="shared" ref="C29:S29" si="3">C7</f>
        <v>1</v>
      </c>
      <c r="D29" s="12">
        <f t="shared" si="3"/>
        <v>1</v>
      </c>
      <c r="E29" s="12">
        <f t="shared" si="3"/>
        <v>0</v>
      </c>
      <c r="F29" s="12">
        <f t="shared" si="3"/>
        <v>0</v>
      </c>
      <c r="G29" s="12">
        <f t="shared" si="3"/>
        <v>4</v>
      </c>
      <c r="H29" s="12">
        <f t="shared" si="3"/>
        <v>1</v>
      </c>
      <c r="I29" s="12">
        <f t="shared" si="3"/>
        <v>2</v>
      </c>
      <c r="J29" s="12">
        <f t="shared" si="3"/>
        <v>1</v>
      </c>
      <c r="K29" s="12">
        <f t="shared" si="3"/>
        <v>8</v>
      </c>
      <c r="L29" s="12">
        <f t="shared" si="3"/>
        <v>9</v>
      </c>
      <c r="M29" s="12">
        <f t="shared" si="3"/>
        <v>8</v>
      </c>
      <c r="N29" s="12">
        <f t="shared" si="3"/>
        <v>13</v>
      </c>
      <c r="O29" s="12">
        <f t="shared" si="3"/>
        <v>8</v>
      </c>
      <c r="P29" s="12">
        <f t="shared" si="3"/>
        <v>12</v>
      </c>
      <c r="Q29" s="12">
        <f t="shared" si="3"/>
        <v>19</v>
      </c>
      <c r="R29" s="12">
        <f t="shared" si="3"/>
        <v>13</v>
      </c>
      <c r="S29" s="13">
        <f t="shared" si="3"/>
        <v>9</v>
      </c>
    </row>
    <row r="30" spans="1:19" x14ac:dyDescent="0.35">
      <c r="A30" s="6" t="s">
        <v>7</v>
      </c>
      <c r="B30" s="1">
        <f>B15</f>
        <v>0</v>
      </c>
      <c r="C30" s="1">
        <f t="shared" ref="C30:S30" si="4">C15</f>
        <v>0</v>
      </c>
      <c r="D30" s="1">
        <f t="shared" si="4"/>
        <v>0</v>
      </c>
      <c r="E30" s="1">
        <f t="shared" si="4"/>
        <v>1</v>
      </c>
      <c r="F30" s="1">
        <f t="shared" si="4"/>
        <v>1</v>
      </c>
      <c r="G30" s="1">
        <f t="shared" si="4"/>
        <v>3</v>
      </c>
      <c r="H30" s="1">
        <f t="shared" si="4"/>
        <v>7</v>
      </c>
      <c r="I30" s="1">
        <f t="shared" si="4"/>
        <v>2</v>
      </c>
      <c r="J30" s="1">
        <f t="shared" si="4"/>
        <v>7</v>
      </c>
      <c r="K30" s="1">
        <f t="shared" si="4"/>
        <v>11</v>
      </c>
      <c r="L30" s="1">
        <f t="shared" si="4"/>
        <v>11</v>
      </c>
      <c r="M30" s="1">
        <f t="shared" si="4"/>
        <v>16</v>
      </c>
      <c r="N30" s="1">
        <f t="shared" si="4"/>
        <v>17</v>
      </c>
      <c r="O30" s="1">
        <f t="shared" si="4"/>
        <v>28</v>
      </c>
      <c r="P30" s="1">
        <f t="shared" si="4"/>
        <v>20</v>
      </c>
      <c r="Q30" s="1">
        <f t="shared" si="4"/>
        <v>29</v>
      </c>
      <c r="R30" s="1">
        <f t="shared" si="4"/>
        <v>30</v>
      </c>
      <c r="S30" s="2">
        <f t="shared" si="4"/>
        <v>13</v>
      </c>
    </row>
    <row r="31" spans="1:19" x14ac:dyDescent="0.35">
      <c r="A31" s="7" t="s">
        <v>9</v>
      </c>
      <c r="B31" s="3">
        <f>B23</f>
        <v>0</v>
      </c>
      <c r="C31" s="3">
        <f t="shared" ref="C31:S31" si="5">C23</f>
        <v>0</v>
      </c>
      <c r="D31" s="3">
        <f t="shared" si="5"/>
        <v>0</v>
      </c>
      <c r="E31" s="3">
        <f t="shared" si="5"/>
        <v>0</v>
      </c>
      <c r="F31" s="3">
        <f t="shared" si="5"/>
        <v>0</v>
      </c>
      <c r="G31" s="3">
        <f t="shared" si="5"/>
        <v>0</v>
      </c>
      <c r="H31" s="3">
        <f t="shared" si="5"/>
        <v>0</v>
      </c>
      <c r="I31" s="3">
        <f t="shared" si="5"/>
        <v>0</v>
      </c>
      <c r="J31" s="3">
        <f t="shared" si="5"/>
        <v>0</v>
      </c>
      <c r="K31" s="3">
        <f t="shared" si="5"/>
        <v>0</v>
      </c>
      <c r="L31" s="3">
        <f t="shared" si="5"/>
        <v>0</v>
      </c>
      <c r="M31" s="3">
        <f t="shared" si="5"/>
        <v>0</v>
      </c>
      <c r="N31" s="3">
        <f t="shared" si="5"/>
        <v>0</v>
      </c>
      <c r="O31" s="3">
        <f t="shared" si="5"/>
        <v>0</v>
      </c>
      <c r="P31" s="3">
        <f t="shared" si="5"/>
        <v>0</v>
      </c>
      <c r="Q31" s="3">
        <f t="shared" si="5"/>
        <v>0</v>
      </c>
      <c r="R31" s="3">
        <f t="shared" si="5"/>
        <v>0</v>
      </c>
      <c r="S31" s="4">
        <f t="shared" si="5"/>
        <v>0</v>
      </c>
    </row>
    <row r="33" spans="1:20" x14ac:dyDescent="0.35">
      <c r="A33" t="s">
        <v>10</v>
      </c>
      <c r="B33" s="14" t="e">
        <f>B14/B6</f>
        <v>#DIV/0!</v>
      </c>
      <c r="C33" s="14">
        <f t="shared" ref="C33:S33" si="6">C14/C6</f>
        <v>25.165685111413225</v>
      </c>
      <c r="D33" s="14">
        <f t="shared" si="6"/>
        <v>36.884159141750487</v>
      </c>
      <c r="E33" s="14">
        <f t="shared" si="6"/>
        <v>54.740798610770526</v>
      </c>
      <c r="F33" s="14">
        <f t="shared" si="6"/>
        <v>69.195111671108904</v>
      </c>
      <c r="G33" s="14">
        <f t="shared" si="6"/>
        <v>74.413837408930576</v>
      </c>
      <c r="H33" s="14">
        <f t="shared" si="6"/>
        <v>87.969703533043869</v>
      </c>
      <c r="I33" s="14">
        <f t="shared" si="6"/>
        <v>92.195270687658777</v>
      </c>
      <c r="J33" s="14">
        <f t="shared" si="6"/>
        <v>111.09498862973868</v>
      </c>
      <c r="K33" s="14">
        <f t="shared" si="6"/>
        <v>117.62962904525686</v>
      </c>
      <c r="L33" s="14">
        <f t="shared" si="6"/>
        <v>115.05506629532357</v>
      </c>
      <c r="M33" s="14">
        <f t="shared" si="6"/>
        <v>103.21636878071669</v>
      </c>
      <c r="N33" s="14">
        <f t="shared" si="6"/>
        <v>121.21234891716443</v>
      </c>
      <c r="O33" s="14">
        <f t="shared" si="6"/>
        <v>100.48975515833388</v>
      </c>
      <c r="P33" s="14">
        <f t="shared" si="6"/>
        <v>106.53701070238299</v>
      </c>
      <c r="Q33" s="14">
        <f t="shared" si="6"/>
        <v>108.50893607369457</v>
      </c>
      <c r="R33" s="14">
        <f t="shared" si="6"/>
        <v>103.60089506669131</v>
      </c>
      <c r="S33" s="14">
        <f t="shared" si="6"/>
        <v>97.257487489808256</v>
      </c>
      <c r="T33" s="14">
        <f>AVERAGE(C33:S33)</f>
        <v>89.715708960222784</v>
      </c>
    </row>
    <row r="34" spans="1:20" x14ac:dyDescent="0.35">
      <c r="A34" t="s">
        <v>11</v>
      </c>
      <c r="B34" t="e">
        <f>B22/B6</f>
        <v>#DIV/0!</v>
      </c>
      <c r="C34">
        <f t="shared" ref="C34:S34" si="7">C22/C6</f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 s="14">
        <f>AVERAGE(C34:S34)</f>
        <v>0</v>
      </c>
    </row>
  </sheetData>
  <mergeCells count="3">
    <mergeCell ref="B9:S9"/>
    <mergeCell ref="B1:S1"/>
    <mergeCell ref="B17:S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 Lyrer</dc:creator>
  <cp:lastModifiedBy>Lyrer  Jarvi</cp:lastModifiedBy>
  <dcterms:created xsi:type="dcterms:W3CDTF">2015-06-05T18:19:34Z</dcterms:created>
  <dcterms:modified xsi:type="dcterms:W3CDTF">2025-06-27T11:18:54Z</dcterms:modified>
</cp:coreProperties>
</file>