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  <c r="L6" i="1" l="1"/>
  <c r="L9" i="1"/>
  <c r="L10" i="1"/>
  <c r="L3" i="1"/>
  <c r="L7" i="1"/>
  <c r="L8" i="1"/>
  <c r="F5" i="1" l="1"/>
  <c r="L4" i="1"/>
  <c r="L2" i="1"/>
  <c r="L5" i="1"/>
  <c r="F6" i="1"/>
  <c r="F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10" i="1"/>
  <c r="E10" i="1"/>
  <c r="F9" i="1"/>
  <c r="E9" i="1"/>
  <c r="F8" i="1"/>
  <c r="E8" i="1"/>
  <c r="F7" i="1"/>
  <c r="E7" i="1"/>
  <c r="E6" i="1"/>
  <c r="E5" i="1"/>
  <c r="F4" i="1"/>
  <c r="E4" i="1"/>
  <c r="F3" i="1"/>
  <c r="E3" i="1"/>
  <c r="E2" i="1"/>
</calcChain>
</file>

<file path=xl/sharedStrings.xml><?xml version="1.0" encoding="utf-8"?>
<sst xmlns="http://schemas.openxmlformats.org/spreadsheetml/2006/main" count="26" uniqueCount="25">
  <si>
    <t>Name of the student</t>
  </si>
  <si>
    <t>Sub1</t>
  </si>
  <si>
    <t>Sub2</t>
  </si>
  <si>
    <t>Sub3</t>
  </si>
  <si>
    <t>Total</t>
  </si>
  <si>
    <t>Percentage</t>
  </si>
  <si>
    <t>Count</t>
  </si>
  <si>
    <t>Avg</t>
  </si>
  <si>
    <t>Min</t>
  </si>
  <si>
    <t>max</t>
  </si>
  <si>
    <t>Aditya</t>
  </si>
  <si>
    <t>Bhushan</t>
  </si>
  <si>
    <t>chaitanya</t>
  </si>
  <si>
    <t>dipak</t>
  </si>
  <si>
    <t>eshawar</t>
  </si>
  <si>
    <t>female</t>
  </si>
  <si>
    <t>Hema</t>
  </si>
  <si>
    <t>Jivan</t>
  </si>
  <si>
    <t>Geeta</t>
  </si>
  <si>
    <t xml:space="preserve"> Result(and)</t>
  </si>
  <si>
    <t>Result(or)</t>
  </si>
  <si>
    <t>Grade</t>
  </si>
  <si>
    <t>A++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</si>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</sst>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150" zoomScaleNormal="150" workbookViewId="0">
      <selection activeCell="D14" sqref="D14"/>
    </sheetView>
  </sheetViews>
  <sheetFormatPr defaultRowHeight="15" x14ac:dyDescent="0.25"/>
  <cols>
    <col min="1" max="1" width="19.5703125" bestFit="1" customWidth="1"/>
    <col min="2" max="4" width="5.28515625" customWidth="1"/>
    <col min="5" max="5" width="5.42578125" customWidth="1"/>
    <col min="6" max="6" width="17.28515625" bestFit="1" customWidth="1"/>
    <col min="7" max="7" width="6.28515625" customWidth="1"/>
    <col min="8" max="8" width="4.28515625" customWidth="1"/>
    <col min="9" max="9" width="4.42578125" customWidth="1"/>
    <col min="10" max="10" width="4.7109375" customWidth="1"/>
    <col min="11" max="11" width="11.7109375" bestFit="1" customWidth="1"/>
    <col min="12" max="12" width="9.85546875" bestFit="1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19</v>
      </c>
      <c r="L1" s="5" t="s">
        <v>20</v>
      </c>
      <c r="M1" s="5" t="s">
        <v>21</v>
      </c>
      <c r="N1" s="4"/>
    </row>
    <row r="2" spans="1:16" x14ac:dyDescent="0.25">
      <c r="A2" s="1" t="s">
        <v>10</v>
      </c>
      <c r="B2" s="1">
        <v>93</v>
      </c>
      <c r="C2" s="1">
        <v>95</v>
      </c>
      <c r="D2" s="1">
        <v>91</v>
      </c>
      <c r="E2" s="1">
        <f>SUM(B2:D2)</f>
        <v>279</v>
      </c>
      <c r="F2" s="1">
        <f>SUM(B2:D2)/3</f>
        <v>93</v>
      </c>
      <c r="G2" s="1">
        <f>COUNT(B2:D2)</f>
        <v>3</v>
      </c>
      <c r="H2" s="2">
        <f>AVERAGE(B2:D2)</f>
        <v>93</v>
      </c>
      <c r="I2" s="1">
        <f>MIN(B2:D2)</f>
        <v>91</v>
      </c>
      <c r="J2" s="1">
        <f>MAX(B2:D2)</f>
        <v>95</v>
      </c>
      <c r="K2" s="1" t="str">
        <f>IF(AND(B2&gt;=35,C2&gt;=35,D2&gt;=35),"Pass","Fail")</f>
        <v>Pass</v>
      </c>
      <c r="L2" s="1" t="str">
        <f>IF(OR(B2&lt;=35,C2&lt;=35,D2&lt;=35),"Fail","Pass")</f>
        <v>Pass</v>
      </c>
      <c r="M2" s="1" t="str">
        <f>IF(K2="Fail","Fail",IF(F2&gt;=75,"A++",IF(F2&gt;=60,"A",IF(F2&gt;=45,"B",IF(F2&gt;=35,"C","Pass")))))</f>
        <v>A++</v>
      </c>
    </row>
    <row r="3" spans="1:16" x14ac:dyDescent="0.25">
      <c r="A3" s="1" t="s">
        <v>11</v>
      </c>
      <c r="B3" s="1">
        <v>10</v>
      </c>
      <c r="C3" s="1">
        <v>85</v>
      </c>
      <c r="D3" s="1">
        <v>12</v>
      </c>
      <c r="E3" s="1">
        <f t="shared" ref="E3:E10" si="0">SUM(B3:D3)</f>
        <v>107</v>
      </c>
      <c r="F3" s="2">
        <f t="shared" ref="F3:F9" si="1">SUM(B3:D3)/3</f>
        <v>35.666666666666664</v>
      </c>
      <c r="G3" s="1">
        <f t="shared" ref="G3:G10" si="2">COUNT(B3:D3)</f>
        <v>3</v>
      </c>
      <c r="H3" s="2">
        <f t="shared" ref="H3:H10" si="3">AVERAGE(B3:D3)</f>
        <v>35.666666666666664</v>
      </c>
      <c r="I3" s="1">
        <f t="shared" ref="I3:I10" si="4">MIN(B3:D3)</f>
        <v>10</v>
      </c>
      <c r="J3" s="1">
        <f t="shared" ref="J3:J10" si="5">MAX(B3:D3)</f>
        <v>85</v>
      </c>
      <c r="K3" s="1" t="str">
        <f t="shared" ref="K3:K10" si="6">IF(AND(B3&gt;=35,C3&gt;=35,D3&gt;=35),"Pass","Fail")</f>
        <v>Fail</v>
      </c>
      <c r="L3" s="1" t="str">
        <f t="shared" ref="L3:L10" si="7">IF(OR(B3&lt;=35,C3&lt;=35,D3&lt;=35),"Fail","Pass")</f>
        <v>Fail</v>
      </c>
      <c r="M3" s="1" t="str">
        <f t="shared" ref="M3:M10" si="8">IF(K3="Fail","Fail",IF(F3&gt;=75,"A++",IF(F3&gt;=60,"A",IF(F3&gt;=45,"B",IF(F3&gt;=35,"C","Pass")))))</f>
        <v>Fail</v>
      </c>
    </row>
    <row r="4" spans="1:16" x14ac:dyDescent="0.25">
      <c r="A4" s="1" t="s">
        <v>12</v>
      </c>
      <c r="B4" s="1">
        <v>47</v>
      </c>
      <c r="C4" s="1">
        <v>55</v>
      </c>
      <c r="D4" s="1">
        <v>100</v>
      </c>
      <c r="E4" s="1">
        <f t="shared" si="0"/>
        <v>202</v>
      </c>
      <c r="F4" s="2">
        <f t="shared" si="1"/>
        <v>67.333333333333329</v>
      </c>
      <c r="G4" s="1">
        <f t="shared" si="2"/>
        <v>3</v>
      </c>
      <c r="H4" s="2">
        <f t="shared" si="3"/>
        <v>67.333333333333329</v>
      </c>
      <c r="I4" s="1">
        <f t="shared" si="4"/>
        <v>47</v>
      </c>
      <c r="J4" s="1">
        <f t="shared" si="5"/>
        <v>100</v>
      </c>
      <c r="K4" s="1" t="str">
        <f t="shared" si="6"/>
        <v>Pass</v>
      </c>
      <c r="L4" s="1" t="str">
        <f t="shared" si="7"/>
        <v>Pass</v>
      </c>
      <c r="M4" s="1" t="str">
        <f t="shared" si="8"/>
        <v>A</v>
      </c>
    </row>
    <row r="5" spans="1:16" x14ac:dyDescent="0.25">
      <c r="A5" s="1" t="s">
        <v>13</v>
      </c>
      <c r="B5" s="1">
        <v>38</v>
      </c>
      <c r="C5" s="1">
        <v>53</v>
      </c>
      <c r="D5" s="1">
        <v>55</v>
      </c>
      <c r="E5" s="1">
        <f t="shared" si="0"/>
        <v>146</v>
      </c>
      <c r="F5" s="2">
        <f>SUM(B5:D5)/3</f>
        <v>48.666666666666664</v>
      </c>
      <c r="G5" s="1">
        <f t="shared" si="2"/>
        <v>3</v>
      </c>
      <c r="H5" s="2">
        <f t="shared" si="3"/>
        <v>48.666666666666664</v>
      </c>
      <c r="I5" s="1">
        <f t="shared" si="4"/>
        <v>38</v>
      </c>
      <c r="J5" s="1">
        <f t="shared" si="5"/>
        <v>55</v>
      </c>
      <c r="K5" s="1" t="str">
        <f t="shared" si="6"/>
        <v>Pass</v>
      </c>
      <c r="L5" s="1" t="str">
        <f t="shared" si="7"/>
        <v>Pass</v>
      </c>
      <c r="M5" s="1" t="str">
        <f t="shared" si="8"/>
        <v>B</v>
      </c>
    </row>
    <row r="6" spans="1:16" x14ac:dyDescent="0.25">
      <c r="A6" s="1" t="s">
        <v>14</v>
      </c>
      <c r="B6" s="1">
        <v>68</v>
      </c>
      <c r="C6" s="1">
        <v>36</v>
      </c>
      <c r="D6" s="1">
        <v>38</v>
      </c>
      <c r="E6" s="1">
        <f t="shared" si="0"/>
        <v>142</v>
      </c>
      <c r="F6" s="2">
        <f>SUM(B6:D6)/3</f>
        <v>47.333333333333336</v>
      </c>
      <c r="G6" s="1">
        <f t="shared" si="2"/>
        <v>3</v>
      </c>
      <c r="H6" s="2">
        <f t="shared" si="3"/>
        <v>47.333333333333336</v>
      </c>
      <c r="I6" s="1">
        <f t="shared" si="4"/>
        <v>36</v>
      </c>
      <c r="J6" s="1">
        <f t="shared" si="5"/>
        <v>68</v>
      </c>
      <c r="K6" s="1" t="str">
        <f t="shared" si="6"/>
        <v>Pass</v>
      </c>
      <c r="L6" s="1" t="str">
        <f t="shared" si="7"/>
        <v>Pass</v>
      </c>
      <c r="M6" s="1" t="str">
        <f t="shared" si="8"/>
        <v>B</v>
      </c>
    </row>
    <row r="7" spans="1:16" x14ac:dyDescent="0.25">
      <c r="A7" s="1" t="s">
        <v>15</v>
      </c>
      <c r="B7" s="1">
        <v>68</v>
      </c>
      <c r="C7" s="1">
        <v>11</v>
      </c>
      <c r="D7" s="1">
        <v>38</v>
      </c>
      <c r="E7" s="1">
        <f t="shared" si="0"/>
        <v>117</v>
      </c>
      <c r="F7" s="2">
        <f t="shared" si="1"/>
        <v>39</v>
      </c>
      <c r="G7" s="1">
        <f t="shared" si="2"/>
        <v>3</v>
      </c>
      <c r="H7" s="2">
        <f t="shared" si="3"/>
        <v>39</v>
      </c>
      <c r="I7" s="1">
        <f t="shared" si="4"/>
        <v>11</v>
      </c>
      <c r="J7" s="1">
        <f t="shared" si="5"/>
        <v>68</v>
      </c>
      <c r="K7" s="1" t="str">
        <f t="shared" si="6"/>
        <v>Fail</v>
      </c>
      <c r="L7" s="1" t="str">
        <f t="shared" si="7"/>
        <v>Fail</v>
      </c>
      <c r="M7" s="1" t="str">
        <f t="shared" si="8"/>
        <v>Fail</v>
      </c>
    </row>
    <row r="8" spans="1:16" x14ac:dyDescent="0.25">
      <c r="A8" s="1" t="s">
        <v>18</v>
      </c>
      <c r="B8" s="1">
        <v>10</v>
      </c>
      <c r="C8" s="1">
        <v>92</v>
      </c>
      <c r="D8" s="1">
        <v>22</v>
      </c>
      <c r="E8" s="1">
        <f t="shared" si="0"/>
        <v>124</v>
      </c>
      <c r="F8" s="2">
        <f t="shared" si="1"/>
        <v>41.333333333333336</v>
      </c>
      <c r="G8" s="1">
        <f t="shared" si="2"/>
        <v>3</v>
      </c>
      <c r="H8" s="2">
        <f t="shared" si="3"/>
        <v>41.333333333333336</v>
      </c>
      <c r="I8" s="1">
        <f t="shared" si="4"/>
        <v>10</v>
      </c>
      <c r="J8" s="1">
        <f t="shared" si="5"/>
        <v>92</v>
      </c>
      <c r="K8" s="1" t="str">
        <f t="shared" si="6"/>
        <v>Fail</v>
      </c>
      <c r="L8" s="1" t="str">
        <f t="shared" si="7"/>
        <v>Fail</v>
      </c>
      <c r="M8" s="1" t="str">
        <f t="shared" si="8"/>
        <v>Fail</v>
      </c>
    </row>
    <row r="9" spans="1:16" x14ac:dyDescent="0.25">
      <c r="A9" s="1" t="s">
        <v>16</v>
      </c>
      <c r="B9" s="1">
        <v>6</v>
      </c>
      <c r="C9" s="1">
        <v>80</v>
      </c>
      <c r="D9" s="1">
        <v>53</v>
      </c>
      <c r="E9" s="1">
        <f t="shared" si="0"/>
        <v>139</v>
      </c>
      <c r="F9" s="2">
        <f t="shared" si="1"/>
        <v>46.333333333333336</v>
      </c>
      <c r="G9" s="1">
        <f t="shared" si="2"/>
        <v>3</v>
      </c>
      <c r="H9" s="2">
        <f t="shared" si="3"/>
        <v>46.333333333333336</v>
      </c>
      <c r="I9" s="1">
        <f t="shared" si="4"/>
        <v>6</v>
      </c>
      <c r="J9" s="1">
        <f t="shared" si="5"/>
        <v>80</v>
      </c>
      <c r="K9" s="1" t="str">
        <f t="shared" si="6"/>
        <v>Fail</v>
      </c>
      <c r="L9" s="1" t="str">
        <f t="shared" si="7"/>
        <v>Fail</v>
      </c>
      <c r="M9" s="1" t="str">
        <f t="shared" si="8"/>
        <v>Fail</v>
      </c>
    </row>
    <row r="10" spans="1:16" x14ac:dyDescent="0.25">
      <c r="A10" s="1" t="s">
        <v>17</v>
      </c>
      <c r="B10" s="1">
        <v>99</v>
      </c>
      <c r="C10" s="1">
        <v>20</v>
      </c>
      <c r="D10" s="1">
        <v>66</v>
      </c>
      <c r="E10" s="1">
        <f t="shared" si="0"/>
        <v>185</v>
      </c>
      <c r="F10" s="2">
        <f>SUM(B10:D10)/3</f>
        <v>61.666666666666664</v>
      </c>
      <c r="G10" s="1">
        <f t="shared" si="2"/>
        <v>3</v>
      </c>
      <c r="H10" s="2">
        <f t="shared" si="3"/>
        <v>61.666666666666664</v>
      </c>
      <c r="I10" s="1">
        <f t="shared" si="4"/>
        <v>20</v>
      </c>
      <c r="J10" s="1">
        <f t="shared" si="5"/>
        <v>99</v>
      </c>
      <c r="K10" s="1" t="str">
        <f t="shared" si="6"/>
        <v>Fail</v>
      </c>
      <c r="L10" s="1" t="str">
        <f t="shared" si="7"/>
        <v>Fail</v>
      </c>
      <c r="M10" s="1" t="str">
        <f t="shared" si="8"/>
        <v>Fail</v>
      </c>
    </row>
    <row r="13" spans="1:16" x14ac:dyDescent="0.25">
      <c r="O13" s="1">
        <v>75</v>
      </c>
      <c r="P13" s="3" t="s">
        <v>22</v>
      </c>
    </row>
    <row r="14" spans="1:16" x14ac:dyDescent="0.25">
      <c r="O14" s="1">
        <v>60</v>
      </c>
      <c r="P14" s="3" t="s">
        <v>22</v>
      </c>
    </row>
    <row r="15" spans="1:16" x14ac:dyDescent="0.25">
      <c r="O15" s="1">
        <v>45</v>
      </c>
      <c r="P15" s="3" t="s">
        <v>23</v>
      </c>
    </row>
    <row r="16" spans="1:16" x14ac:dyDescent="0.25">
      <c r="O16" s="1">
        <v>35</v>
      </c>
      <c r="P16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2023-12-31T10:32:58Z</dcterms:created>
  <dcterms:modified xsi:type="dcterms:W3CDTF">2024-01-27T07:34:27Z</dcterms:modified>
</cp:coreProperties>
</file>