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s-Exce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H4" i="1" s="1"/>
  <c r="G5" i="1"/>
  <c r="G6" i="1"/>
  <c r="H6" i="1" s="1"/>
  <c r="G2" i="1"/>
  <c r="H2" i="1" s="1"/>
  <c r="H3" i="1"/>
  <c r="H5" i="1"/>
  <c r="F9" i="1"/>
  <c r="F7" i="1"/>
  <c r="F2" i="1"/>
  <c r="F3" i="1"/>
  <c r="F4" i="1"/>
  <c r="F5" i="1"/>
  <c r="F6" i="1"/>
</calcChain>
</file>

<file path=xl/sharedStrings.xml><?xml version="1.0" encoding="utf-8"?>
<sst xmlns="http://schemas.openxmlformats.org/spreadsheetml/2006/main" count="22" uniqueCount="21">
  <si>
    <t>SR NO</t>
  </si>
  <si>
    <t>NAME OF CUSTOMER</t>
  </si>
  <si>
    <t>PRODUCT</t>
  </si>
  <si>
    <t>QTY</t>
  </si>
  <si>
    <t>RATE</t>
  </si>
  <si>
    <t>TOTAL</t>
  </si>
  <si>
    <t>DISCOUNT AMOUNT</t>
  </si>
  <si>
    <t>NET AMOUNT</t>
  </si>
  <si>
    <t>SHAKTIMAN</t>
  </si>
  <si>
    <t>SUPERMAN</t>
  </si>
  <si>
    <t>IRONMAN</t>
  </si>
  <si>
    <t>HULK</t>
  </si>
  <si>
    <t>CAPTAIN AMERICA</t>
  </si>
  <si>
    <t>KANGI</t>
  </si>
  <si>
    <t>LOONGI</t>
  </si>
  <si>
    <t>ZANDU BALM</t>
  </si>
  <si>
    <t>LIPSTICK</t>
  </si>
  <si>
    <t>IODEX</t>
  </si>
  <si>
    <t>&gt;=40</t>
  </si>
  <si>
    <t>&gt;=20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</si>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</sst>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50" zoomScaleNormal="150" workbookViewId="0">
      <selection activeCell="H10" sqref="H10"/>
    </sheetView>
  </sheetViews>
  <sheetFormatPr defaultRowHeight="15" x14ac:dyDescent="0.25"/>
  <cols>
    <col min="1" max="1" width="6.42578125" bestFit="1" customWidth="1"/>
    <col min="2" max="2" width="19.7109375" bestFit="1" customWidth="1"/>
    <col min="3" max="3" width="12.7109375" bestFit="1" customWidth="1"/>
    <col min="4" max="4" width="4.42578125" bestFit="1" customWidth="1"/>
    <col min="5" max="5" width="5.42578125" bestFit="1" customWidth="1"/>
    <col min="6" max="6" width="6.5703125" bestFit="1" customWidth="1"/>
    <col min="7" max="7" width="19" bestFit="1" customWidth="1"/>
    <col min="8" max="8" width="13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1</v>
      </c>
      <c r="B2" s="4" t="s">
        <v>8</v>
      </c>
      <c r="C2" s="4" t="s">
        <v>13</v>
      </c>
      <c r="D2" s="4">
        <v>69</v>
      </c>
      <c r="E2" s="4">
        <v>20</v>
      </c>
      <c r="F2" s="4">
        <f>D2*E2</f>
        <v>1380</v>
      </c>
      <c r="G2" s="4">
        <f>IF(D2&gt;=40,F2*40%,IF(D2&gt;=20,F2*20%,F2*5%))</f>
        <v>552</v>
      </c>
      <c r="H2" s="4">
        <f>F2-G2</f>
        <v>828</v>
      </c>
    </row>
    <row r="3" spans="1:8" x14ac:dyDescent="0.25">
      <c r="A3" s="4">
        <v>2</v>
      </c>
      <c r="B3" s="4" t="s">
        <v>9</v>
      </c>
      <c r="C3" s="4" t="s">
        <v>14</v>
      </c>
      <c r="D3" s="4">
        <v>65</v>
      </c>
      <c r="E3" s="4">
        <v>150</v>
      </c>
      <c r="F3" s="4">
        <f t="shared" ref="F3:F6" si="0">D3*E3</f>
        <v>9750</v>
      </c>
      <c r="G3" s="4">
        <f t="shared" ref="G3:G6" si="1">IF(D3&gt;=40,F3*40%,IF(D3&gt;=20,F3*20%,F3*5%))</f>
        <v>3900</v>
      </c>
      <c r="H3" s="4">
        <f t="shared" ref="H3:H6" si="2">F3-G3</f>
        <v>5850</v>
      </c>
    </row>
    <row r="4" spans="1:8" x14ac:dyDescent="0.25">
      <c r="A4" s="4">
        <v>3</v>
      </c>
      <c r="B4" s="4" t="s">
        <v>10</v>
      </c>
      <c r="C4" s="4" t="s">
        <v>15</v>
      </c>
      <c r="D4" s="4">
        <v>57</v>
      </c>
      <c r="E4" s="4">
        <v>40</v>
      </c>
      <c r="F4" s="4">
        <f t="shared" si="0"/>
        <v>2280</v>
      </c>
      <c r="G4" s="4">
        <f t="shared" si="1"/>
        <v>912</v>
      </c>
      <c r="H4" s="4">
        <f t="shared" si="2"/>
        <v>1368</v>
      </c>
    </row>
    <row r="5" spans="1:8" x14ac:dyDescent="0.25">
      <c r="A5" s="4">
        <v>4</v>
      </c>
      <c r="B5" s="4" t="s">
        <v>11</v>
      </c>
      <c r="C5" s="4" t="s">
        <v>16</v>
      </c>
      <c r="D5" s="4">
        <v>82</v>
      </c>
      <c r="E5" s="4">
        <v>120</v>
      </c>
      <c r="F5" s="4">
        <f t="shared" si="0"/>
        <v>9840</v>
      </c>
      <c r="G5" s="4">
        <f t="shared" si="1"/>
        <v>3936</v>
      </c>
      <c r="H5" s="4">
        <f t="shared" si="2"/>
        <v>5904</v>
      </c>
    </row>
    <row r="6" spans="1:8" x14ac:dyDescent="0.25">
      <c r="A6" s="4">
        <v>5</v>
      </c>
      <c r="B6" s="4" t="s">
        <v>12</v>
      </c>
      <c r="C6" s="4" t="s">
        <v>17</v>
      </c>
      <c r="D6" s="4">
        <v>71</v>
      </c>
      <c r="E6" s="4">
        <v>50</v>
      </c>
      <c r="F6" s="4">
        <f t="shared" si="0"/>
        <v>3550</v>
      </c>
      <c r="G6" s="4">
        <f t="shared" si="1"/>
        <v>1420</v>
      </c>
      <c r="H6" s="4">
        <f t="shared" si="2"/>
        <v>2130</v>
      </c>
    </row>
    <row r="7" spans="1:8" x14ac:dyDescent="0.25">
      <c r="F7" s="2">
        <f>SUM(F2:F6)</f>
        <v>26800</v>
      </c>
    </row>
    <row r="9" spans="1:8" x14ac:dyDescent="0.25">
      <c r="F9">
        <f>SUMPRODUCT(D2:D6,E2:E6)</f>
        <v>26800</v>
      </c>
    </row>
    <row r="12" spans="1:8" x14ac:dyDescent="0.25">
      <c r="E12" t="s">
        <v>3</v>
      </c>
      <c r="F12" t="s">
        <v>20</v>
      </c>
    </row>
    <row r="13" spans="1:8" x14ac:dyDescent="0.25">
      <c r="E13" t="s">
        <v>18</v>
      </c>
      <c r="F13" s="3">
        <v>0.2</v>
      </c>
    </row>
    <row r="14" spans="1:8" x14ac:dyDescent="0.25">
      <c r="E14" t="s">
        <v>19</v>
      </c>
      <c r="F14" s="3">
        <v>0.1</v>
      </c>
    </row>
    <row r="15" spans="1:8" x14ac:dyDescent="0.25">
      <c r="F15" s="3">
        <v>0.05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2024-01-02T11:47:52Z</dcterms:created>
  <dcterms:modified xsi:type="dcterms:W3CDTF">2024-01-02T12:13:22Z</dcterms:modified>
</cp:coreProperties>
</file>