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4000" windowHeight="9735"/>
  </bookViews>
  <sheets>
    <sheet name="Parctice Sheet- 1" sheetId="1" r:id="rId1"/>
  </sheets>
  <definedNames>
    <definedName name="_xlnm._FilterDatabase" localSheetId="0" hidden="1">'Parctice Sheet- 1'!$B$3:$I$24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1" i="1" l="1"/>
  <c r="J20" i="1"/>
  <c r="J9" i="1"/>
  <c r="J5" i="1"/>
  <c r="J6" i="1"/>
  <c r="J7" i="1"/>
  <c r="J8" i="1"/>
  <c r="J4" i="1"/>
  <c r="I5" i="1"/>
  <c r="I6" i="1"/>
  <c r="I7" i="1"/>
  <c r="I8" i="1"/>
  <c r="I9" i="1"/>
  <c r="I4" i="1"/>
  <c r="D24" i="1" l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N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F10" i="1"/>
  <c r="F9" i="1"/>
  <c r="N4" i="1" s="1"/>
  <c r="E9" i="1"/>
  <c r="M8" i="1"/>
  <c r="F8" i="1"/>
  <c r="E8" i="1"/>
  <c r="M7" i="1"/>
  <c r="F7" i="1"/>
  <c r="N7" i="1" s="1"/>
  <c r="M6" i="1"/>
  <c r="F6" i="1"/>
  <c r="N6" i="1" s="1"/>
  <c r="M5" i="1"/>
  <c r="F5" i="1"/>
  <c r="M4" i="1"/>
  <c r="M9" i="1" s="1"/>
  <c r="F4" i="1"/>
  <c r="F24" i="1" s="1"/>
  <c r="N5" i="1" l="1"/>
  <c r="N9" i="1" s="1"/>
</calcChain>
</file>

<file path=xl/sharedStrings.xml><?xml version="1.0" encoding="utf-8"?>
<sst xmlns="http://schemas.openxmlformats.org/spreadsheetml/2006/main" count="48" uniqueCount="18">
  <si>
    <t>Date wise Purchases</t>
  </si>
  <si>
    <t xml:space="preserve">Product wise total Purchases </t>
  </si>
  <si>
    <t>Answer</t>
  </si>
  <si>
    <t xml:space="preserve">Date </t>
  </si>
  <si>
    <t xml:space="preserve">Name of Items </t>
  </si>
  <si>
    <t xml:space="preserve">Quantity Purchase </t>
  </si>
  <si>
    <t xml:space="preserve">Rate </t>
  </si>
  <si>
    <t xml:space="preserve">Amount </t>
  </si>
  <si>
    <t>Name of Items</t>
  </si>
  <si>
    <t>Total Quantity for the Month</t>
  </si>
  <si>
    <t xml:space="preserve">Total Sale Amount </t>
  </si>
  <si>
    <t xml:space="preserve">Chairs </t>
  </si>
  <si>
    <t xml:space="preserve">Beds  </t>
  </si>
  <si>
    <t xml:space="preserve">Sofa Sets  </t>
  </si>
  <si>
    <t xml:space="preserve">Office Table </t>
  </si>
  <si>
    <t>Almirah</t>
  </si>
  <si>
    <t xml:space="preserve">Total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</si>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</sst>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8" x14ac:knownFonts="1">
    <font>
      <sz val="11"/>
      <color theme="1"/>
      <name val="Cambria"/>
      <family val="2"/>
    </font>
    <font>
      <sz val="11"/>
      <color theme="1"/>
      <name val="Cambria"/>
      <family val="2"/>
    </font>
    <font>
      <sz val="12"/>
      <color theme="1"/>
      <name val="Verdana"/>
      <family val="2"/>
    </font>
    <font>
      <b/>
      <sz val="18"/>
      <color rgb="FF006838"/>
      <name val="Cambria"/>
      <family val="1"/>
    </font>
    <font>
      <b/>
      <sz val="16"/>
      <color rgb="FF002060"/>
      <name val="Verdana"/>
      <family val="2"/>
    </font>
    <font>
      <b/>
      <sz val="12"/>
      <color theme="1"/>
      <name val="Verdana"/>
      <family val="2"/>
    </font>
    <font>
      <b/>
      <sz val="16"/>
      <color rgb="FF006838"/>
      <name val="Cambria"/>
      <family val="1"/>
    </font>
    <font>
      <b/>
      <sz val="12"/>
      <color theme="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6838"/>
        <bgColor indexed="64"/>
      </patternFill>
    </fill>
    <fill>
      <patternFill patternType="solid">
        <fgColor rgb="FF8BB2FF"/>
        <bgColor indexed="64"/>
      </patternFill>
    </fill>
    <fill>
      <patternFill patternType="solid">
        <fgColor rgb="FFA3FFD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6838"/>
      </left>
      <right style="thin">
        <color rgb="FF006838"/>
      </right>
      <top style="thin">
        <color rgb="FF006838"/>
      </top>
      <bottom style="thin">
        <color rgb="FF006838"/>
      </bottom>
      <diagonal/>
    </border>
    <border>
      <left/>
      <right/>
      <top style="thin">
        <color rgb="FF002060"/>
      </top>
      <bottom style="double">
        <color rgb="FF002060"/>
      </bottom>
      <diagonal/>
    </border>
    <border>
      <left/>
      <right/>
      <top style="thin">
        <color rgb="FF006838"/>
      </top>
      <bottom style="double">
        <color rgb="FF006838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horizontal="left"/>
    </xf>
    <xf numFmtId="0" fontId="4" fillId="0" borderId="0" xfId="0" applyFont="1"/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7" fillId="3" borderId="3" xfId="0" applyFont="1" applyFill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164" fontId="2" fillId="0" borderId="2" xfId="1" applyNumberFormat="1" applyFont="1" applyBorder="1" applyAlignment="1">
      <alignment horizontal="center" vertical="center"/>
    </xf>
    <xf numFmtId="164" fontId="2" fillId="0" borderId="2" xfId="1" applyNumberFormat="1" applyFont="1" applyBorder="1" applyAlignment="1">
      <alignment vertical="center"/>
    </xf>
    <xf numFmtId="164" fontId="5" fillId="4" borderId="2" xfId="1" applyNumberFormat="1" applyFont="1" applyFill="1" applyBorder="1" applyAlignment="1">
      <alignment horizontal="left" vertical="center"/>
    </xf>
    <xf numFmtId="164" fontId="5" fillId="4" borderId="2" xfId="1" applyNumberFormat="1" applyFont="1" applyFill="1" applyBorder="1" applyAlignment="1">
      <alignment horizontal="right" vertical="center"/>
    </xf>
    <xf numFmtId="164" fontId="5" fillId="5" borderId="3" xfId="1" applyNumberFormat="1" applyFont="1" applyFill="1" applyBorder="1" applyAlignment="1">
      <alignment horizontal="left" vertical="center"/>
    </xf>
    <xf numFmtId="164" fontId="5" fillId="5" borderId="3" xfId="1" applyNumberFormat="1" applyFont="1" applyFill="1" applyBorder="1" applyAlignment="1">
      <alignment horizontal="right" vertical="center"/>
    </xf>
    <xf numFmtId="0" fontId="5" fillId="0" borderId="4" xfId="0" applyFont="1" applyBorder="1"/>
    <xf numFmtId="164" fontId="5" fillId="0" borderId="4" xfId="1" applyNumberFormat="1" applyFont="1" applyBorder="1"/>
    <xf numFmtId="0" fontId="5" fillId="0" borderId="5" xfId="0" applyFont="1" applyBorder="1"/>
    <xf numFmtId="164" fontId="5" fillId="0" borderId="5" xfId="1" applyNumberFormat="1" applyFont="1" applyBorder="1"/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</cellXfs>
  <cellStyles count="2">
    <cellStyle name="Comma 2" xfId="1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1287780</xdr:colOff>
      <xdr:row>0</xdr:row>
      <xdr:rowOff>182880</xdr:rowOff>
    </xdr:from>
    <xdr:to>
      <xdr:col>13</xdr:col>
      <xdr:colOff>1043940</xdr:colOff>
      <xdr:row>1</xdr:row>
      <xdr:rowOff>253538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C32DB34-41A6-459F-9C17-37AA9E3ED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10060" y="182880"/>
          <a:ext cx="1074420" cy="360218"/>
        </a:xfrm>
        <a:prstGeom prst="rect">
          <a:avLst/>
        </a:prstGeom>
      </xdr:spPr>
    </xdr:pic>
    <xdr:clientData/>
  </xdr:twoCellAnchor>
  <xdr:twoCellAnchor editAs="oneCell">
    <xdr:from>
      <xdr:col>4</xdr:col>
      <xdr:colOff>701040</xdr:colOff>
      <xdr:row>0</xdr:row>
      <xdr:rowOff>182880</xdr:rowOff>
    </xdr:from>
    <xdr:to>
      <xdr:col>5</xdr:col>
      <xdr:colOff>1036320</xdr:colOff>
      <xdr:row>1</xdr:row>
      <xdr:rowOff>253538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C81DEB24-042A-4550-BD4E-6445330D49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0" y="182880"/>
          <a:ext cx="1074420" cy="360218"/>
        </a:xfrm>
        <a:prstGeom prst="rect">
          <a:avLst/>
        </a:prstGeom>
      </xdr:spPr>
    </xdr:pic>
    <xdr:clientData/>
  </xdr:twoCellAnchor>
  <xdr:twoCellAnchor editAs="oneCell">
    <xdr:from>
      <xdr:col>7</xdr:col>
      <xdr:colOff>83820</xdr:colOff>
      <xdr:row>12</xdr:row>
      <xdr:rowOff>15240</xdr:rowOff>
    </xdr:from>
    <xdr:to>
      <xdr:col>9</xdr:col>
      <xdr:colOff>800100</xdr:colOff>
      <xdr:row>16</xdr:row>
      <xdr:rowOff>68580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55C45E8D-9B16-4949-A10F-61548DEC0C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6860" y="3375660"/>
          <a:ext cx="3398520" cy="11201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5"/>
  <sheetViews>
    <sheetView tabSelected="1" workbookViewId="0">
      <selection activeCell="J21" sqref="J21"/>
    </sheetView>
  </sheetViews>
  <sheetFormatPr defaultColWidth="9" defaultRowHeight="15" x14ac:dyDescent="0.2"/>
  <cols>
    <col min="1" max="1" width="4.875" style="1" customWidth="1"/>
    <col min="2" max="2" width="12.875" style="1" bestFit="1" customWidth="1"/>
    <col min="3" max="3" width="13.75" style="1" bestFit="1" customWidth="1"/>
    <col min="4" max="4" width="11.375" style="1" customWidth="1"/>
    <col min="5" max="5" width="9.75" style="1" bestFit="1" customWidth="1"/>
    <col min="6" max="6" width="13.75" style="1" bestFit="1" customWidth="1"/>
    <col min="7" max="7" width="4.875" style="1" customWidth="1"/>
    <col min="8" max="8" width="17.875" style="1" bestFit="1" customWidth="1"/>
    <col min="9" max="9" width="17.25" style="1" bestFit="1" customWidth="1"/>
    <col min="10" max="10" width="13.625" style="1" bestFit="1" customWidth="1"/>
    <col min="11" max="11" width="4.875" style="1" customWidth="1"/>
    <col min="12" max="12" width="17.875" style="1" bestFit="1" customWidth="1"/>
    <col min="13" max="13" width="17.25" style="1" bestFit="1" customWidth="1"/>
    <col min="14" max="14" width="13.75" style="1" bestFit="1" customWidth="1"/>
    <col min="15" max="16384" width="9" style="1"/>
  </cols>
  <sheetData>
    <row r="1" spans="2:14" ht="22.5" x14ac:dyDescent="0.3">
      <c r="H1" s="2"/>
      <c r="L1" s="2"/>
    </row>
    <row r="2" spans="2:14" s="3" customFormat="1" ht="20.25" x14ac:dyDescent="0.3">
      <c r="B2" s="23" t="s">
        <v>0</v>
      </c>
      <c r="C2" s="23"/>
      <c r="D2" s="23"/>
      <c r="E2" s="23"/>
      <c r="F2" s="23"/>
      <c r="H2" s="24" t="s">
        <v>1</v>
      </c>
      <c r="I2" s="24"/>
      <c r="J2" s="24"/>
      <c r="K2" s="4"/>
      <c r="L2" s="4" t="s">
        <v>2</v>
      </c>
      <c r="M2" s="5"/>
      <c r="N2" s="5"/>
    </row>
    <row r="3" spans="2:14" s="9" customFormat="1" ht="30" x14ac:dyDescent="0.2">
      <c r="B3" s="6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8"/>
      <c r="H3" s="7" t="s">
        <v>8</v>
      </c>
      <c r="I3" s="7" t="s">
        <v>9</v>
      </c>
      <c r="J3" s="7" t="s">
        <v>10</v>
      </c>
      <c r="L3" s="10" t="s">
        <v>8</v>
      </c>
      <c r="M3" s="10" t="s">
        <v>9</v>
      </c>
      <c r="N3" s="10" t="s">
        <v>10</v>
      </c>
    </row>
    <row r="4" spans="2:14" ht="21" customHeight="1" x14ac:dyDescent="0.2">
      <c r="B4" s="11">
        <v>44652</v>
      </c>
      <c r="C4" s="12" t="s">
        <v>11</v>
      </c>
      <c r="D4" s="13">
        <v>72</v>
      </c>
      <c r="E4" s="13">
        <v>750</v>
      </c>
      <c r="F4" s="14">
        <f>+D4*E4</f>
        <v>54000</v>
      </c>
      <c r="H4" s="15" t="s">
        <v>11</v>
      </c>
      <c r="I4" s="16">
        <f>SUMIF($C4:$C23,H4,$D4:$D23)</f>
        <v>180</v>
      </c>
      <c r="J4" s="16">
        <f>SUMIF($C$4:$C$23,H4,$F$4:$F$23)</f>
        <v>135000</v>
      </c>
      <c r="L4" s="17" t="s">
        <v>11</v>
      </c>
      <c r="M4" s="18">
        <f>SUMIF($C$4:$C$23,L4,$D$4:$D$23)</f>
        <v>180</v>
      </c>
      <c r="N4" s="18">
        <f>SUMIF($C$4:$C$23,L4,$F$4:$F$23)</f>
        <v>135000</v>
      </c>
    </row>
    <row r="5" spans="2:14" ht="21" customHeight="1" x14ac:dyDescent="0.2">
      <c r="B5" s="11">
        <v>44656</v>
      </c>
      <c r="C5" s="12" t="s">
        <v>12</v>
      </c>
      <c r="D5" s="13">
        <v>8</v>
      </c>
      <c r="E5" s="13">
        <v>30000</v>
      </c>
      <c r="F5" s="14">
        <f t="shared" ref="F5:F23" si="0">+D5*E5</f>
        <v>240000</v>
      </c>
      <c r="H5" s="15" t="s">
        <v>12</v>
      </c>
      <c r="I5" s="16">
        <f t="shared" ref="I5:I9" si="1">SUMIF($C5:$C24,H5,$D5:$D24)</f>
        <v>32</v>
      </c>
      <c r="J5" s="16">
        <f t="shared" ref="J5:J9" si="2">SUMIF($C$4:$C$23,H5,$F$4:$F$23)</f>
        <v>960000</v>
      </c>
      <c r="L5" s="17" t="s">
        <v>12</v>
      </c>
      <c r="M5" s="18">
        <f t="shared" ref="M5:M8" si="3">SUMIF($C$4:$C$23,L5,$D$4:$D$23)</f>
        <v>32</v>
      </c>
      <c r="N5" s="18">
        <f t="shared" ref="N5:N8" si="4">SUMIF($C$4:$C$23,L5,$F$4:$F$23)</f>
        <v>960000</v>
      </c>
    </row>
    <row r="6" spans="2:14" ht="21" customHeight="1" x14ac:dyDescent="0.2">
      <c r="B6" s="11">
        <v>44659</v>
      </c>
      <c r="C6" s="12" t="s">
        <v>13</v>
      </c>
      <c r="D6" s="13">
        <v>15</v>
      </c>
      <c r="E6" s="13">
        <v>25000</v>
      </c>
      <c r="F6" s="14">
        <f t="shared" si="0"/>
        <v>375000</v>
      </c>
      <c r="H6" s="15" t="s">
        <v>13</v>
      </c>
      <c r="I6" s="16">
        <f t="shared" si="1"/>
        <v>55</v>
      </c>
      <c r="J6" s="16">
        <f t="shared" si="2"/>
        <v>1375000</v>
      </c>
      <c r="L6" s="17" t="s">
        <v>13</v>
      </c>
      <c r="M6" s="18">
        <f t="shared" si="3"/>
        <v>55</v>
      </c>
      <c r="N6" s="18">
        <f t="shared" si="4"/>
        <v>1375000</v>
      </c>
    </row>
    <row r="7" spans="2:14" ht="21" customHeight="1" x14ac:dyDescent="0.2">
      <c r="B7" s="11">
        <v>44661</v>
      </c>
      <c r="C7" s="12" t="s">
        <v>14</v>
      </c>
      <c r="D7" s="13">
        <v>15</v>
      </c>
      <c r="E7" s="13">
        <v>5000</v>
      </c>
      <c r="F7" s="14">
        <f t="shared" si="0"/>
        <v>75000</v>
      </c>
      <c r="H7" s="15" t="s">
        <v>14</v>
      </c>
      <c r="I7" s="16">
        <f t="shared" si="1"/>
        <v>15</v>
      </c>
      <c r="J7" s="16">
        <f t="shared" si="2"/>
        <v>75000</v>
      </c>
      <c r="L7" s="17" t="s">
        <v>14</v>
      </c>
      <c r="M7" s="18">
        <f t="shared" si="3"/>
        <v>15</v>
      </c>
      <c r="N7" s="18">
        <f t="shared" si="4"/>
        <v>75000</v>
      </c>
    </row>
    <row r="8" spans="2:14" ht="21" customHeight="1" x14ac:dyDescent="0.2">
      <c r="B8" s="11">
        <v>44686</v>
      </c>
      <c r="C8" s="12" t="s">
        <v>13</v>
      </c>
      <c r="D8" s="13">
        <v>10</v>
      </c>
      <c r="E8" s="13">
        <f t="shared" ref="E8:E9" si="5">VLOOKUP(C8,$C$4:$E$10,3,0)</f>
        <v>25000</v>
      </c>
      <c r="F8" s="14">
        <f t="shared" si="0"/>
        <v>250000</v>
      </c>
      <c r="H8" s="15" t="s">
        <v>15</v>
      </c>
      <c r="I8" s="16">
        <f t="shared" si="1"/>
        <v>18</v>
      </c>
      <c r="J8" s="16">
        <f t="shared" si="2"/>
        <v>270000</v>
      </c>
      <c r="L8" s="17" t="s">
        <v>15</v>
      </c>
      <c r="M8" s="18">
        <f t="shared" si="3"/>
        <v>18</v>
      </c>
      <c r="N8" s="18">
        <f t="shared" si="4"/>
        <v>270000</v>
      </c>
    </row>
    <row r="9" spans="2:14" ht="21" customHeight="1" thickBot="1" x14ac:dyDescent="0.25">
      <c r="B9" s="11">
        <v>44689</v>
      </c>
      <c r="C9" s="12" t="s">
        <v>11</v>
      </c>
      <c r="D9" s="13">
        <v>48</v>
      </c>
      <c r="E9" s="13">
        <f t="shared" si="5"/>
        <v>750</v>
      </c>
      <c r="F9" s="14">
        <f t="shared" si="0"/>
        <v>36000</v>
      </c>
      <c r="H9" s="19" t="s">
        <v>16</v>
      </c>
      <c r="I9" s="16">
        <f t="shared" si="1"/>
        <v>300</v>
      </c>
      <c r="J9" s="16">
        <f>SUM(J4:J8)</f>
        <v>2815000</v>
      </c>
      <c r="L9" s="21" t="s">
        <v>16</v>
      </c>
      <c r="M9" s="21">
        <f>SUM(M4:M8)</f>
        <v>300</v>
      </c>
      <c r="N9" s="22">
        <f>SUM(N4:N8)</f>
        <v>2815000</v>
      </c>
    </row>
    <row r="10" spans="2:14" ht="21" customHeight="1" thickTop="1" x14ac:dyDescent="0.2">
      <c r="B10" s="11">
        <v>44696</v>
      </c>
      <c r="C10" s="12" t="s">
        <v>15</v>
      </c>
      <c r="D10" s="13">
        <v>8</v>
      </c>
      <c r="E10" s="13">
        <v>15000</v>
      </c>
      <c r="F10" s="14">
        <f t="shared" si="0"/>
        <v>120000</v>
      </c>
    </row>
    <row r="11" spans="2:14" ht="21" customHeight="1" x14ac:dyDescent="0.2">
      <c r="B11" s="11">
        <v>44706</v>
      </c>
      <c r="C11" s="12" t="s">
        <v>12</v>
      </c>
      <c r="D11" s="13">
        <v>15</v>
      </c>
      <c r="E11" s="13">
        <f>VLOOKUP(C11,$C$4:$E$10,3,0)</f>
        <v>30000</v>
      </c>
      <c r="F11" s="14">
        <f t="shared" si="0"/>
        <v>450000</v>
      </c>
      <c r="J11" s="1" t="s">
        <v>17</v>
      </c>
    </row>
    <row r="12" spans="2:14" ht="21" customHeight="1" x14ac:dyDescent="0.2">
      <c r="B12" s="11">
        <v>44751</v>
      </c>
      <c r="C12" s="12" t="s">
        <v>13</v>
      </c>
      <c r="D12" s="13">
        <v>20</v>
      </c>
      <c r="E12" s="13">
        <f t="shared" ref="E12:E23" si="6">VLOOKUP(C12,$C$4:$E$10,3,0)</f>
        <v>25000</v>
      </c>
      <c r="F12" s="14">
        <f t="shared" si="0"/>
        <v>500000</v>
      </c>
    </row>
    <row r="13" spans="2:14" ht="21" customHeight="1" x14ac:dyDescent="0.2">
      <c r="B13" s="11">
        <v>44752</v>
      </c>
      <c r="C13" s="12" t="s">
        <v>11</v>
      </c>
      <c r="D13" s="13">
        <v>12</v>
      </c>
      <c r="E13" s="13">
        <f t="shared" si="6"/>
        <v>750</v>
      </c>
      <c r="F13" s="14">
        <f t="shared" si="0"/>
        <v>9000</v>
      </c>
    </row>
    <row r="14" spans="2:14" ht="21" customHeight="1" x14ac:dyDescent="0.2">
      <c r="B14" s="11">
        <v>44753</v>
      </c>
      <c r="C14" s="12" t="s">
        <v>12</v>
      </c>
      <c r="D14" s="13">
        <v>5</v>
      </c>
      <c r="E14" s="13">
        <f t="shared" si="6"/>
        <v>30000</v>
      </c>
      <c r="F14" s="14">
        <f t="shared" si="0"/>
        <v>150000</v>
      </c>
    </row>
    <row r="15" spans="2:14" ht="21" customHeight="1" x14ac:dyDescent="0.2">
      <c r="B15" s="11">
        <v>44785</v>
      </c>
      <c r="C15" s="12" t="s">
        <v>13</v>
      </c>
      <c r="D15" s="13">
        <v>1</v>
      </c>
      <c r="E15" s="13">
        <f t="shared" si="6"/>
        <v>25000</v>
      </c>
      <c r="F15" s="14">
        <f t="shared" si="0"/>
        <v>25000</v>
      </c>
    </row>
    <row r="16" spans="2:14" ht="21" customHeight="1" x14ac:dyDescent="0.2">
      <c r="B16" s="11">
        <v>44822</v>
      </c>
      <c r="C16" s="12" t="s">
        <v>13</v>
      </c>
      <c r="D16" s="13">
        <v>5</v>
      </c>
      <c r="E16" s="13">
        <f t="shared" si="6"/>
        <v>25000</v>
      </c>
      <c r="F16" s="14">
        <f t="shared" si="0"/>
        <v>125000</v>
      </c>
    </row>
    <row r="17" spans="2:10" ht="21" customHeight="1" x14ac:dyDescent="0.2">
      <c r="B17" s="11">
        <v>44848</v>
      </c>
      <c r="C17" s="12" t="s">
        <v>11</v>
      </c>
      <c r="D17" s="13">
        <v>18</v>
      </c>
      <c r="E17" s="13">
        <f t="shared" si="6"/>
        <v>750</v>
      </c>
      <c r="F17" s="14">
        <f t="shared" si="0"/>
        <v>13500</v>
      </c>
    </row>
    <row r="18" spans="2:10" ht="21" customHeight="1" x14ac:dyDescent="0.2">
      <c r="B18" s="11">
        <v>44880</v>
      </c>
      <c r="C18" s="12" t="s">
        <v>15</v>
      </c>
      <c r="D18" s="13">
        <v>5</v>
      </c>
      <c r="E18" s="13">
        <f t="shared" si="6"/>
        <v>15000</v>
      </c>
      <c r="F18" s="14">
        <f t="shared" si="0"/>
        <v>75000</v>
      </c>
    </row>
    <row r="19" spans="2:10" ht="21" customHeight="1" x14ac:dyDescent="0.2">
      <c r="B19" s="11">
        <v>44921</v>
      </c>
      <c r="C19" s="12" t="s">
        <v>11</v>
      </c>
      <c r="D19" s="13">
        <v>12</v>
      </c>
      <c r="E19" s="13">
        <f t="shared" si="6"/>
        <v>750</v>
      </c>
      <c r="F19" s="14">
        <f t="shared" si="0"/>
        <v>9000</v>
      </c>
    </row>
    <row r="20" spans="2:10" ht="21" customHeight="1" x14ac:dyDescent="0.2">
      <c r="B20" s="11">
        <v>44943</v>
      </c>
      <c r="C20" s="12" t="s">
        <v>12</v>
      </c>
      <c r="D20" s="13">
        <v>4</v>
      </c>
      <c r="E20" s="13">
        <f t="shared" si="6"/>
        <v>30000</v>
      </c>
      <c r="F20" s="14">
        <f t="shared" si="0"/>
        <v>120000</v>
      </c>
      <c r="H20" s="1">
        <v>45</v>
      </c>
      <c r="I20" s="1">
        <v>32</v>
      </c>
      <c r="J20" s="1">
        <f>$H$20:$H$21+$I$20:$I$21</f>
        <v>77</v>
      </c>
    </row>
    <row r="21" spans="2:10" ht="21" customHeight="1" x14ac:dyDescent="0.2">
      <c r="B21" s="11">
        <v>44975</v>
      </c>
      <c r="C21" s="12" t="s">
        <v>13</v>
      </c>
      <c r="D21" s="13">
        <v>4</v>
      </c>
      <c r="E21" s="13">
        <f t="shared" si="6"/>
        <v>25000</v>
      </c>
      <c r="F21" s="14">
        <f t="shared" si="0"/>
        <v>100000</v>
      </c>
      <c r="H21" s="1">
        <v>65</v>
      </c>
      <c r="I21" s="1">
        <v>44</v>
      </c>
      <c r="J21" s="1">
        <f>$H$20:$H$21+$I$20:$I$21</f>
        <v>109</v>
      </c>
    </row>
    <row r="22" spans="2:10" ht="21" customHeight="1" x14ac:dyDescent="0.2">
      <c r="B22" s="11">
        <v>44995</v>
      </c>
      <c r="C22" s="12" t="s">
        <v>11</v>
      </c>
      <c r="D22" s="13">
        <v>18</v>
      </c>
      <c r="E22" s="13">
        <f t="shared" si="6"/>
        <v>750</v>
      </c>
      <c r="F22" s="14">
        <f t="shared" si="0"/>
        <v>13500</v>
      </c>
    </row>
    <row r="23" spans="2:10" ht="21" customHeight="1" x14ac:dyDescent="0.2">
      <c r="B23" s="11">
        <v>45000</v>
      </c>
      <c r="C23" s="12" t="s">
        <v>15</v>
      </c>
      <c r="D23" s="13">
        <v>5</v>
      </c>
      <c r="E23" s="13">
        <f t="shared" si="6"/>
        <v>15000</v>
      </c>
      <c r="F23" s="14">
        <f t="shared" si="0"/>
        <v>75000</v>
      </c>
    </row>
    <row r="24" spans="2:10" ht="21" customHeight="1" thickBot="1" x14ac:dyDescent="0.25">
      <c r="B24" s="19"/>
      <c r="C24" s="19" t="s">
        <v>16</v>
      </c>
      <c r="D24" s="20">
        <f>SUM(D4:D23)</f>
        <v>300</v>
      </c>
      <c r="E24" s="20"/>
      <c r="F24" s="20">
        <f>SUM(F4:F23)</f>
        <v>2815000</v>
      </c>
    </row>
    <row r="25" spans="2:10" ht="15.75" thickTop="1" x14ac:dyDescent="0.2"/>
  </sheetData>
  <mergeCells count="2">
    <mergeCell ref="B2:F2"/>
    <mergeCell ref="H2:J2"/>
  </mergeCells>
  <conditionalFormatting sqref="C8:C10">
    <cfRule type="duplicateValues" dxfId="4" priority="4"/>
  </conditionalFormatting>
  <conditionalFormatting sqref="C16:C18">
    <cfRule type="duplicateValues" dxfId="3" priority="3"/>
  </conditionalFormatting>
  <conditionalFormatting sqref="H8:H9">
    <cfRule type="duplicateValues" dxfId="2" priority="5"/>
  </conditionalFormatting>
  <conditionalFormatting sqref="L8:L9">
    <cfRule type="duplicateValues" dxfId="1" priority="2"/>
  </conditionalFormatting>
  <conditionalFormatting sqref="C22:C23">
    <cfRule type="duplicateValues" dxfId="0" priority="1"/>
  </conditionalFormatting>
  <pageMargins left="0.7" right="0.7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Parctice Sheet- 1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2022-02-16T04:05:12Z</dcterms:created>
  <dcterms:modified xsi:type="dcterms:W3CDTF">2024-01-15T09:06:15Z</dcterms:modified>
</cp:coreProperties>
</file>