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ggle Feb3" sheetId="1" state="visible" r:id="rId2"/>
    <sheet name="Adity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<sst xmlns="http://schemas.openxmlformats.org/spreadsheetml/2006/main" count="20" uniqueCount="11">
  <si>
    <t xml:space="preserve">Size</t>
  </si>
  <si>
    <t xml:space="preserve">Input Maps</t>
  </si>
  <si>
    <t xml:space="preserve">Output Maps</t>
  </si>
  <si>
    <t xml:space="preserve">Parameters on this layer</t>
  </si>
  <si>
    <t xml:space="preserve">Linear Layer</t>
  </si>
  <si>
    <t xml:space="preserve">Input Size</t>
  </si>
  <si>
    <t xml:space="preserve">Output Size</t>
  </si>
  <si>
    <t xml:space="preserve">Total Parameters</t>
  </si>
  <si>
    <t xml:space="preserve">Parameter Size (Bytes)</t>
  </si>
  <si>
    <t xml:space="preserve">Model Size (bytes)</t>
  </si>
  <si>
    <t xml:space="preserve">Model Size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</si>
</sst>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0.4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8" hidden="false" customHeight="false" outlineLevel="0" collapsed="false">
      <c r="A2" s="1" t="n">
        <v>3</v>
      </c>
      <c r="B2" s="1" t="n">
        <v>3</v>
      </c>
      <c r="C2" s="1" t="n">
        <v>96</v>
      </c>
      <c r="D2" s="1" t="n">
        <f aca="false">(A2*A2*B2+1)*C2</f>
        <v>2688</v>
      </c>
      <c r="E2" s="1"/>
      <c r="F2" s="1"/>
      <c r="G2" s="1"/>
      <c r="H2" s="1"/>
    </row>
    <row r="3" customFormat="false" ht="12.8" hidden="false" customHeight="false" outlineLevel="0" collapsed="false">
      <c r="A3" s="1" t="n">
        <v>3</v>
      </c>
      <c r="B3" s="1" t="n">
        <v>96</v>
      </c>
      <c r="C3" s="1" t="n">
        <v>96</v>
      </c>
      <c r="D3" s="1" t="n">
        <f aca="false">(A3*A3*B3+1)*C3</f>
        <v>83040</v>
      </c>
      <c r="E3" s="1"/>
      <c r="F3" s="1"/>
      <c r="G3" s="1"/>
      <c r="H3" s="1"/>
    </row>
    <row r="4" customFormat="false" ht="12.8" hidden="false" customHeight="false" outlineLevel="0" collapsed="false">
      <c r="A4" s="1" t="n">
        <v>3</v>
      </c>
      <c r="B4" s="1" t="n">
        <v>96</v>
      </c>
      <c r="C4" s="1" t="n">
        <v>96</v>
      </c>
      <c r="D4" s="1" t="n">
        <f aca="false">(A4*A4*B4+1)*C4</f>
        <v>83040</v>
      </c>
      <c r="E4" s="1"/>
      <c r="F4" s="1"/>
      <c r="G4" s="1"/>
      <c r="H4" s="1"/>
    </row>
    <row r="5" customFormat="false" ht="12.8" hidden="false" customHeight="false" outlineLevel="0" collapsed="false">
      <c r="A5" s="1" t="n">
        <v>3</v>
      </c>
      <c r="B5" s="1" t="n">
        <v>96</v>
      </c>
      <c r="C5" s="1" t="n">
        <v>192</v>
      </c>
      <c r="D5" s="1" t="n">
        <f aca="false">(A5*A5*B5+1)*C5</f>
        <v>166080</v>
      </c>
      <c r="E5" s="1"/>
      <c r="F5" s="1"/>
      <c r="G5" s="1"/>
      <c r="H5" s="1"/>
    </row>
    <row r="6" customFormat="false" ht="12.8" hidden="false" customHeight="false" outlineLevel="0" collapsed="false">
      <c r="A6" s="1" t="n">
        <v>3</v>
      </c>
      <c r="B6" s="1" t="n">
        <v>192</v>
      </c>
      <c r="C6" s="1" t="n">
        <v>192</v>
      </c>
      <c r="D6" s="1" t="n">
        <f aca="false">(A6*A6*B6+1)*C6</f>
        <v>331968</v>
      </c>
      <c r="E6" s="1"/>
      <c r="F6" s="1"/>
      <c r="G6" s="1"/>
      <c r="H6" s="1"/>
    </row>
    <row r="7" customFormat="false" ht="12.8" hidden="false" customHeight="false" outlineLevel="0" collapsed="false">
      <c r="A7" s="1" t="n">
        <v>3</v>
      </c>
      <c r="B7" s="1" t="n">
        <v>192</v>
      </c>
      <c r="C7" s="1" t="n">
        <v>192</v>
      </c>
      <c r="D7" s="1" t="n">
        <f aca="false">(A7*A7*B7+1)*C7</f>
        <v>331968</v>
      </c>
      <c r="E7" s="1"/>
      <c r="F7" s="1"/>
      <c r="G7" s="1"/>
      <c r="H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1"/>
      <c r="B9" s="1"/>
      <c r="C9" s="1"/>
      <c r="D9" s="2" t="n">
        <f aca="false">SUM(D2:D8)</f>
        <v>998784</v>
      </c>
      <c r="E9" s="1"/>
      <c r="F9" s="1"/>
      <c r="G9" s="1"/>
      <c r="H9" s="1"/>
    </row>
    <row r="10" customFormat="false" ht="12.8" hidden="false" customHeight="false" outlineLevel="0" collapsed="false">
      <c r="A10" s="1" t="s">
        <v>4</v>
      </c>
      <c r="B10" s="1"/>
      <c r="C10" s="1"/>
      <c r="D10" s="1"/>
      <c r="E10" s="1"/>
      <c r="F10" s="1"/>
      <c r="G10" s="1"/>
      <c r="H10" s="1"/>
    </row>
    <row r="11" customFormat="false" ht="12.8" hidden="false" customHeight="false" outlineLevel="0" collapsed="false">
      <c r="A11" s="1" t="s">
        <v>5</v>
      </c>
      <c r="B11" s="1" t="s">
        <v>6</v>
      </c>
      <c r="C11" s="1"/>
      <c r="D11" s="1"/>
      <c r="E11" s="1"/>
      <c r="F11" s="1"/>
      <c r="G11" s="1"/>
      <c r="H11" s="1"/>
    </row>
    <row r="12" customFormat="false" ht="12.8" hidden="false" customHeight="false" outlineLevel="0" collapsed="false">
      <c r="A12" s="1" t="n">
        <f aca="false">12*12*192</f>
        <v>27648</v>
      </c>
      <c r="B12" s="1" t="n">
        <v>10</v>
      </c>
      <c r="C12" s="1"/>
      <c r="D12" s="1" t="n">
        <f aca="false">A12*B12</f>
        <v>276480</v>
      </c>
      <c r="E12" s="1"/>
      <c r="F12" s="1"/>
      <c r="G12" s="1"/>
      <c r="H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/>
      <c r="B14" s="1"/>
      <c r="C14" s="1"/>
      <c r="D14" s="2" t="n">
        <f aca="false">SUM(D12:D13)</f>
        <v>276480</v>
      </c>
      <c r="E14" s="1"/>
      <c r="F14" s="1"/>
      <c r="G14" s="1"/>
      <c r="H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2.8" hidden="false" customHeight="false" outlineLevel="0" collapsed="false">
      <c r="A16" s="1"/>
      <c r="B16" s="1" t="s">
        <v>7</v>
      </c>
      <c r="C16" s="1"/>
      <c r="D16" s="1" t="n">
        <f aca="false">D14+D9</f>
        <v>1275264</v>
      </c>
      <c r="E16" s="1"/>
      <c r="F16" s="1"/>
      <c r="G16" s="1" t="n">
        <v>104</v>
      </c>
      <c r="H16" s="1"/>
    </row>
    <row r="17" customFormat="false" ht="12.8" hidden="false" customHeight="false" outlineLevel="0" collapsed="false">
      <c r="A17" s="1"/>
      <c r="B17" s="1" t="s">
        <v>8</v>
      </c>
      <c r="C17" s="1"/>
      <c r="D17" s="1" t="n">
        <f aca="false">4</f>
        <v>4</v>
      </c>
      <c r="E17" s="1"/>
      <c r="F17" s="1"/>
      <c r="G17" s="1" t="n">
        <v>4</v>
      </c>
      <c r="H17" s="1"/>
    </row>
    <row r="18" customFormat="false" ht="12.8" hidden="false" customHeight="false" outlineLevel="0" collapsed="false">
      <c r="A18" s="1"/>
      <c r="B18" s="1" t="s">
        <v>9</v>
      </c>
      <c r="C18" s="1"/>
      <c r="D18" s="1" t="n">
        <f aca="false">D17*D16</f>
        <v>5101056</v>
      </c>
      <c r="E18" s="1"/>
      <c r="F18" s="1"/>
      <c r="G18" s="1" t="n">
        <f aca="false">G16/G17</f>
        <v>26</v>
      </c>
      <c r="H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21.3"/>
    <col collapsed="false" customWidth="false" hidden="false" outlineLevel="0" max="1025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3</v>
      </c>
      <c r="B2" s="1" t="n">
        <v>3</v>
      </c>
      <c r="C2" s="1" t="n">
        <v>96</v>
      </c>
      <c r="D2" s="1" t="n">
        <f aca="false">A2*A2*B2*C2</f>
        <v>2592</v>
      </c>
    </row>
    <row r="3" customFormat="false" ht="12.8" hidden="false" customHeight="false" outlineLevel="0" collapsed="false">
      <c r="A3" s="1" t="n">
        <v>3</v>
      </c>
      <c r="B3" s="1" t="n">
        <v>96</v>
      </c>
      <c r="C3" s="1" t="n">
        <v>96</v>
      </c>
      <c r="D3" s="1" t="n">
        <f aca="false">A3*A3*B3*C3</f>
        <v>82944</v>
      </c>
    </row>
    <row r="4" customFormat="false" ht="12.8" hidden="false" customHeight="false" outlineLevel="0" collapsed="false">
      <c r="A4" s="1" t="n">
        <v>3</v>
      </c>
      <c r="B4" s="1" t="n">
        <v>96</v>
      </c>
      <c r="C4" s="1" t="n">
        <v>256</v>
      </c>
      <c r="D4" s="1" t="n">
        <f aca="false">A4*A4*B4*C4</f>
        <v>221184</v>
      </c>
    </row>
    <row r="5" customFormat="false" ht="12.8" hidden="false" customHeight="false" outlineLevel="0" collapsed="false">
      <c r="A5" s="1" t="n">
        <v>3</v>
      </c>
      <c r="B5" s="1" t="n">
        <v>96</v>
      </c>
      <c r="C5" s="1" t="n">
        <v>256</v>
      </c>
      <c r="D5" s="1" t="n">
        <f aca="false">A5*A5*B5*C5</f>
        <v>221184</v>
      </c>
    </row>
    <row r="6" customFormat="false" ht="12.8" hidden="false" customHeight="false" outlineLevel="0" collapsed="false">
      <c r="A6" s="1" t="n">
        <v>3</v>
      </c>
      <c r="B6" s="1" t="n">
        <v>256</v>
      </c>
      <c r="C6" s="1" t="n">
        <v>256</v>
      </c>
      <c r="D6" s="1" t="n">
        <f aca="false">A6*A6*B6*C6</f>
        <v>589824</v>
      </c>
    </row>
    <row r="7" customFormat="false" ht="12.8" hidden="false" customHeight="false" outlineLevel="0" collapsed="false">
      <c r="A7" s="1" t="n">
        <v>3</v>
      </c>
      <c r="B7" s="1" t="n">
        <v>256</v>
      </c>
      <c r="C7" s="1" t="n">
        <v>512</v>
      </c>
      <c r="D7" s="1" t="n">
        <f aca="false">A7*A7*B7*C7</f>
        <v>1179648</v>
      </c>
    </row>
    <row r="8" customFormat="false" ht="12.8" hidden="false" customHeight="false" outlineLevel="0" collapsed="false">
      <c r="A8" s="1" t="n">
        <v>3</v>
      </c>
      <c r="B8" s="1" t="n">
        <v>512</v>
      </c>
      <c r="C8" s="1" t="n">
        <v>512</v>
      </c>
      <c r="D8" s="1" t="n">
        <f aca="false">A8*A8*B8*C8</f>
        <v>2359296</v>
      </c>
    </row>
    <row r="9" customFormat="false" ht="12.8" hidden="false" customHeight="false" outlineLevel="0" collapsed="false">
      <c r="D9" s="2" t="n">
        <f aca="false">SUM(D2:D8)</f>
        <v>4656672</v>
      </c>
    </row>
    <row r="10" customFormat="false" ht="12.8" hidden="false" customHeight="false" outlineLevel="0" collapsed="false">
      <c r="A10" s="1" t="s">
        <v>4</v>
      </c>
    </row>
    <row r="11" customFormat="false" ht="12.8" hidden="false" customHeight="false" outlineLevel="0" collapsed="false">
      <c r="A11" s="1" t="s">
        <v>5</v>
      </c>
      <c r="B11" s="1" t="s">
        <v>6</v>
      </c>
    </row>
    <row r="12" customFormat="false" ht="12.8" hidden="false" customHeight="false" outlineLevel="0" collapsed="false">
      <c r="A12" s="1" t="n">
        <f aca="false">4*4*1024</f>
        <v>16384</v>
      </c>
      <c r="B12" s="1" t="n">
        <v>1000</v>
      </c>
      <c r="D12" s="1" t="n">
        <f aca="false">A12*B12</f>
        <v>16384000</v>
      </c>
    </row>
    <row r="13" customFormat="false" ht="12.8" hidden="false" customHeight="false" outlineLevel="0" collapsed="false">
      <c r="A13" s="1" t="n">
        <v>1000</v>
      </c>
      <c r="B13" s="1" t="n">
        <v>10</v>
      </c>
      <c r="D13" s="1" t="n">
        <f aca="false">A13*B13</f>
        <v>10000</v>
      </c>
    </row>
    <row r="14" customFormat="false" ht="12.8" hidden="false" customHeight="false" outlineLevel="0" collapsed="false">
      <c r="D14" s="2" t="n">
        <f aca="false">SUM(D12:D13)</f>
        <v>16394000</v>
      </c>
    </row>
    <row r="16" customFormat="false" ht="12.8" hidden="false" customHeight="false" outlineLevel="0" collapsed="false">
      <c r="B16" s="1" t="s">
        <v>7</v>
      </c>
      <c r="D16" s="1" t="n">
        <f aca="false">D14+D9</f>
        <v>21050672</v>
      </c>
      <c r="G16" s="1" t="n">
        <v>104</v>
      </c>
    </row>
    <row r="17" customFormat="false" ht="12.8" hidden="false" customHeight="false" outlineLevel="0" collapsed="false">
      <c r="B17" s="1" t="s">
        <v>8</v>
      </c>
      <c r="D17" s="1" t="n">
        <f aca="false">4</f>
        <v>4</v>
      </c>
      <c r="G17" s="1" t="n">
        <v>4</v>
      </c>
    </row>
    <row r="18" customFormat="false" ht="12.8" hidden="false" customHeight="false" outlineLevel="0" collapsed="false">
      <c r="B18" s="1" t="s">
        <v>10</v>
      </c>
      <c r="D18" s="1" t="n">
        <f aca="false">D17*D16</f>
        <v>84202688</v>
      </c>
      <c r="G18" s="1" t="n">
        <f aca="false">G16/G17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2019-02-12T18:31:18Z</dcterms:created>
  <dc:creator/>
  <dc:description/>
  <dc:language>en-US</dc:language>
  <cp:lastModifiedBy/>
  <dcterms:modified xsi:type="dcterms:W3CDTF">2019-02-12T20:13:20Z</dcterms:modified>
  <cp:revision>3</cp:revision>
  <dc:subject/>
  <dc:title/>
</cp:coreProperties>
</file>