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audei\Documents\Capstone\"/>
    </mc:Choice>
  </mc:AlternateContent>
  <xr:revisionPtr revIDLastSave="0" documentId="8_{F68A5099-8675-491E-AA37-FD2C25FF5AF2}" xr6:coauthVersionLast="46" xr6:coauthVersionMax="46" xr10:uidLastSave="{00000000-0000-0000-0000-000000000000}"/>
  <bookViews>
    <workbookView xWindow="-120" yWindow="-120" windowWidth="20730" windowHeight="11160" firstSheet="1" activeTab="2" xr2:uid="{4CE0BFA1-3F48-47F9-9294-3EF16AEA761A}"/>
  </bookViews>
  <sheets>
    <sheet name="Toy_PowerBI_Example" sheetId="3" r:id="rId1"/>
    <sheet name="Table11" sheetId="4" r:id="rId2"/>
    <sheet name="Sheet2" sheetId="7" r:id="rId3"/>
    <sheet name="capstone_tables_part1" sheetId="1" r:id="rId4"/>
    <sheet name="QuarterSales" sheetId="5" r:id="rId5"/>
    <sheet name="Sheet6" sheetId="12" r:id="rId6"/>
    <sheet name="YearlySales" sheetId="11" r:id="rId7"/>
    <sheet name="Sheet1" sheetId="6" r:id="rId8"/>
    <sheet name="Sheet8" sheetId="14" r:id="rId9"/>
    <sheet name="Sheet3" sheetId="8" r:id="rId10"/>
    <sheet name="capstone_table_part2" sheetId="2" r:id="rId11"/>
  </sheets>
  <externalReferences>
    <externalReference r:id="rId12"/>
  </externalReferences>
  <definedNames>
    <definedName name="_xlcn.WorksheetConnection_capstone_data_complete.xlsx_2019QuarterSales1" hidden="1">_2019QuarterSales[]</definedName>
    <definedName name="_xlcn.WorksheetConnection_capstone_data_complete.xlsx_2020QuarterSales1" hidden="1">_2020QuarterSales[]</definedName>
    <definedName name="_xlcn.WorksheetConnection_capstone_data_complete.xlsxproductSalesFinal1" hidden="1">productSalesFinal[]</definedName>
    <definedName name="_xlcn.WorksheetConnection_capstone_data_complete.xlsxTable91" hidden="1">Table9[]</definedName>
    <definedName name="_xlcn.WorksheetConnection_capstone_data_complete.xlsxYearlySales1" hidden="1">YearlySales[]</definedName>
    <definedName name="ExternalData_1" localSheetId="4" hidden="1">QuarterSales!$A$1:$P$81</definedName>
    <definedName name="ExternalData_1" localSheetId="7" hidden="1">Sheet1!$A$1:$P$81</definedName>
    <definedName name="ExternalData_1" localSheetId="9" hidden="1">Sheet3!$A$1:$E$8321</definedName>
    <definedName name="ExternalData_1" localSheetId="1" hidden="1">Table11!$A$1:$J$17</definedName>
    <definedName name="ExternalData_1" localSheetId="0" hidden="1">Toy_PowerBI_Example!$K$4:$N$24</definedName>
    <definedName name="ExternalData_2" localSheetId="6" hidden="1">YearlySales!$A$1:$N$401</definedName>
    <definedName name="MidVal">[1]Sales_Transactions_Dataset_Week!$BH$3</definedName>
    <definedName name="ModVal">[1]Sales_Transactions_Dataset_Week!$BH$2</definedName>
    <definedName name="Slicer_dateyr">#N/A</definedName>
    <definedName name="Slicer_empid">#N/A</definedName>
    <definedName name="Slicer_item">#N/A</definedName>
    <definedName name="Slicer_Region">#N/A</definedName>
  </definedNames>
  <calcPr calcId="191029"/>
  <pivotCaches>
    <pivotCache cacheId="265" r:id="rId13"/>
    <pivotCache cacheId="311" r:id="rId14"/>
    <pivotCache cacheId="453" r:id="rId15"/>
  </pivotCaches>
  <extLst>
    <ext xmlns:x14="http://schemas.microsoft.com/office/spreadsheetml/2009/9/main" uri="{876F7934-8845-4945-9796-88D515C7AA90}">
      <x14:pivotCaches>
        <pivotCache cacheId="363"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alesFinal" name="productSalesFinal" connection="WorksheetConnection_capstone_data_complete.xlsx!productSalesFinal"/>
          <x15:modelTable id="_2020QuarterSales" name="_2020QuarterSales" connection="WorksheetConnection_capstone_data_complete.xlsx!_2020QuarterSales"/>
          <x15:modelTable id="_2019QuarterSales" name="_2019QuarterSales" connection="WorksheetConnection_capstone_data_complete.xlsx!_2019QuarterSales"/>
          <x15:modelTable id="Table9" name="Table9" connection="WorksheetConnection_capstone_data_complete.xlsx!Table9"/>
          <x15:modelTable id="YearlySales" name="YearlySales" connection="WorksheetConnection_capstone_data_complete.xlsx!YearlySales"/>
        </x15:modelTables>
        <x15:modelRelationships>
          <x15:modelRelationship fromTable="YearlySales" fromColumn="EMP_ID" toTable="Table9" toColumn="Emp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5" l="1"/>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2" i="6"/>
  <c r="Q3"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P81" i="6"/>
  <c r="P80" i="6"/>
  <c r="P79" i="6"/>
  <c r="P78" i="6"/>
  <c r="P77" i="6"/>
  <c r="P76" i="6"/>
  <c r="P75" i="6"/>
  <c r="P74" i="6"/>
  <c r="P73" i="6"/>
  <c r="P72" i="6"/>
  <c r="P71" i="6"/>
  <c r="P70" i="6"/>
  <c r="P69" i="6"/>
  <c r="P68" i="6"/>
  <c r="P67" i="6"/>
  <c r="P66" i="6"/>
  <c r="P65" i="6"/>
  <c r="P64" i="6"/>
  <c r="P63" i="6"/>
  <c r="P62" i="6"/>
  <c r="P61" i="6"/>
  <c r="P60" i="6"/>
  <c r="P59" i="6"/>
  <c r="P58" i="6"/>
  <c r="P57" i="6"/>
  <c r="P56" i="6"/>
  <c r="P55" i="6"/>
  <c r="P54" i="6"/>
  <c r="P53" i="6"/>
  <c r="P52" i="6"/>
  <c r="P51" i="6"/>
  <c r="P50" i="6"/>
  <c r="P49" i="6"/>
  <c r="P48" i="6"/>
  <c r="P47" i="6"/>
  <c r="P46" i="6"/>
  <c r="P45" i="6"/>
  <c r="P44" i="6"/>
  <c r="P43" i="6"/>
  <c r="P42" i="6"/>
  <c r="P41" i="6"/>
  <c r="P40" i="6"/>
  <c r="P39" i="6"/>
  <c r="P38" i="6"/>
  <c r="P37" i="6"/>
  <c r="P36" i="6"/>
  <c r="P35" i="6"/>
  <c r="P34" i="6"/>
  <c r="P33" i="6"/>
  <c r="P32" i="6"/>
  <c r="P31" i="6"/>
  <c r="P30" i="6"/>
  <c r="P29" i="6"/>
  <c r="P28" i="6"/>
  <c r="P27" i="6"/>
  <c r="P26" i="6"/>
  <c r="P25" i="6"/>
  <c r="P24" i="6"/>
  <c r="P23" i="6"/>
  <c r="P22" i="6"/>
  <c r="P21" i="6"/>
  <c r="P20" i="6"/>
  <c r="P19" i="6"/>
  <c r="P18" i="6"/>
  <c r="P17" i="6"/>
  <c r="P16" i="6"/>
  <c r="P15" i="6"/>
  <c r="P14" i="6"/>
  <c r="P13" i="6"/>
  <c r="P12" i="6"/>
  <c r="P11" i="6"/>
  <c r="P10" i="6"/>
  <c r="P9" i="6"/>
  <c r="P8" i="6"/>
  <c r="P7" i="6"/>
  <c r="P6" i="6"/>
  <c r="P5" i="6"/>
  <c r="P4" i="6"/>
  <c r="P3" i="6"/>
  <c r="P2" i="6"/>
  <c r="M81" i="6"/>
  <c r="M80" i="6"/>
  <c r="M79" i="6"/>
  <c r="M78" i="6"/>
  <c r="M77" i="6"/>
  <c r="M76" i="6"/>
  <c r="M75" i="6"/>
  <c r="M74" i="6"/>
  <c r="M73" i="6"/>
  <c r="M72" i="6"/>
  <c r="M71" i="6"/>
  <c r="M70" i="6"/>
  <c r="M69" i="6"/>
  <c r="M68" i="6"/>
  <c r="M67" i="6"/>
  <c r="M66" i="6"/>
  <c r="M65" i="6"/>
  <c r="M64" i="6"/>
  <c r="M63" i="6"/>
  <c r="M62" i="6"/>
  <c r="M61" i="6"/>
  <c r="M60" i="6"/>
  <c r="M59" i="6"/>
  <c r="M58" i="6"/>
  <c r="M57" i="6"/>
  <c r="M56" i="6"/>
  <c r="M55" i="6"/>
  <c r="M54" i="6"/>
  <c r="M53" i="6"/>
  <c r="M52" i="6"/>
  <c r="M51" i="6"/>
  <c r="M50" i="6"/>
  <c r="M49" i="6"/>
  <c r="M48" i="6"/>
  <c r="M47" i="6"/>
  <c r="M46" i="6"/>
  <c r="M45" i="6"/>
  <c r="M44"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5" i="6"/>
  <c r="M4" i="6"/>
  <c r="M3" i="6"/>
  <c r="M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2" i="6"/>
  <c r="O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L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4" i="1"/>
  <c r="F5" i="1"/>
  <c r="F6" i="1"/>
  <c r="F7" i="1"/>
  <c r="F8"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95D216-4288-46D3-B0D0-197C48AEC4D1}" keepAlive="1" name="Query - _2020QuarterSales" description="Connection to the '_2020QuarterSales' query in the workbook." type="5" refreshedVersion="0" background="1">
    <dbPr connection="Provider=Microsoft.Mashup.OleDb.1;Data Source=$Workbook$;Location=_2020QuarterSales;Extended Properties=&quot;&quot;" command="SELECT * FROM [_2020QuarterSales]"/>
  </connection>
  <connection id="2" xr16:uid="{3D37C7EA-6767-4F16-BD7A-D098B356953C}" keepAlive="1" name="Query - 2019QuarterSales" description="Connection to the '2019QuarterSales' query in the workbook." type="5" refreshedVersion="7" background="1" saveData="1">
    <dbPr connection="Provider=Microsoft.Mashup.OleDb.1;Data Source=$Workbook$;Location=2019QuarterSales;Extended Properties=&quot;&quot;" command="SELECT * FROM [2019QuarterSales]"/>
  </connection>
  <connection id="3" xr16:uid="{154B7EF8-CC81-4BF1-89D1-4A9F3D2EE1D1}" keepAlive="1" name="Query - 2020QuarterSales" description="Connection to the '2020QuarterSales' query in the workbook." type="5" refreshedVersion="7" background="1" saveData="1">
    <dbPr connection="Provider=Microsoft.Mashup.OleDb.1;Data Source=$Workbook$;Location=2020QuarterSales;Extended Properties=&quot;&quot;" command="SELECT * FROM [2020QuarterSales]"/>
  </connection>
  <connection id="4" xr16:uid="{6A074F2F-F152-4690-BA28-4840C3D475E3}" keepAlive="1" name="Query - productSalesFinal" description="Connection to the 'productSalesFinal' query in the workbook." type="5" refreshedVersion="7" background="1" saveData="1">
    <dbPr connection="Provider=Microsoft.Mashup.OleDb.1;Data Source=$Workbook$;Location=productSalesFinal;Extended Properties=&quot;&quot;" command="SELECT * FROM [productSalesFinal]"/>
  </connection>
  <connection id="5" xr16:uid="{6B14040A-E345-413C-ABA4-A7462E73C5D7}" keepAlive="1" name="Query - Table11" description="Connection to the 'Table11' query in the workbook." type="5" refreshedVersion="7" background="1" saveData="1">
    <dbPr connection="Provider=Microsoft.Mashup.OleDb.1;Data Source=$Workbook$;Location=Table11;Extended Properties=&quot;&quot;" command="SELECT * FROM [Table11]"/>
  </connection>
  <connection id="6" xr16:uid="{AB6B21FE-F3A9-4D74-9CA9-E0570B68D2C3}" keepAlive="1" name="Query - Table11 (2)" description="Connection to the 'Table11 (2)' query in the workbook." type="5" refreshedVersion="0" background="1">
    <dbPr connection="Provider=Microsoft.Mashup.OleDb.1;Data Source=$Workbook$;Location=&quot;Table11 (2)&quot;;Extended Properties=&quot;&quot;" command="SELECT * FROM [Table11 (2)]"/>
  </connection>
  <connection id="7" xr16:uid="{1043192A-8A8F-4A2C-9B00-5D1509F46ACD}" keepAlive="1" name="Query - Table7" description="Connection to the 'Table7' query in the workbook." type="5" refreshedVersion="6" background="1" saveData="1">
    <dbPr connection="Provider=Microsoft.Mashup.OleDb.1;Data Source=$Workbook$;Location=Table7;Extended Properties=&quot;&quot;" command="SELECT * FROM [Table7]"/>
  </connection>
  <connection id="8" xr16:uid="{FB143950-A5C5-44D7-BC84-B8C183A5E5B6}" keepAlive="1" name="Query - YearlySales" description="Connection to the 'YearlySales' query in the workbook." type="5" refreshedVersion="7" background="1" saveData="1">
    <dbPr connection="Provider=Microsoft.Mashup.OleDb.1;Data Source=$Workbook$;Location=YearlySales;Extended Properties=&quot;&quot;" command="SELECT * FROM [YearlySales]"/>
  </connection>
  <connection id="9" xr16:uid="{03FA5C31-00E6-480C-9C4E-20432CDFD7D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26FF23F9-E1F3-40C0-A559-07C8376A310B}" name="WorksheetConnection_capstone_data_complete.xlsx!_2019QuarterSales" type="102" refreshedVersion="7" minRefreshableVersion="5">
    <extLst>
      <ext xmlns:x15="http://schemas.microsoft.com/office/spreadsheetml/2010/11/main" uri="{DE250136-89BD-433C-8126-D09CA5730AF9}">
        <x15:connection id="_2019QuarterSales">
          <x15:rangePr sourceName="_xlcn.WorksheetConnection_capstone_data_complete.xlsx_2019QuarterSales1"/>
        </x15:connection>
      </ext>
    </extLst>
  </connection>
  <connection id="11" xr16:uid="{B198DC72-29D5-4D1F-A095-DBB971DA69E3}" name="WorksheetConnection_capstone_data_complete.xlsx!_2020QuarterSales" type="102" refreshedVersion="7" minRefreshableVersion="5">
    <extLst>
      <ext xmlns:x15="http://schemas.microsoft.com/office/spreadsheetml/2010/11/main" uri="{DE250136-89BD-433C-8126-D09CA5730AF9}">
        <x15:connection id="_2020QuarterSales">
          <x15:rangePr sourceName="_xlcn.WorksheetConnection_capstone_data_complete.xlsx_2020QuarterSales1"/>
        </x15:connection>
      </ext>
    </extLst>
  </connection>
  <connection id="12" xr16:uid="{CD96A08F-2936-49A0-8833-66529D62B8D1}" name="WorksheetConnection_capstone_data_complete.xlsx!productSalesFinal" type="102" refreshedVersion="7" minRefreshableVersion="5">
    <extLst>
      <ext xmlns:x15="http://schemas.microsoft.com/office/spreadsheetml/2010/11/main" uri="{DE250136-89BD-433C-8126-D09CA5730AF9}">
        <x15:connection id="productSalesFinal" autoDelete="1">
          <x15:rangePr sourceName="_xlcn.WorksheetConnection_capstone_data_complete.xlsxproductSalesFinal1"/>
        </x15:connection>
      </ext>
    </extLst>
  </connection>
  <connection id="13" xr16:uid="{155F772A-3A3D-45BC-8B6F-8EC482697C34}" name="WorksheetConnection_capstone_data_complete.xlsx!Table9" type="102" refreshedVersion="7" minRefreshableVersion="5">
    <extLst>
      <ext xmlns:x15="http://schemas.microsoft.com/office/spreadsheetml/2010/11/main" uri="{DE250136-89BD-433C-8126-D09CA5730AF9}">
        <x15:connection id="Table9">
          <x15:rangePr sourceName="_xlcn.WorksheetConnection_capstone_data_complete.xlsxTable91"/>
        </x15:connection>
      </ext>
    </extLst>
  </connection>
  <connection id="14" xr16:uid="{68A86950-54F0-4717-ACCD-A772866A3929}" name="WorksheetConnection_capstone_data_complete.xlsx!YearlySales" type="102" refreshedVersion="7" minRefreshableVersion="5">
    <extLst>
      <ext xmlns:x15="http://schemas.microsoft.com/office/spreadsheetml/2010/11/main" uri="{DE250136-89BD-433C-8126-D09CA5730AF9}">
        <x15:connection id="YearlySales">
          <x15:rangePr sourceName="_xlcn.WorksheetConnection_capstone_data_complete.xlsxYearlySales1"/>
        </x15:connection>
      </ext>
    </extLst>
  </connection>
</connections>
</file>

<file path=xl/sharedStrings.xml><?xml version="1.0" encoding="utf-8"?>
<sst xmlns="http://schemas.openxmlformats.org/spreadsheetml/2006/main" count="26745" uniqueCount="207">
  <si>
    <t>Prices</t>
  </si>
  <si>
    <t>Sales Team Lead</t>
  </si>
  <si>
    <t>PayGrade</t>
  </si>
  <si>
    <t>Region</t>
  </si>
  <si>
    <t>Week0+</t>
  </si>
  <si>
    <t>Week1+</t>
  </si>
  <si>
    <t>Sales Period</t>
  </si>
  <si>
    <t>Sales Year</t>
  </si>
  <si>
    <t>PROD_CODE</t>
  </si>
  <si>
    <t>2019Q1</t>
  </si>
  <si>
    <t>2019Q2</t>
  </si>
  <si>
    <t>2019Q3</t>
  </si>
  <si>
    <t>2019Q4</t>
  </si>
  <si>
    <t>2020Q1</t>
  </si>
  <si>
    <t>2020Q2</t>
  </si>
  <si>
    <t>2020Q3</t>
  </si>
  <si>
    <t>2020Q4</t>
  </si>
  <si>
    <t>Evans, Gina</t>
  </si>
  <si>
    <t>C12</t>
  </si>
  <si>
    <t>NW</t>
  </si>
  <si>
    <t>PROD_006</t>
  </si>
  <si>
    <t>ESP_006</t>
  </si>
  <si>
    <t>Lawson, Harry</t>
  </si>
  <si>
    <t>C11</t>
  </si>
  <si>
    <t>PROD_005</t>
  </si>
  <si>
    <t>ESP_005</t>
  </si>
  <si>
    <t>Bachmann, Jane</t>
  </si>
  <si>
    <t>C13</t>
  </si>
  <si>
    <t>PROD_004</t>
  </si>
  <si>
    <t>ESP_004</t>
  </si>
  <si>
    <t>Clement, Beverly</t>
  </si>
  <si>
    <t>C14</t>
  </si>
  <si>
    <t>SW</t>
  </si>
  <si>
    <t>PROD_007</t>
  </si>
  <si>
    <t>ESP_007</t>
  </si>
  <si>
    <t>Allen, Maude</t>
  </si>
  <si>
    <t>PROD_002</t>
  </si>
  <si>
    <t>ESP_002</t>
  </si>
  <si>
    <t>PROD_001</t>
  </si>
  <si>
    <t>ESP_001</t>
  </si>
  <si>
    <t>PROD_008</t>
  </si>
  <si>
    <t>ESP_008</t>
  </si>
  <si>
    <t>PROD_003</t>
  </si>
  <si>
    <t>ESP_003</t>
  </si>
  <si>
    <t>Date</t>
  </si>
  <si>
    <t>EmpID</t>
  </si>
  <si>
    <t>Quarter</t>
  </si>
  <si>
    <t>W51</t>
  </si>
  <si>
    <t>W50</t>
  </si>
  <si>
    <t>W49</t>
  </si>
  <si>
    <t>W48</t>
  </si>
  <si>
    <t>W47</t>
  </si>
  <si>
    <t>W46</t>
  </si>
  <si>
    <t>W45</t>
  </si>
  <si>
    <t>W44</t>
  </si>
  <si>
    <t>W43</t>
  </si>
  <si>
    <t>W42</t>
  </si>
  <si>
    <t>W41</t>
  </si>
  <si>
    <t>W40</t>
  </si>
  <si>
    <t>W39</t>
  </si>
  <si>
    <t>W38</t>
  </si>
  <si>
    <t>W37</t>
  </si>
  <si>
    <t>W36</t>
  </si>
  <si>
    <t>W35</t>
  </si>
  <si>
    <t>W34</t>
  </si>
  <si>
    <t>W33</t>
  </si>
  <si>
    <t>W32</t>
  </si>
  <si>
    <t>W31</t>
  </si>
  <si>
    <t>W30</t>
  </si>
  <si>
    <t>W29</t>
  </si>
  <si>
    <t>W28</t>
  </si>
  <si>
    <t>W27</t>
  </si>
  <si>
    <t>W26</t>
  </si>
  <si>
    <t>W25</t>
  </si>
  <si>
    <t>W24</t>
  </si>
  <si>
    <t>W23</t>
  </si>
  <si>
    <t>W22</t>
  </si>
  <si>
    <t>W21</t>
  </si>
  <si>
    <t>W20</t>
  </si>
  <si>
    <t>W19</t>
  </si>
  <si>
    <t>W18</t>
  </si>
  <si>
    <t>W17</t>
  </si>
  <si>
    <t>W16</t>
  </si>
  <si>
    <t>W15</t>
  </si>
  <si>
    <t>W14</t>
  </si>
  <si>
    <t>W13</t>
  </si>
  <si>
    <t>W12</t>
  </si>
  <si>
    <t>W11</t>
  </si>
  <si>
    <t>W10</t>
  </si>
  <si>
    <t>W9</t>
  </si>
  <si>
    <t>W8</t>
  </si>
  <si>
    <t>W7</t>
  </si>
  <si>
    <t>W6</t>
  </si>
  <si>
    <t>W5</t>
  </si>
  <si>
    <t>W4</t>
  </si>
  <si>
    <t>W3</t>
  </si>
  <si>
    <t>W2</t>
  </si>
  <si>
    <t>W1</t>
  </si>
  <si>
    <t>W0</t>
  </si>
  <si>
    <t>Year</t>
  </si>
  <si>
    <t>EMP_ID</t>
  </si>
  <si>
    <t>ITEM_CODE</t>
  </si>
  <si>
    <t>Index</t>
  </si>
  <si>
    <t>Sales Quantities by Product, Employee, Year, Week</t>
  </si>
  <si>
    <t>2020</t>
  </si>
  <si>
    <t>Interior</t>
  </si>
  <si>
    <t>Bed</t>
  </si>
  <si>
    <t>2019</t>
  </si>
  <si>
    <t>2018</t>
  </si>
  <si>
    <t>2017</t>
  </si>
  <si>
    <t>2016</t>
  </si>
  <si>
    <t>Outdoor</t>
  </si>
  <si>
    <t>Garage</t>
  </si>
  <si>
    <t>Garden</t>
  </si>
  <si>
    <t>Kitchen</t>
  </si>
  <si>
    <t>Toys</t>
  </si>
  <si>
    <t>Business Unit</t>
  </si>
  <si>
    <t>Division/Sales Year</t>
  </si>
  <si>
    <t>Sales</t>
  </si>
  <si>
    <t>See "Queries &amp; Connections" Table7 Power Query in this file.</t>
  </si>
  <si>
    <t>Tabular Data</t>
  </si>
  <si>
    <t>Cross Tabular data</t>
  </si>
  <si>
    <t>EMP244</t>
  </si>
  <si>
    <t>EMP267</t>
  </si>
  <si>
    <t>EMP234</t>
  </si>
  <si>
    <t>EMP256</t>
  </si>
  <si>
    <t>EMP290</t>
  </si>
  <si>
    <t>ITEM_CODE includes PROD and ESP</t>
  </si>
  <si>
    <t>IsFound</t>
  </si>
  <si>
    <t>2020Q5</t>
  </si>
  <si>
    <t>Q1</t>
  </si>
  <si>
    <t>Q2</t>
  </si>
  <si>
    <t>Q3</t>
  </si>
  <si>
    <t>Q4</t>
  </si>
  <si>
    <t>SalesQ1</t>
  </si>
  <si>
    <t>SalesQ2</t>
  </si>
  <si>
    <t>SalesQ3</t>
  </si>
  <si>
    <t>SalesQ4</t>
  </si>
  <si>
    <t>Row Labels</t>
  </si>
  <si>
    <t>Grand Total</t>
  </si>
  <si>
    <t>item</t>
  </si>
  <si>
    <t>empid</t>
  </si>
  <si>
    <t>dateyr</t>
  </si>
  <si>
    <t>datewk</t>
  </si>
  <si>
    <t>quantity</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</si>
  <si>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</si>
  <si>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</si>
  <si>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</si>
  <si>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</si>
  <si>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</si>
  <si>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</si>
  <si>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</si>
  <si>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</si>
  <si>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</si>
  <si>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</si>
  <si>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</si>
  <si>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</si>
  <si>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</si>
  <si>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</si>
  <si>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</si>
  <si>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</si>
  <si>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</si>
  <si>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</si>
  <si>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</si>
  <si>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</si>
  <si>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</si>
  <si>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</si>
  <si>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</si>
  <si>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</si>
  <si>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</si>
  <si>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</si>
  <si>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</si>
  <si>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</si>
  <si>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</si>
  <si>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</si>
  <si>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</si>
  <si>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</si>
  <si>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</si>
  <si>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</si>
  <si>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</si>
  <si>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</si>
  <si>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</si>
  <si>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</si>
  <si>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</si>
  <si>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</si>
  <si>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</si>
  <si>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</si>
  <si>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</si>
  <si>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</si>
  <si>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</si>
  <si>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</si>
  <si>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</si>
  <si>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</si>
  <si>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</si>
  <si>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</si>
  <si>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</si>
  <si>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</si>
  <si>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Sum of quantity</t>
  </si>
  <si>
    <t>Column Labels</t>
  </si>
  <si>
    <t>Sum of year</t>
  </si>
  <si>
    <t>Sum year</t>
  </si>
  <si>
    <t>_2020QuarterSales.Year</t>
  </si>
  <si>
    <t>_2020QuarterSales.SalesQ1</t>
  </si>
  <si>
    <t>_2020QuarterSales.SalesQ2</t>
  </si>
  <si>
    <t>_2020QuarterSales.SalesQ3</t>
  </si>
  <si>
    <t>_2020QuarterSales.SalesQ4</t>
  </si>
  <si>
    <t>_2020QuarterSales.Sum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</si>
</sst>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2" borderId="0" xfId="0" applyFill="1"/>
    <xf numFmtId="0" fontId="1" fillId="0" borderId="0" xfId="0" applyFon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9">
    <dxf>
      <numFmt numFmtId="0" formatCode="General"/>
    </dxf>
    <dxf>
      <numFmt numFmtId="0" formatCode="General"/>
    </dxf>
    <dxf>
      <numFmt numFmtId="0" formatCode="General"/>
    </dxf>
    <dxf>
      <numFmt numFmtId="0" formatCode="General"/>
    </dxf>
    <dxf>
      <font>
        <name val="Calibri"/>
        <family val="2"/>
        <scheme val="minor"/>
      </font>
      <fill>
        <patternFill>
          <bgColor theme="0"/>
        </patternFill>
      </fill>
      <border diagonalUp="0" diagonalDown="0">
        <left style="thin">
          <color auto="1"/>
        </left>
        <right style="thin">
          <color auto="1"/>
        </right>
        <top style="thin">
          <color auto="1"/>
        </top>
        <bottom style="thin">
          <color auto="1"/>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theme="0" tint="-0.249977111117893"/>
        </patternFill>
      </fill>
    </dxf>
    <dxf>
      <numFmt numFmtId="19" formatCode="m/d/yyyy"/>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s>
  <tableStyles count="1" defaultTableStyle="TableStyleMedium2" defaultPivotStyle="PivotStyleLight16">
    <tableStyle name="Slicer Style 1" pivot="0" table="0" count="1" xr9:uid="{465B46EA-06F0-428A-86D5-33B1118DAE8A}">
      <tableStyleElement type="wholeTable" dxfId="4"/>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[capstone_data1.xlsx]Sheet6!PivotTable29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2020</c:v>
                </c:pt>
              </c:strCache>
            </c:strRef>
          </c:tx>
          <c:spPr>
            <a:solidFill>
              <a:schemeClr val="accent1">
                <a:shade val="76000"/>
              </a:schemeClr>
            </a:solidFill>
            <a:ln>
              <a:noFill/>
            </a:ln>
            <a:effectLst/>
          </c:spPr>
          <c:invertIfNegative val="0"/>
          <c:cat>
            <c:strRef>
              <c:f>Sheet6!$A$4:$A$9</c:f>
              <c:strCache>
                <c:ptCount val="5"/>
                <c:pt idx="0">
                  <c:v>EMP234</c:v>
                </c:pt>
                <c:pt idx="1">
                  <c:v>EMP244</c:v>
                </c:pt>
                <c:pt idx="2">
                  <c:v>EMP256</c:v>
                </c:pt>
                <c:pt idx="3">
                  <c:v>EMP267</c:v>
                </c:pt>
                <c:pt idx="4">
                  <c:v>EMP290</c:v>
                </c:pt>
              </c:strCache>
            </c:strRef>
          </c:cat>
          <c:val>
            <c:numRef>
              <c:f>Sheet6!$B$4:$B$9</c:f>
              <c:numCache>
                <c:formatCode>General</c:formatCode>
                <c:ptCount val="5"/>
                <c:pt idx="0">
                  <c:v>680697746</c:v>
                </c:pt>
                <c:pt idx="1">
                  <c:v>680697746</c:v>
                </c:pt>
                <c:pt idx="2">
                  <c:v>680697746</c:v>
                </c:pt>
                <c:pt idx="3">
                  <c:v>680697746</c:v>
                </c:pt>
                <c:pt idx="4">
                  <c:v>680697746</c:v>
                </c:pt>
              </c:numCache>
            </c:numRef>
          </c:val>
          <c:extLst>
            <c:ext xmlns:c16="http://schemas.microsoft.com/office/drawing/2014/chart" uri="{C3380CC4-5D6E-409C-BE32-E72D297353CC}">
              <c16:uniqueId val="{0000005C-B6A7-4BC5-86AB-5F1BD32001F0}"/>
            </c:ext>
          </c:extLst>
        </c:ser>
        <c:ser>
          <c:idx val="1"/>
          <c:order val="1"/>
          <c:tx>
            <c:strRef>
              <c:f>Sheet6!$C$3</c:f>
              <c:strCache>
                <c:ptCount val="1"/>
                <c:pt idx="0">
                  <c:v>2019</c:v>
                </c:pt>
              </c:strCache>
            </c:strRef>
          </c:tx>
          <c:spPr>
            <a:solidFill>
              <a:schemeClr val="accent1">
                <a:tint val="77000"/>
              </a:schemeClr>
            </a:solidFill>
            <a:ln>
              <a:noFill/>
            </a:ln>
            <a:effectLst/>
          </c:spPr>
          <c:invertIfNegative val="0"/>
          <c:cat>
            <c:strRef>
              <c:f>Sheet6!$A$4:$A$9</c:f>
              <c:strCache>
                <c:ptCount val="5"/>
                <c:pt idx="0">
                  <c:v>EMP234</c:v>
                </c:pt>
                <c:pt idx="1">
                  <c:v>EMP244</c:v>
                </c:pt>
                <c:pt idx="2">
                  <c:v>EMP256</c:v>
                </c:pt>
                <c:pt idx="3">
                  <c:v>EMP267</c:v>
                </c:pt>
                <c:pt idx="4">
                  <c:v>EMP290</c:v>
                </c:pt>
              </c:strCache>
            </c:strRef>
          </c:cat>
          <c:val>
            <c:numRef>
              <c:f>Sheet6!$C$4:$C$9</c:f>
              <c:numCache>
                <c:formatCode>General</c:formatCode>
                <c:ptCount val="5"/>
                <c:pt idx="0">
                  <c:v>689536080</c:v>
                </c:pt>
                <c:pt idx="1">
                  <c:v>911199955</c:v>
                </c:pt>
                <c:pt idx="2">
                  <c:v>456544890</c:v>
                </c:pt>
                <c:pt idx="3">
                  <c:v>942808320</c:v>
                </c:pt>
                <c:pt idx="4">
                  <c:v>319655995</c:v>
                </c:pt>
              </c:numCache>
            </c:numRef>
          </c:val>
          <c:extLst>
            <c:ext xmlns:c16="http://schemas.microsoft.com/office/drawing/2014/chart" uri="{C3380CC4-5D6E-409C-BE32-E72D297353CC}">
              <c16:uniqueId val="{0000005D-B6A7-4BC5-86AB-5F1BD32001F0}"/>
            </c:ext>
          </c:extLst>
        </c:ser>
        <c:dLbls>
          <c:showLegendKey val="0"/>
          <c:showVal val="0"/>
          <c:showCatName val="0"/>
          <c:showSerName val="0"/>
          <c:showPercent val="0"/>
          <c:showBubbleSize val="0"/>
        </c:dLbls>
        <c:gapWidth val="219"/>
        <c:overlap val="-27"/>
        <c:axId val="1789150319"/>
        <c:axId val="1789145327"/>
      </c:barChart>
      <c:catAx>
        <c:axId val="178915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45327"/>
        <c:crosses val="autoZero"/>
        <c:auto val="1"/>
        <c:lblAlgn val="ctr"/>
        <c:lblOffset val="100"/>
        <c:noMultiLvlLbl val="0"/>
      </c:catAx>
      <c:valAx>
        <c:axId val="178914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5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alpha val="9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[capstone_data1.xlsx]Sheet8!PivotTable30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32836656352305"/>
          <c:y val="5.0357676481667391E-2"/>
          <c:w val="0.64549679392291692"/>
          <c:h val="0.84344133619065986"/>
        </c:manualLayout>
      </c:layout>
      <c:barChart>
        <c:barDir val="col"/>
        <c:grouping val="clustered"/>
        <c:varyColors val="0"/>
        <c:ser>
          <c:idx val="0"/>
          <c:order val="0"/>
          <c:tx>
            <c:strRef>
              <c:f>Sheet8!$B$3</c:f>
              <c:strCache>
                <c:ptCount val="1"/>
                <c:pt idx="0">
                  <c:v>2020</c:v>
                </c:pt>
              </c:strCache>
            </c:strRef>
          </c:tx>
          <c:spPr>
            <a:solidFill>
              <a:schemeClr val="accent1"/>
            </a:solidFill>
            <a:ln>
              <a:noFill/>
            </a:ln>
            <a:effectLst/>
          </c:spPr>
          <c:invertIfNegative val="0"/>
          <c:cat>
            <c:strRef>
              <c:f>Sheet8!$A$4:$A$6</c:f>
              <c:strCache>
                <c:ptCount val="2"/>
                <c:pt idx="0">
                  <c:v>NW</c:v>
                </c:pt>
                <c:pt idx="1">
                  <c:v>SW</c:v>
                </c:pt>
              </c:strCache>
            </c:strRef>
          </c:cat>
          <c:val>
            <c:numRef>
              <c:f>Sheet8!$B$4:$B$6</c:f>
              <c:numCache>
                <c:formatCode>General</c:formatCode>
                <c:ptCount val="2"/>
                <c:pt idx="0">
                  <c:v>2042093238</c:v>
                </c:pt>
                <c:pt idx="1">
                  <c:v>1361395492</c:v>
                </c:pt>
              </c:numCache>
            </c:numRef>
          </c:val>
          <c:extLst>
            <c:ext xmlns:c16="http://schemas.microsoft.com/office/drawing/2014/chart" uri="{C3380CC4-5D6E-409C-BE32-E72D297353CC}">
              <c16:uniqueId val="{00000000-3869-4F44-8F33-EFCC21AEF034}"/>
            </c:ext>
          </c:extLst>
        </c:ser>
        <c:ser>
          <c:idx val="1"/>
          <c:order val="1"/>
          <c:tx>
            <c:strRef>
              <c:f>Sheet8!$C$3</c:f>
              <c:strCache>
                <c:ptCount val="1"/>
                <c:pt idx="0">
                  <c:v>2019</c:v>
                </c:pt>
              </c:strCache>
            </c:strRef>
          </c:tx>
          <c:spPr>
            <a:solidFill>
              <a:schemeClr val="accent3"/>
            </a:solidFill>
            <a:ln>
              <a:noFill/>
            </a:ln>
            <a:effectLst/>
          </c:spPr>
          <c:invertIfNegative val="0"/>
          <c:cat>
            <c:strRef>
              <c:f>Sheet8!$A$4:$A$6</c:f>
              <c:strCache>
                <c:ptCount val="2"/>
                <c:pt idx="0">
                  <c:v>NW</c:v>
                </c:pt>
                <c:pt idx="1">
                  <c:v>SW</c:v>
                </c:pt>
              </c:strCache>
            </c:strRef>
          </c:cat>
          <c:val>
            <c:numRef>
              <c:f>Sheet8!$C$4:$C$6</c:f>
              <c:numCache>
                <c:formatCode>General</c:formatCode>
                <c:ptCount val="2"/>
                <c:pt idx="0">
                  <c:v>2057280925</c:v>
                </c:pt>
                <c:pt idx="1">
                  <c:v>1262464315</c:v>
                </c:pt>
              </c:numCache>
            </c:numRef>
          </c:val>
          <c:extLst>
            <c:ext xmlns:c16="http://schemas.microsoft.com/office/drawing/2014/chart" uri="{C3380CC4-5D6E-409C-BE32-E72D297353CC}">
              <c16:uniqueId val="{00000001-3869-4F44-8F33-EFCC21AEF034}"/>
            </c:ext>
          </c:extLst>
        </c:ser>
        <c:dLbls>
          <c:showLegendKey val="0"/>
          <c:showVal val="0"/>
          <c:showCatName val="0"/>
          <c:showSerName val="0"/>
          <c:showPercent val="0"/>
          <c:showBubbleSize val="0"/>
        </c:dLbls>
        <c:gapWidth val="219"/>
        <c:overlap val="-27"/>
        <c:axId val="1508693343"/>
        <c:axId val="1508690847"/>
      </c:barChart>
      <c:catAx>
        <c:axId val="150869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90847"/>
        <c:crosses val="autoZero"/>
        <c:auto val="1"/>
        <c:lblAlgn val="ctr"/>
        <c:lblOffset val="100"/>
        <c:noMultiLvlLbl val="0"/>
      </c:catAx>
      <c:valAx>
        <c:axId val="150869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9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[capstone_data1.xlsx]Sheet8!PivotTable42</c:name>
    <c:fmtId val="12"/>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Sheet8!$B$11:$B$12</c:f>
              <c:strCache>
                <c:ptCount val="1"/>
                <c:pt idx="0">
                  <c:v>2020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Sheet8!$A$13:$A$29</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Sheet8!$B$13:$B$29</c:f>
              <c:numCache>
                <c:formatCode>General</c:formatCode>
                <c:ptCount val="16"/>
                <c:pt idx="0">
                  <c:v>1261</c:v>
                </c:pt>
                <c:pt idx="1">
                  <c:v>673</c:v>
                </c:pt>
                <c:pt idx="2">
                  <c:v>910</c:v>
                </c:pt>
                <c:pt idx="3">
                  <c:v>863</c:v>
                </c:pt>
                <c:pt idx="4">
                  <c:v>1046</c:v>
                </c:pt>
                <c:pt idx="5">
                  <c:v>1596</c:v>
                </c:pt>
                <c:pt idx="6">
                  <c:v>723</c:v>
                </c:pt>
                <c:pt idx="7">
                  <c:v>684</c:v>
                </c:pt>
                <c:pt idx="8">
                  <c:v>8147</c:v>
                </c:pt>
                <c:pt idx="9">
                  <c:v>6956</c:v>
                </c:pt>
                <c:pt idx="10">
                  <c:v>6786</c:v>
                </c:pt>
                <c:pt idx="11">
                  <c:v>6583</c:v>
                </c:pt>
                <c:pt idx="12">
                  <c:v>5933</c:v>
                </c:pt>
                <c:pt idx="13">
                  <c:v>5498</c:v>
                </c:pt>
                <c:pt idx="14">
                  <c:v>5335</c:v>
                </c:pt>
                <c:pt idx="15">
                  <c:v>4883</c:v>
                </c:pt>
              </c:numCache>
            </c:numRef>
          </c:val>
          <c:smooth val="0"/>
          <c:extLst>
            <c:ext xmlns:c16="http://schemas.microsoft.com/office/drawing/2014/chart" uri="{C3380CC4-5D6E-409C-BE32-E72D297353CC}">
              <c16:uniqueId val="{00000000-CBCD-461C-A772-42CE2CF049B2}"/>
            </c:ext>
          </c:extLst>
        </c:ser>
        <c:ser>
          <c:idx val="1"/>
          <c:order val="1"/>
          <c:tx>
            <c:strRef>
              <c:f>Sheet8!$C$11:$C$12</c:f>
              <c:strCache>
                <c:ptCount val="1"/>
                <c:pt idx="0">
                  <c:v>2019</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Sheet8!$A$13:$A$29</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Sheet8!$C$13:$C$29</c:f>
              <c:numCache>
                <c:formatCode>General</c:formatCode>
                <c:ptCount val="16"/>
                <c:pt idx="0">
                  <c:v>1220</c:v>
                </c:pt>
                <c:pt idx="1">
                  <c:v>681</c:v>
                </c:pt>
                <c:pt idx="2">
                  <c:v>933</c:v>
                </c:pt>
                <c:pt idx="3">
                  <c:v>897</c:v>
                </c:pt>
                <c:pt idx="4">
                  <c:v>1046</c:v>
                </c:pt>
                <c:pt idx="5">
                  <c:v>1644</c:v>
                </c:pt>
                <c:pt idx="6">
                  <c:v>739</c:v>
                </c:pt>
                <c:pt idx="7">
                  <c:v>687</c:v>
                </c:pt>
                <c:pt idx="8">
                  <c:v>7834</c:v>
                </c:pt>
                <c:pt idx="9">
                  <c:v>6921</c:v>
                </c:pt>
                <c:pt idx="10">
                  <c:v>6755</c:v>
                </c:pt>
                <c:pt idx="11">
                  <c:v>6542</c:v>
                </c:pt>
                <c:pt idx="12">
                  <c:v>5696</c:v>
                </c:pt>
                <c:pt idx="13">
                  <c:v>5475</c:v>
                </c:pt>
                <c:pt idx="14">
                  <c:v>5295</c:v>
                </c:pt>
                <c:pt idx="15">
                  <c:v>4807</c:v>
                </c:pt>
              </c:numCache>
            </c:numRef>
          </c:val>
          <c:smooth val="0"/>
          <c:extLst>
            <c:ext xmlns:c16="http://schemas.microsoft.com/office/drawing/2014/chart" uri="{C3380CC4-5D6E-409C-BE32-E72D297353CC}">
              <c16:uniqueId val="{00000003-CBCD-461C-A772-42CE2CF049B2}"/>
            </c:ext>
          </c:extLst>
        </c:ser>
        <c:dLbls>
          <c:showLegendKey val="0"/>
          <c:showVal val="0"/>
          <c:showCatName val="0"/>
          <c:showSerName val="0"/>
          <c:showPercent val="0"/>
          <c:showBubbleSize val="0"/>
        </c:dLbls>
        <c:marker val="1"/>
        <c:smooth val="0"/>
        <c:axId val="1789149903"/>
        <c:axId val="1789145743"/>
      </c:lineChart>
      <c:catAx>
        <c:axId val="178914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45743"/>
        <c:crosses val="autoZero"/>
        <c:auto val="1"/>
        <c:lblAlgn val="ctr"/>
        <c:lblOffset val="100"/>
        <c:noMultiLvlLbl val="0"/>
      </c:catAx>
      <c:valAx>
        <c:axId val="1789145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4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[capstone_data1.xlsx]Sheet8!PivotTable30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2451699115704"/>
          <c:y val="7.407407407407407E-2"/>
          <c:w val="0.70273425196850392"/>
          <c:h val="0.8416746864975212"/>
        </c:manualLayout>
      </c:layout>
      <c:barChart>
        <c:barDir val="col"/>
        <c:grouping val="clustered"/>
        <c:varyColors val="0"/>
        <c:ser>
          <c:idx val="0"/>
          <c:order val="0"/>
          <c:tx>
            <c:strRef>
              <c:f>Sheet8!$B$3</c:f>
              <c:strCache>
                <c:ptCount val="1"/>
                <c:pt idx="0">
                  <c:v>2020</c:v>
                </c:pt>
              </c:strCache>
            </c:strRef>
          </c:tx>
          <c:spPr>
            <a:solidFill>
              <a:schemeClr val="accent1"/>
            </a:solidFill>
            <a:ln>
              <a:noFill/>
            </a:ln>
            <a:effectLst/>
          </c:spPr>
          <c:invertIfNegative val="0"/>
          <c:cat>
            <c:strRef>
              <c:f>Sheet8!$A$4:$A$6</c:f>
              <c:strCache>
                <c:ptCount val="2"/>
                <c:pt idx="0">
                  <c:v>NW</c:v>
                </c:pt>
                <c:pt idx="1">
                  <c:v>SW</c:v>
                </c:pt>
              </c:strCache>
            </c:strRef>
          </c:cat>
          <c:val>
            <c:numRef>
              <c:f>Sheet8!$B$4:$B$6</c:f>
              <c:numCache>
                <c:formatCode>General</c:formatCode>
                <c:ptCount val="2"/>
                <c:pt idx="0">
                  <c:v>2042093238</c:v>
                </c:pt>
                <c:pt idx="1">
                  <c:v>1361395492</c:v>
                </c:pt>
              </c:numCache>
            </c:numRef>
          </c:val>
          <c:extLst>
            <c:ext xmlns:c16="http://schemas.microsoft.com/office/drawing/2014/chart" uri="{C3380CC4-5D6E-409C-BE32-E72D297353CC}">
              <c16:uniqueId val="{00000000-AE32-442D-B350-E1CDFA696B65}"/>
            </c:ext>
          </c:extLst>
        </c:ser>
        <c:ser>
          <c:idx val="1"/>
          <c:order val="1"/>
          <c:tx>
            <c:strRef>
              <c:f>Sheet8!$C$3</c:f>
              <c:strCache>
                <c:ptCount val="1"/>
                <c:pt idx="0">
                  <c:v>2019</c:v>
                </c:pt>
              </c:strCache>
            </c:strRef>
          </c:tx>
          <c:spPr>
            <a:solidFill>
              <a:schemeClr val="accent3"/>
            </a:solidFill>
            <a:ln>
              <a:noFill/>
            </a:ln>
            <a:effectLst/>
          </c:spPr>
          <c:invertIfNegative val="0"/>
          <c:cat>
            <c:strRef>
              <c:f>Sheet8!$A$4:$A$6</c:f>
              <c:strCache>
                <c:ptCount val="2"/>
                <c:pt idx="0">
                  <c:v>NW</c:v>
                </c:pt>
                <c:pt idx="1">
                  <c:v>SW</c:v>
                </c:pt>
              </c:strCache>
            </c:strRef>
          </c:cat>
          <c:val>
            <c:numRef>
              <c:f>Sheet8!$C$4:$C$6</c:f>
              <c:numCache>
                <c:formatCode>General</c:formatCode>
                <c:ptCount val="2"/>
                <c:pt idx="0">
                  <c:v>2057280925</c:v>
                </c:pt>
                <c:pt idx="1">
                  <c:v>1262464315</c:v>
                </c:pt>
              </c:numCache>
            </c:numRef>
          </c:val>
          <c:extLst>
            <c:ext xmlns:c16="http://schemas.microsoft.com/office/drawing/2014/chart" uri="{C3380CC4-5D6E-409C-BE32-E72D297353CC}">
              <c16:uniqueId val="{00000001-AE32-442D-B350-E1CDFA696B65}"/>
            </c:ext>
          </c:extLst>
        </c:ser>
        <c:dLbls>
          <c:showLegendKey val="0"/>
          <c:showVal val="0"/>
          <c:showCatName val="0"/>
          <c:showSerName val="0"/>
          <c:showPercent val="0"/>
          <c:showBubbleSize val="0"/>
        </c:dLbls>
        <c:gapWidth val="219"/>
        <c:overlap val="-27"/>
        <c:axId val="1508693343"/>
        <c:axId val="1508690847"/>
      </c:barChart>
      <c:catAx>
        <c:axId val="150869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90847"/>
        <c:crosses val="autoZero"/>
        <c:auto val="1"/>
        <c:lblAlgn val="ctr"/>
        <c:lblOffset val="100"/>
        <c:noMultiLvlLbl val="0"/>
      </c:catAx>
      <c:valAx>
        <c:axId val="150869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9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[capstone_data1.xlsx]Sheet8!PivotTable42</c:name>
    <c:fmtId val="7"/>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35870516185474"/>
          <c:y val="7.407407407407407E-2"/>
          <c:w val="0.72686351706036745"/>
          <c:h val="0.7282761009040537"/>
        </c:manualLayout>
      </c:layout>
      <c:lineChart>
        <c:grouping val="standard"/>
        <c:varyColors val="0"/>
        <c:ser>
          <c:idx val="0"/>
          <c:order val="0"/>
          <c:tx>
            <c:strRef>
              <c:f>Sheet8!$B$11:$B$12</c:f>
              <c:strCache>
                <c:ptCount val="1"/>
                <c:pt idx="0">
                  <c:v>2020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Sheet8!$A$13:$A$29</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Sheet8!$B$13:$B$29</c:f>
              <c:numCache>
                <c:formatCode>General</c:formatCode>
                <c:ptCount val="16"/>
                <c:pt idx="0">
                  <c:v>1261</c:v>
                </c:pt>
                <c:pt idx="1">
                  <c:v>673</c:v>
                </c:pt>
                <c:pt idx="2">
                  <c:v>910</c:v>
                </c:pt>
                <c:pt idx="3">
                  <c:v>863</c:v>
                </c:pt>
                <c:pt idx="4">
                  <c:v>1046</c:v>
                </c:pt>
                <c:pt idx="5">
                  <c:v>1596</c:v>
                </c:pt>
                <c:pt idx="6">
                  <c:v>723</c:v>
                </c:pt>
                <c:pt idx="7">
                  <c:v>684</c:v>
                </c:pt>
                <c:pt idx="8">
                  <c:v>8147</c:v>
                </c:pt>
                <c:pt idx="9">
                  <c:v>6956</c:v>
                </c:pt>
                <c:pt idx="10">
                  <c:v>6786</c:v>
                </c:pt>
                <c:pt idx="11">
                  <c:v>6583</c:v>
                </c:pt>
                <c:pt idx="12">
                  <c:v>5933</c:v>
                </c:pt>
                <c:pt idx="13">
                  <c:v>5498</c:v>
                </c:pt>
                <c:pt idx="14">
                  <c:v>5335</c:v>
                </c:pt>
                <c:pt idx="15">
                  <c:v>4883</c:v>
                </c:pt>
              </c:numCache>
            </c:numRef>
          </c:val>
          <c:smooth val="0"/>
          <c:extLst>
            <c:ext xmlns:c16="http://schemas.microsoft.com/office/drawing/2014/chart" uri="{C3380CC4-5D6E-409C-BE32-E72D297353CC}">
              <c16:uniqueId val="{00000000-44FC-4651-8E74-554C9F6CBBF4}"/>
            </c:ext>
          </c:extLst>
        </c:ser>
        <c:ser>
          <c:idx val="1"/>
          <c:order val="1"/>
          <c:tx>
            <c:strRef>
              <c:f>Sheet8!$C$11:$C$12</c:f>
              <c:strCache>
                <c:ptCount val="1"/>
                <c:pt idx="0">
                  <c:v>2019</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Sheet8!$A$13:$A$29</c:f>
              <c:strCache>
                <c:ptCount val="16"/>
                <c:pt idx="0">
                  <c:v>ESP_001</c:v>
                </c:pt>
                <c:pt idx="1">
                  <c:v>ESP_002</c:v>
                </c:pt>
                <c:pt idx="2">
                  <c:v>ESP_003</c:v>
                </c:pt>
                <c:pt idx="3">
                  <c:v>ESP_004</c:v>
                </c:pt>
                <c:pt idx="4">
                  <c:v>ESP_005</c:v>
                </c:pt>
                <c:pt idx="5">
                  <c:v>ESP_006</c:v>
                </c:pt>
                <c:pt idx="6">
                  <c:v>ESP_007</c:v>
                </c:pt>
                <c:pt idx="7">
                  <c:v>ESP_008</c:v>
                </c:pt>
                <c:pt idx="8">
                  <c:v>PROD_001</c:v>
                </c:pt>
                <c:pt idx="9">
                  <c:v>PROD_002</c:v>
                </c:pt>
                <c:pt idx="10">
                  <c:v>PROD_003</c:v>
                </c:pt>
                <c:pt idx="11">
                  <c:v>PROD_004</c:v>
                </c:pt>
                <c:pt idx="12">
                  <c:v>PROD_005</c:v>
                </c:pt>
                <c:pt idx="13">
                  <c:v>PROD_006</c:v>
                </c:pt>
                <c:pt idx="14">
                  <c:v>PROD_007</c:v>
                </c:pt>
                <c:pt idx="15">
                  <c:v>PROD_008</c:v>
                </c:pt>
              </c:strCache>
            </c:strRef>
          </c:cat>
          <c:val>
            <c:numRef>
              <c:f>Sheet8!$C$13:$C$29</c:f>
              <c:numCache>
                <c:formatCode>General</c:formatCode>
                <c:ptCount val="16"/>
                <c:pt idx="0">
                  <c:v>1220</c:v>
                </c:pt>
                <c:pt idx="1">
                  <c:v>681</c:v>
                </c:pt>
                <c:pt idx="2">
                  <c:v>933</c:v>
                </c:pt>
                <c:pt idx="3">
                  <c:v>897</c:v>
                </c:pt>
                <c:pt idx="4">
                  <c:v>1046</c:v>
                </c:pt>
                <c:pt idx="5">
                  <c:v>1644</c:v>
                </c:pt>
                <c:pt idx="6">
                  <c:v>739</c:v>
                </c:pt>
                <c:pt idx="7">
                  <c:v>687</c:v>
                </c:pt>
                <c:pt idx="8">
                  <c:v>7834</c:v>
                </c:pt>
                <c:pt idx="9">
                  <c:v>6921</c:v>
                </c:pt>
                <c:pt idx="10">
                  <c:v>6755</c:v>
                </c:pt>
                <c:pt idx="11">
                  <c:v>6542</c:v>
                </c:pt>
                <c:pt idx="12">
                  <c:v>5696</c:v>
                </c:pt>
                <c:pt idx="13">
                  <c:v>5475</c:v>
                </c:pt>
                <c:pt idx="14">
                  <c:v>5295</c:v>
                </c:pt>
                <c:pt idx="15">
                  <c:v>4807</c:v>
                </c:pt>
              </c:numCache>
            </c:numRef>
          </c:val>
          <c:smooth val="0"/>
          <c:extLst>
            <c:ext xmlns:c16="http://schemas.microsoft.com/office/drawing/2014/chart" uri="{C3380CC4-5D6E-409C-BE32-E72D297353CC}">
              <c16:uniqueId val="{00000003-44FC-4651-8E74-554C9F6CBBF4}"/>
            </c:ext>
          </c:extLst>
        </c:ser>
        <c:dLbls>
          <c:showLegendKey val="0"/>
          <c:showVal val="0"/>
          <c:showCatName val="0"/>
          <c:showSerName val="0"/>
          <c:showPercent val="0"/>
          <c:showBubbleSize val="0"/>
        </c:dLbls>
        <c:marker val="1"/>
        <c:smooth val="0"/>
        <c:axId val="1789149903"/>
        <c:axId val="1789145743"/>
      </c:lineChart>
      <c:catAx>
        <c:axId val="178914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45743"/>
        <c:crosses val="autoZero"/>
        <c:auto val="1"/>
        <c:lblAlgn val="ctr"/>
        <c:lblOffset val="100"/>
        <c:noMultiLvlLbl val="0"/>
      </c:catAx>
      <c:valAx>
        <c:axId val="1789145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4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333374</xdr:colOff>
      <xdr:row>2</xdr:row>
      <xdr:rowOff>114300</xdr:rowOff>
    </xdr:to>
    <xdr:sp macro="" textlink="">
      <xdr:nvSpPr>
        <xdr:cNvPr id="2" name="Rectangle 1">
          <a:extLst>
            <a:ext uri="{FF2B5EF4-FFF2-40B4-BE49-F238E27FC236}">
              <a16:creationId xmlns:a16="http://schemas.microsoft.com/office/drawing/2014/main" id="{651FC6E1-1293-429C-8B20-669C5743CDD0}"/>
            </a:ext>
          </a:extLst>
        </xdr:cNvPr>
        <xdr:cNvSpPr/>
      </xdr:nvSpPr>
      <xdr:spPr>
        <a:xfrm>
          <a:off x="0" y="0"/>
          <a:ext cx="16728280" cy="495300"/>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Bahnschrift" panose="020B0502040204020203" pitchFamily="34" charset="0"/>
            </a:rPr>
            <a:t>TractorTEK</a:t>
          </a:r>
          <a:r>
            <a:rPr lang="en-US" sz="2400" baseline="0">
              <a:latin typeface="Bahnschrift" panose="020B0502040204020203" pitchFamily="34" charset="0"/>
            </a:rPr>
            <a:t> Dashboard</a:t>
          </a:r>
          <a:endParaRPr lang="en-US" sz="2400">
            <a:latin typeface="Bahnschrift" panose="020B0502040204020203" pitchFamily="34" charset="0"/>
          </a:endParaRPr>
        </a:p>
      </xdr:txBody>
    </xdr:sp>
    <xdr:clientData/>
  </xdr:twoCellAnchor>
  <xdr:twoCellAnchor>
    <xdr:from>
      <xdr:col>0</xdr:col>
      <xdr:colOff>571500</xdr:colOff>
      <xdr:row>3</xdr:row>
      <xdr:rowOff>121443</xdr:rowOff>
    </xdr:from>
    <xdr:to>
      <xdr:col>7</xdr:col>
      <xdr:colOff>478632</xdr:colOff>
      <xdr:row>20</xdr:row>
      <xdr:rowOff>188118</xdr:rowOff>
    </xdr:to>
    <xdr:sp macro="" textlink="">
      <xdr:nvSpPr>
        <xdr:cNvPr id="3" name="Rectangle 2">
          <a:extLst>
            <a:ext uri="{FF2B5EF4-FFF2-40B4-BE49-F238E27FC236}">
              <a16:creationId xmlns:a16="http://schemas.microsoft.com/office/drawing/2014/main" id="{4BAD8ADD-092D-43F7-A28B-E23E86B96FEB}"/>
            </a:ext>
          </a:extLst>
        </xdr:cNvPr>
        <xdr:cNvSpPr/>
      </xdr:nvSpPr>
      <xdr:spPr>
        <a:xfrm>
          <a:off x="571500" y="692943"/>
          <a:ext cx="4157663" cy="3305175"/>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25</xdr:row>
      <xdr:rowOff>0</xdr:rowOff>
    </xdr:from>
    <xdr:to>
      <xdr:col>31</xdr:col>
      <xdr:colOff>119063</xdr:colOff>
      <xdr:row>37</xdr:row>
      <xdr:rowOff>123825</xdr:rowOff>
    </xdr:to>
    <xdr:sp macro="" textlink="">
      <xdr:nvSpPr>
        <xdr:cNvPr id="6" name="Rectangle 5">
          <a:extLst>
            <a:ext uri="{FF2B5EF4-FFF2-40B4-BE49-F238E27FC236}">
              <a16:creationId xmlns:a16="http://schemas.microsoft.com/office/drawing/2014/main" id="{5157424F-731A-443F-857B-C766F7877C17}"/>
            </a:ext>
          </a:extLst>
        </xdr:cNvPr>
        <xdr:cNvSpPr/>
      </xdr:nvSpPr>
      <xdr:spPr>
        <a:xfrm>
          <a:off x="0" y="4762500"/>
          <a:ext cx="18942844" cy="2409825"/>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452437</xdr:colOff>
      <xdr:row>27</xdr:row>
      <xdr:rowOff>4763</xdr:rowOff>
    </xdr:from>
    <xdr:to>
      <xdr:col>7</xdr:col>
      <xdr:colOff>111919</xdr:colOff>
      <xdr:row>34</xdr:row>
      <xdr:rowOff>59531</xdr:rowOff>
    </xdr:to>
    <mc:AlternateContent xmlns:mc="http://schemas.openxmlformats.org/markup-compatibility/2006">
      <mc:Choice xmlns:a14="http://schemas.microsoft.com/office/drawing/2010/main" Requires="a14">
        <xdr:graphicFrame macro="">
          <xdr:nvGraphicFramePr>
            <xdr:cNvPr id="7" name="products">
              <a:extLst>
                <a:ext uri="{FF2B5EF4-FFF2-40B4-BE49-F238E27FC236}">
                  <a16:creationId xmlns:a16="http://schemas.microsoft.com/office/drawing/2014/main" id="{1CB62F3C-B5DA-4123-8358-53B14663DCCE}"/>
                </a:ext>
              </a:extLst>
            </xdr:cNvPr>
            <xdr:cNvGraphicFramePr/>
          </xdr:nvGraphicFramePr>
          <xdr:xfrm>
            <a:off x="0" y="0"/>
            <a:ext cx="0" cy="0"/>
          </xdr:xfrm>
          <a:graphic>
            <a:graphicData uri="http://schemas.microsoft.com/office/drawing/2010/slicer">
              <sle:slicer xmlns:sle="http://schemas.microsoft.com/office/drawing/2010/slicer" name="products"/>
            </a:graphicData>
          </a:graphic>
        </xdr:graphicFrame>
      </mc:Choice>
      <mc:Fallback>
        <xdr:sp macro="" textlink="">
          <xdr:nvSpPr>
            <xdr:cNvPr id="0" name=""/>
            <xdr:cNvSpPr>
              <a:spLocks noTextEdit="1"/>
            </xdr:cNvSpPr>
          </xdr:nvSpPr>
          <xdr:spPr>
            <a:xfrm>
              <a:off x="1666875" y="5148263"/>
              <a:ext cx="2695575" cy="1388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478631</xdr:colOff>
      <xdr:row>3</xdr:row>
      <xdr:rowOff>119063</xdr:rowOff>
    </xdr:from>
    <xdr:to>
      <xdr:col>16</xdr:col>
      <xdr:colOff>383382</xdr:colOff>
      <xdr:row>20</xdr:row>
      <xdr:rowOff>185738</xdr:rowOff>
    </xdr:to>
    <xdr:sp macro="" textlink="">
      <xdr:nvSpPr>
        <xdr:cNvPr id="9" name="Rectangle 8">
          <a:extLst>
            <a:ext uri="{FF2B5EF4-FFF2-40B4-BE49-F238E27FC236}">
              <a16:creationId xmlns:a16="http://schemas.microsoft.com/office/drawing/2014/main" id="{C086C843-8F48-4ED5-ABA5-F67670AC4148}"/>
            </a:ext>
          </a:extLst>
        </xdr:cNvPr>
        <xdr:cNvSpPr/>
      </xdr:nvSpPr>
      <xdr:spPr>
        <a:xfrm>
          <a:off x="5943600" y="690563"/>
          <a:ext cx="4155282" cy="3305175"/>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590549</xdr:colOff>
      <xdr:row>4</xdr:row>
      <xdr:rowOff>4764</xdr:rowOff>
    </xdr:from>
    <xdr:to>
      <xdr:col>6</xdr:col>
      <xdr:colOff>409574</xdr:colOff>
      <xdr:row>5</xdr:row>
      <xdr:rowOff>80964</xdr:rowOff>
    </xdr:to>
    <xdr:sp macro="" textlink="">
      <xdr:nvSpPr>
        <xdr:cNvPr id="10" name="TextBox 9">
          <a:extLst>
            <a:ext uri="{FF2B5EF4-FFF2-40B4-BE49-F238E27FC236}">
              <a16:creationId xmlns:a16="http://schemas.microsoft.com/office/drawing/2014/main" id="{65894F5B-9B96-4656-B18B-113A352E2BC7}"/>
            </a:ext>
          </a:extLst>
        </xdr:cNvPr>
        <xdr:cNvSpPr txBox="1"/>
      </xdr:nvSpPr>
      <xdr:spPr>
        <a:xfrm>
          <a:off x="1197768" y="766764"/>
          <a:ext cx="2855119" cy="2667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latin typeface="Bahnschrift Light" panose="020B0502040204020203" pitchFamily="34" charset="0"/>
            </a:rPr>
            <a:t>Quantity of items</a:t>
          </a:r>
          <a:r>
            <a:rPr lang="en-US" sz="1100" baseline="0">
              <a:solidFill>
                <a:schemeClr val="bg1"/>
              </a:solidFill>
              <a:latin typeface="Bahnschrift Light" panose="020B0502040204020203" pitchFamily="34" charset="0"/>
            </a:rPr>
            <a:t> sold by year</a:t>
          </a:r>
          <a:endParaRPr lang="en-US" sz="1100">
            <a:solidFill>
              <a:schemeClr val="bg1"/>
            </a:solidFill>
            <a:latin typeface="Bahnschrift Light" panose="020B0502040204020203" pitchFamily="34" charset="0"/>
          </a:endParaRPr>
        </a:p>
      </xdr:txBody>
    </xdr:sp>
    <xdr:clientData/>
  </xdr:twoCellAnchor>
  <xdr:twoCellAnchor>
    <xdr:from>
      <xdr:col>10</xdr:col>
      <xdr:colOff>80962</xdr:colOff>
      <xdr:row>5</xdr:row>
      <xdr:rowOff>135731</xdr:rowOff>
    </xdr:from>
    <xdr:to>
      <xdr:col>16</xdr:col>
      <xdr:colOff>242888</xdr:colOff>
      <xdr:row>20</xdr:row>
      <xdr:rowOff>54768</xdr:rowOff>
    </xdr:to>
    <xdr:graphicFrame macro="">
      <xdr:nvGraphicFramePr>
        <xdr:cNvPr id="12" name="Chart 11">
          <a:extLst>
            <a:ext uri="{FF2B5EF4-FFF2-40B4-BE49-F238E27FC236}">
              <a16:creationId xmlns:a16="http://schemas.microsoft.com/office/drawing/2014/main" id="{19D975A7-FEE6-4514-A855-8D71086E8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66676</xdr:colOff>
      <xdr:row>3</xdr:row>
      <xdr:rowOff>178594</xdr:rowOff>
    </xdr:from>
    <xdr:to>
      <xdr:col>15</xdr:col>
      <xdr:colOff>492920</xdr:colOff>
      <xdr:row>5</xdr:row>
      <xdr:rowOff>64294</xdr:rowOff>
    </xdr:to>
    <xdr:sp macro="" textlink="">
      <xdr:nvSpPr>
        <xdr:cNvPr id="15" name="TextBox 14">
          <a:extLst>
            <a:ext uri="{FF2B5EF4-FFF2-40B4-BE49-F238E27FC236}">
              <a16:creationId xmlns:a16="http://schemas.microsoft.com/office/drawing/2014/main" id="{8FF0C548-212C-46EB-AAB3-3943EDCDF93A}"/>
            </a:ext>
          </a:extLst>
        </xdr:cNvPr>
        <xdr:cNvSpPr txBox="1"/>
      </xdr:nvSpPr>
      <xdr:spPr>
        <a:xfrm>
          <a:off x="6746082" y="750094"/>
          <a:ext cx="2855119" cy="2667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latin typeface="Bahnschrift Light" panose="020B0502040204020203" pitchFamily="34" charset="0"/>
            </a:rPr>
            <a:t>Sales</a:t>
          </a:r>
          <a:r>
            <a:rPr lang="en-US" sz="1100" baseline="0">
              <a:solidFill>
                <a:schemeClr val="bg1"/>
              </a:solidFill>
              <a:latin typeface="Bahnschrift Light" panose="020B0502040204020203" pitchFamily="34" charset="0"/>
            </a:rPr>
            <a:t> by employees by year</a:t>
          </a:r>
          <a:endParaRPr lang="en-US" sz="1100">
            <a:solidFill>
              <a:schemeClr val="bg1"/>
            </a:solidFill>
            <a:latin typeface="Bahnschrift Light" panose="020B0502040204020203" pitchFamily="34" charset="0"/>
          </a:endParaRPr>
        </a:p>
      </xdr:txBody>
    </xdr:sp>
    <xdr:clientData/>
  </xdr:twoCellAnchor>
  <xdr:twoCellAnchor>
    <xdr:from>
      <xdr:col>18</xdr:col>
      <xdr:colOff>488156</xdr:colOff>
      <xdr:row>3</xdr:row>
      <xdr:rowOff>130969</xdr:rowOff>
    </xdr:from>
    <xdr:to>
      <xdr:col>25</xdr:col>
      <xdr:colOff>392907</xdr:colOff>
      <xdr:row>21</xdr:row>
      <xdr:rowOff>7144</xdr:rowOff>
    </xdr:to>
    <xdr:sp macro="" textlink="">
      <xdr:nvSpPr>
        <xdr:cNvPr id="20" name="Rectangle 19">
          <a:extLst>
            <a:ext uri="{FF2B5EF4-FFF2-40B4-BE49-F238E27FC236}">
              <a16:creationId xmlns:a16="http://schemas.microsoft.com/office/drawing/2014/main" id="{3AA7A121-680F-40A3-AAE7-3F52446BAE78}"/>
            </a:ext>
          </a:extLst>
        </xdr:cNvPr>
        <xdr:cNvSpPr/>
      </xdr:nvSpPr>
      <xdr:spPr>
        <a:xfrm>
          <a:off x="11418094" y="702469"/>
          <a:ext cx="4155282" cy="3305175"/>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83343</xdr:colOff>
      <xdr:row>5</xdr:row>
      <xdr:rowOff>95249</xdr:rowOff>
    </xdr:from>
    <xdr:to>
      <xdr:col>25</xdr:col>
      <xdr:colOff>273843</xdr:colOff>
      <xdr:row>20</xdr:row>
      <xdr:rowOff>11904</xdr:rowOff>
    </xdr:to>
    <xdr:graphicFrame macro="">
      <xdr:nvGraphicFramePr>
        <xdr:cNvPr id="22" name="Chart 21">
          <a:extLst>
            <a:ext uri="{FF2B5EF4-FFF2-40B4-BE49-F238E27FC236}">
              <a16:creationId xmlns:a16="http://schemas.microsoft.com/office/drawing/2014/main" id="{29F49C2C-A4BC-49D0-95FB-47C595E50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11906</xdr:colOff>
      <xdr:row>4</xdr:row>
      <xdr:rowOff>1</xdr:rowOff>
    </xdr:from>
    <xdr:to>
      <xdr:col>24</xdr:col>
      <xdr:colOff>438150</xdr:colOff>
      <xdr:row>5</xdr:row>
      <xdr:rowOff>76201</xdr:rowOff>
    </xdr:to>
    <xdr:sp macro="" textlink="">
      <xdr:nvSpPr>
        <xdr:cNvPr id="26" name="TextBox 25">
          <a:extLst>
            <a:ext uri="{FF2B5EF4-FFF2-40B4-BE49-F238E27FC236}">
              <a16:creationId xmlns:a16="http://schemas.microsoft.com/office/drawing/2014/main" id="{E5463B4F-7373-4D33-8B55-6B7DD80208A4}"/>
            </a:ext>
          </a:extLst>
        </xdr:cNvPr>
        <xdr:cNvSpPr txBox="1"/>
      </xdr:nvSpPr>
      <xdr:spPr>
        <a:xfrm>
          <a:off x="12156281" y="762001"/>
          <a:ext cx="2855119" cy="2667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latin typeface="Bahnschrift Light" panose="020B0502040204020203" pitchFamily="34" charset="0"/>
            </a:rPr>
            <a:t>Sales</a:t>
          </a:r>
          <a:r>
            <a:rPr lang="en-US" sz="1100" baseline="0">
              <a:solidFill>
                <a:schemeClr val="bg1"/>
              </a:solidFill>
              <a:latin typeface="Bahnschrift Light" panose="020B0502040204020203" pitchFamily="34" charset="0"/>
            </a:rPr>
            <a:t> by region</a:t>
          </a:r>
          <a:endParaRPr lang="en-US" sz="1100">
            <a:solidFill>
              <a:schemeClr val="bg1"/>
            </a:solidFill>
            <a:latin typeface="Bahnschrift Light" panose="020B0502040204020203" pitchFamily="34" charset="0"/>
          </a:endParaRPr>
        </a:p>
      </xdr:txBody>
    </xdr:sp>
    <xdr:clientData/>
  </xdr:twoCellAnchor>
  <xdr:twoCellAnchor editAs="oneCell">
    <xdr:from>
      <xdr:col>9</xdr:col>
      <xdr:colOff>166686</xdr:colOff>
      <xdr:row>26</xdr:row>
      <xdr:rowOff>178595</xdr:rowOff>
    </xdr:from>
    <xdr:to>
      <xdr:col>13</xdr:col>
      <xdr:colOff>547686</xdr:colOff>
      <xdr:row>33</xdr:row>
      <xdr:rowOff>83345</xdr:rowOff>
    </xdr:to>
    <mc:AlternateContent xmlns:mc="http://schemas.openxmlformats.org/markup-compatibility/2006">
      <mc:Choice xmlns:a14="http://schemas.microsoft.com/office/drawing/2010/main" Requires="a14">
        <xdr:graphicFrame macro="">
          <xdr:nvGraphicFramePr>
            <xdr:cNvPr id="27" name="Year">
              <a:extLst>
                <a:ext uri="{FF2B5EF4-FFF2-40B4-BE49-F238E27FC236}">
                  <a16:creationId xmlns:a16="http://schemas.microsoft.com/office/drawing/2014/main" id="{DACFF631-14DE-42C4-84BF-C5BD6A5BD8A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31655" y="5131595"/>
              <a:ext cx="280987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545306</xdr:colOff>
      <xdr:row>26</xdr:row>
      <xdr:rowOff>45244</xdr:rowOff>
    </xdr:from>
    <xdr:to>
      <xdr:col>25</xdr:col>
      <xdr:colOff>47624</xdr:colOff>
      <xdr:row>33</xdr:row>
      <xdr:rowOff>11907</xdr:rowOff>
    </xdr:to>
    <mc:AlternateContent xmlns:mc="http://schemas.openxmlformats.org/markup-compatibility/2006">
      <mc:Choice xmlns:a14="http://schemas.microsoft.com/office/drawing/2010/main" Requires="a14">
        <xdr:graphicFrame macro="">
          <xdr:nvGraphicFramePr>
            <xdr:cNvPr id="29" name="Region">
              <a:extLst>
                <a:ext uri="{FF2B5EF4-FFF2-40B4-BE49-F238E27FC236}">
                  <a16:creationId xmlns:a16="http://schemas.microsoft.com/office/drawing/2014/main" id="{0F275CA8-920B-4101-B5DF-78827357F7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89681" y="4998244"/>
              <a:ext cx="2538412" cy="1300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83345</xdr:colOff>
      <xdr:row>6</xdr:row>
      <xdr:rowOff>59530</xdr:rowOff>
    </xdr:from>
    <xdr:to>
      <xdr:col>7</xdr:col>
      <xdr:colOff>357188</xdr:colOff>
      <xdr:row>19</xdr:row>
      <xdr:rowOff>161923</xdr:rowOff>
    </xdr:to>
    <xdr:graphicFrame macro="">
      <xdr:nvGraphicFramePr>
        <xdr:cNvPr id="34" name="Chart 33">
          <a:extLst>
            <a:ext uri="{FF2B5EF4-FFF2-40B4-BE49-F238E27FC236}">
              <a16:creationId xmlns:a16="http://schemas.microsoft.com/office/drawing/2014/main" id="{F7CB6D14-6896-4875-8DE9-B22B35B8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80962</xdr:colOff>
      <xdr:row>26</xdr:row>
      <xdr:rowOff>152400</xdr:rowOff>
    </xdr:from>
    <xdr:to>
      <xdr:col>20</xdr:col>
      <xdr:colOff>71437</xdr:colOff>
      <xdr:row>33</xdr:row>
      <xdr:rowOff>95249</xdr:rowOff>
    </xdr:to>
    <mc:AlternateContent xmlns:mc="http://schemas.openxmlformats.org/markup-compatibility/2006">
      <mc:Choice xmlns:a14="http://schemas.microsoft.com/office/drawing/2010/main" Requires="a14">
        <xdr:graphicFrame macro="">
          <xdr:nvGraphicFramePr>
            <xdr:cNvPr id="35" name="empid">
              <a:extLst>
                <a:ext uri="{FF2B5EF4-FFF2-40B4-BE49-F238E27FC236}">
                  <a16:creationId xmlns:a16="http://schemas.microsoft.com/office/drawing/2014/main" id="{70BAFC32-6244-4CD9-8E05-4324FA4D8029}"/>
                </a:ext>
              </a:extLst>
            </xdr:cNvPr>
            <xdr:cNvGraphicFramePr/>
          </xdr:nvGraphicFramePr>
          <xdr:xfrm>
            <a:off x="0" y="0"/>
            <a:ext cx="0" cy="0"/>
          </xdr:xfrm>
          <a:graphic>
            <a:graphicData uri="http://schemas.microsoft.com/office/drawing/2010/slicer">
              <sle:slicer xmlns:sle="http://schemas.microsoft.com/office/drawing/2010/slicer" name="empid"/>
            </a:graphicData>
          </a:graphic>
        </xdr:graphicFrame>
      </mc:Choice>
      <mc:Fallback>
        <xdr:sp macro="" textlink="">
          <xdr:nvSpPr>
            <xdr:cNvPr id="0" name=""/>
            <xdr:cNvSpPr>
              <a:spLocks noTextEdit="1"/>
            </xdr:cNvSpPr>
          </xdr:nvSpPr>
          <xdr:spPr>
            <a:xfrm>
              <a:off x="9189243" y="5105400"/>
              <a:ext cx="3026569"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142875</xdr:colOff>
      <xdr:row>24</xdr:row>
      <xdr:rowOff>80962</xdr:rowOff>
    </xdr:from>
    <xdr:to>
      <xdr:col>10</xdr:col>
      <xdr:colOff>266700</xdr:colOff>
      <xdr:row>38</xdr:row>
      <xdr:rowOff>157162</xdr:rowOff>
    </xdr:to>
    <xdr:graphicFrame macro="">
      <xdr:nvGraphicFramePr>
        <xdr:cNvPr id="2" name="Chart 1">
          <a:extLst>
            <a:ext uri="{FF2B5EF4-FFF2-40B4-BE49-F238E27FC236}">
              <a16:creationId xmlns:a16="http://schemas.microsoft.com/office/drawing/2014/main" id="{7D4D0B34-3B76-4BE9-9AAC-F23BB8B63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619125</xdr:colOff>
      <xdr:row>25</xdr:row>
      <xdr:rowOff>14287</xdr:rowOff>
    </xdr:from>
    <xdr:to>
      <xdr:col>10</xdr:col>
      <xdr:colOff>619125</xdr:colOff>
      <xdr:row>39</xdr:row>
      <xdr:rowOff>90487</xdr:rowOff>
    </xdr:to>
    <xdr:graphicFrame macro="">
      <xdr:nvGraphicFramePr>
        <xdr:cNvPr id="4" name="Chart 3">
          <a:extLst>
            <a:ext uri="{FF2B5EF4-FFF2-40B4-BE49-F238E27FC236}">
              <a16:creationId xmlns:a16="http://schemas.microsoft.com/office/drawing/2014/main" id="{EAF649CF-FC0F-44AD-A98E-3BEDF6D2E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miem_outlook/Desktop/capstone/Sales_Transactions_Dataset_Weekly_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_product_person_pivots"/>
      <sheetName val="region_product_person"/>
      <sheetName val="Sales_Transactions_Dataset_Week"/>
      <sheetName val="DataGen_ESP_sales"/>
      <sheetName val="DataGen_ESP_sales_ProdSalesLook"/>
      <sheetName val="DataGen_K000_to_Prod_to_Emp"/>
      <sheetName val="Dims alone"/>
      <sheetName val="capstone_tables_part1"/>
      <sheetName val="capstone_table_part2"/>
      <sheetName val="capstone_table_part3"/>
      <sheetName val="capstone_table_parts2and3combin"/>
      <sheetName val="parts2and3unpivotedToAnalyze"/>
      <sheetName val="testing"/>
    </sheetNames>
    <sheetDataSet>
      <sheetData sheetId="0"/>
      <sheetData sheetId="1"/>
      <sheetData sheetId="2">
        <row r="2">
          <cell r="BH2">
            <v>4</v>
          </cell>
        </row>
        <row r="3">
          <cell r="BH3">
            <v>2</v>
          </cell>
        </row>
      </sheetData>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s D" refreshedDate="44300.137920717592" createdVersion="7" refreshedVersion="7" minRefreshableVersion="3" recordCount="8320" xr:uid="{576D79F1-ABDF-4B72-ABBD-8561C08209F6}">
  <cacheSource type="worksheet">
    <worksheetSource name="productSalesFinal"/>
  </cacheSource>
  <cacheFields count="5">
    <cacheField name="item" numFmtId="0">
      <sharedItems count="16">
        <s v="PROD_001"/>
        <s v="PROD_002"/>
        <s v="PROD_003"/>
        <s v="PROD_004"/>
        <s v="PROD_005"/>
        <s v="PROD_006"/>
        <s v="PROD_007"/>
        <s v="PROD_008"/>
        <s v="ESP_001"/>
        <s v="ESP_002"/>
        <s v="ESP_003"/>
        <s v="ESP_004"/>
        <s v="ESP_005"/>
        <s v="ESP_006"/>
        <s v="ESP_007"/>
        <s v="ESP_008"/>
      </sharedItems>
    </cacheField>
    <cacheField name="empid" numFmtId="0">
      <sharedItems count="5">
        <s v="EMP244"/>
        <s v="EMP267"/>
        <s v="EMP234"/>
        <s v="EMP256"/>
        <s v="EMP290"/>
      </sharedItems>
    </cacheField>
    <cacheField name="dateyr" numFmtId="0">
      <sharedItems containsSemiMixedTypes="0" containsString="0" containsNumber="1" containsInteger="1" minValue="2019" maxValue="2020" count="2">
        <n v="2020"/>
        <n v="2019"/>
      </sharedItems>
    </cacheField>
    <cacheField name="datewk" numFmtId="0">
      <sharedItems/>
    </cacheField>
    <cacheField name="quantity" numFmtId="0">
      <sharedItems containsSemiMixedTypes="0" containsString="0" containsNumber="1" containsInteger="1" minValue="0" maxValue="73"/>
    </cacheField>
  </cacheFields>
  <extLst>
    <ext xmlns:x14="http://schemas.microsoft.com/office/spreadsheetml/2009/9/main" uri="{725AE2AE-9491-48be-B2B4-4EB974FC3084}">
      <x14:pivotCacheDefinition pivotCacheId="1410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s D" refreshedDate="44300.171373263889" createdVersion="7" refreshedVersion="7" minRefreshableVersion="3" recordCount="400" xr:uid="{2EE5FAA0-CC1C-47FB-9E59-BC52E4AA2FC1}">
  <cacheSource type="worksheet">
    <worksheetSource name="YearlySales"/>
  </cacheSource>
  <cacheFields count="14">
    <cacheField name="Index" numFmtId="0">
      <sharedItems containsSemiMixedTypes="0" containsString="0" containsNumber="1" containsInteger="1" minValue="2" maxValue="159"/>
    </cacheField>
    <cacheField name="ITEM_CODE" numFmtId="0">
      <sharedItems count="16">
        <s v="PROD_001"/>
        <s v="PROD_005"/>
        <s v="PROD_006"/>
        <s v="PROD_002"/>
        <s v="PROD_004"/>
        <s v="PROD_003"/>
        <s v="PROD_007"/>
        <s v="PROD_008"/>
        <s v="ESP_001"/>
        <s v="ESP_002"/>
        <s v="ESP_003"/>
        <s v="ESP_004"/>
        <s v="ESP_005"/>
        <s v="ESP_006"/>
        <s v="ESP_007"/>
        <s v="ESP_008"/>
      </sharedItems>
    </cacheField>
    <cacheField name="EMP_ID" numFmtId="0">
      <sharedItems count="5">
        <s v="EMP244"/>
        <s v="EMP267"/>
        <s v="EMP234"/>
        <s v="EMP256"/>
        <s v="EMP290"/>
      </sharedItems>
    </cacheField>
    <cacheField name="2019Q1" numFmtId="0">
      <sharedItems containsSemiMixedTypes="0" containsString="0" containsNumber="1" containsInteger="1" minValue="0" maxValue="10872851" count="79">
        <n v="6361439"/>
        <n v="6137357"/>
        <n v="5228580"/>
        <n v="5340621"/>
        <n v="2676535"/>
        <n v="6311745"/>
        <n v="6577650"/>
        <n v="3694680"/>
        <n v="2435130"/>
        <n v="2001285"/>
        <n v="2200575"/>
        <n v="2026725"/>
        <n v="1262700"/>
        <n v="672525"/>
        <n v="681675"/>
        <n v="7600004"/>
        <n v="7112066"/>
        <n v="6712844"/>
        <n v="3637356"/>
        <n v="2277044"/>
        <n v="5373720"/>
        <n v="5601420"/>
        <n v="5248485"/>
        <n v="2641320"/>
        <n v="1684980"/>
        <n v="6929538"/>
        <n v="7529498"/>
        <n v="7004533"/>
        <n v="3929738"/>
        <n v="3119792"/>
        <n v="10321163"/>
        <n v="10872851"/>
        <n v="4528439"/>
        <n v="3746881"/>
        <n v="2781427"/>
        <n v="5667021"/>
        <n v="3453522"/>
        <n v="1935363"/>
        <n v="1471803"/>
        <n v="1541337"/>
        <n v="40464"/>
        <n v="99474"/>
        <n v="34563"/>
        <n v="76713"/>
        <n v="4215"/>
        <n v="26976"/>
        <n v="62382"/>
        <n v="9273"/>
        <n v="47208"/>
        <n v="0"/>
        <n v="49878"/>
        <n v="72372"/>
        <n v="28362"/>
        <n v="84108"/>
        <n v="3912"/>
        <n v="32034"/>
        <n v="64911"/>
        <n v="27819"/>
        <n v="59010"/>
        <n v="10116"/>
        <n v="89358"/>
        <n v="22761"/>
        <n v="69969"/>
        <n v="5901"/>
        <n v="24924"/>
        <n v="56172"/>
        <n v="14508"/>
        <n v="58776"/>
        <n v="8556"/>
        <n v="18486"/>
        <n v="78052"/>
        <n v="27729"/>
        <n v="63674"/>
        <n v="9243"/>
        <n v="13488"/>
        <n v="38778"/>
        <n v="12645"/>
        <n v="79242"/>
        <n v="843"/>
      </sharedItems>
    </cacheField>
    <cacheField name="2019Q2" numFmtId="0">
      <sharedItems containsSemiMixedTypes="0" containsString="0" containsNumber="1" containsInteger="1" minValue="0" maxValue="10780903" count="79">
        <n v="6996338"/>
        <n v="6100010"/>
        <n v="6087561"/>
        <n v="5465111"/>
        <n v="3050005"/>
        <n v="6605640"/>
        <n v="6507675"/>
        <n v="4324455"/>
        <n v="2687040"/>
        <n v="2449125"/>
        <n v="2113650"/>
        <n v="1990125"/>
        <n v="1152900"/>
        <n v="933300"/>
        <n v="645075"/>
        <n v="7437358"/>
        <n v="7023350"/>
        <n v="6683272"/>
        <n v="4361870"/>
        <n v="3031130"/>
        <n v="5612805"/>
        <n v="4645080"/>
        <n v="4918320"/>
        <n v="2538855"/>
        <n v="1753290"/>
        <n v="7514499"/>
        <n v="6899540"/>
        <n v="6974535"/>
        <n v="3764749"/>
        <n v="2804813"/>
        <n v="10436098"/>
        <n v="10780903"/>
        <n v="5976620"/>
        <n v="3654933"/>
        <n v="4114673"/>
        <n v="4855791"/>
        <n v="4438587"/>
        <n v="2862483"/>
        <n v="2074431"/>
        <n v="1390680"/>
        <n v="46365"/>
        <n v="102003"/>
        <n v="32877"/>
        <n v="64911"/>
        <n v="2529"/>
        <n v="19389"/>
        <n v="41307"/>
        <n v="6744"/>
        <n v="35406"/>
        <n v="1686"/>
        <n v="45966"/>
        <n v="62592"/>
        <n v="18582"/>
        <n v="74328"/>
        <n v="1956"/>
        <n v="29505"/>
        <n v="48051"/>
        <n v="22761"/>
        <n v="43836"/>
        <n v="7587"/>
        <n v="32034"/>
        <n v="91044"/>
        <n v="20232"/>
        <n v="64068"/>
        <n v="22692"/>
        <n v="50964"/>
        <n v="18600"/>
        <n v="48732"/>
        <n v="7812"/>
        <n v="24648"/>
        <n v="66755"/>
        <n v="20540"/>
        <n v="43134"/>
        <n v="16432"/>
        <n v="21918"/>
        <n v="47208"/>
        <n v="16017"/>
        <n v="51423"/>
        <n v="0"/>
      </sharedItems>
    </cacheField>
    <cacheField name="2019Q3" numFmtId="0">
      <sharedItems containsSemiMixedTypes="0" containsString="0" containsNumber="1" containsInteger="1" minValue="7587" maxValue="9332722"/>
    </cacheField>
    <cacheField name="2019Q4" numFmtId="0">
      <sharedItems containsSemiMixedTypes="0" containsString="0" containsNumber="1" containsInteger="1" minValue="3372" maxValue="8689086"/>
    </cacheField>
    <cacheField name="Sum of year" numFmtId="0">
      <sharedItems containsSemiMixedTypes="0" containsString="0" containsNumber="1" containsInteger="1" minValue="13488" maxValue="38779069" count="78">
        <n v="23964325"/>
        <n v="22457996"/>
        <n v="21063708"/>
        <n v="19831257"/>
        <n v="10208180"/>
        <n v="24323310"/>
        <n v="23539590"/>
        <n v="14414850"/>
        <n v="9614565"/>
        <n v="7823205"/>
        <n v="7800375"/>
        <n v="7608225"/>
        <n v="4323375"/>
        <n v="2909700"/>
        <n v="2406450"/>
        <n v="27561104"/>
        <n v="25964216"/>
        <n v="24781336"/>
        <n v="14283276"/>
        <n v="9743974"/>
        <n v="20458845"/>
        <n v="19320345"/>
        <n v="18364005"/>
        <n v="9495090"/>
        <n v="6842385"/>
        <n v="27478168"/>
        <n v="25738284"/>
        <n v="24733351"/>
        <n v="13904073"/>
        <n v="9464369"/>
        <n v="38779069"/>
        <n v="37583745"/>
        <n v="19929729"/>
        <n v="13884148"/>
        <n v="11539474"/>
        <n v="19365219"/>
        <n v="14660085"/>
        <n v="9329145"/>
        <n v="6710031"/>
        <n v="5643843"/>
        <n v="170286"/>
        <n v="407169"/>
        <n v="139938"/>
        <n v="285777"/>
        <n v="25290"/>
        <n v="103689"/>
        <n v="247842"/>
        <n v="42993"/>
        <n v="166071"/>
        <n v="13488"/>
        <n v="191688"/>
        <n v="286554"/>
        <n v="92910"/>
        <n v="318828"/>
        <n v="22494"/>
        <n v="136566"/>
        <n v="253743"/>
        <n v="102846"/>
        <n v="209907"/>
        <n v="53109"/>
        <n v="112962"/>
        <n v="359961"/>
        <n v="87672"/>
        <n v="279876"/>
        <n v="41307"/>
        <n v="89652"/>
        <n v="223200"/>
        <n v="61752"/>
        <n v="201252"/>
        <n v="35712"/>
        <n v="90376"/>
        <n v="297830"/>
        <n v="91403"/>
        <n v="224913"/>
        <n v="54431"/>
        <n v="72498"/>
        <n v="187989"/>
        <n v="57324"/>
      </sharedItems>
    </cacheField>
    <cacheField name="_2020QuarterSales.Year" numFmtId="0">
      <sharedItems containsSemiMixedTypes="0" containsString="0" containsNumber="1" containsInteger="1" minValue="2020" maxValue="2020"/>
    </cacheField>
    <cacheField name="_2020QuarterSales.SalesQ1" numFmtId="0">
      <sharedItems containsSemiMixedTypes="0" containsString="0" containsNumber="1" containsInteger="1" minValue="0" maxValue="10889520"/>
    </cacheField>
    <cacheField name="_2020QuarterSales.SalesQ2" numFmtId="0">
      <sharedItems containsSemiMixedTypes="0" containsString="0" containsNumber="1" containsInteger="1" minValue="2529" maxValue="10797040"/>
    </cacheField>
    <cacheField name="_2020QuarterSales.SalesQ3" numFmtId="0">
      <sharedItems containsSemiMixedTypes="0" containsString="0" containsNumber="1" containsInteger="1" minValue="1686" maxValue="8739360"/>
    </cacheField>
    <cacheField name="_2020QuarterSales.SalesQ4" numFmtId="0">
      <sharedItems containsSemiMixedTypes="0" containsString="0" containsNumber="1" containsInteger="1" minValue="0" maxValue="8670000"/>
    </cacheField>
    <cacheField name="_2020QuarterSales.Sum year" numFmtId="0">
      <sharedItems containsSemiMixedTypes="0" containsString="0" containsNumber="1" containsInteger="1" minValue="4215" maxValue="39095920"/>
    </cacheField>
  </cacheFields>
  <extLst>
    <ext xmlns:x14="http://schemas.microsoft.com/office/spreadsheetml/2009/9/main" uri="{725AE2AE-9491-48be-B2B4-4EB974FC3084}">
      <x14:pivotCacheDefinition pivotCacheId="14661608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s D" refreshedDate="44300.22776238426" backgroundQuery="1" createdVersion="7" refreshedVersion="7" minRefreshableVersion="3" recordCount="0" supportSubquery="1" supportAdvancedDrill="1" xr:uid="{D62D0400-8243-419A-A4BF-9B8AEAA0C8D5}">
  <cacheSource type="external" connectionId="9"/>
  <cacheFields count="4">
    <cacheField name="[productSalesFinal].[dateyr].[dateyr]" caption="dateyr" numFmtId="0" hierarchy="34" level="1">
      <sharedItems containsSemiMixedTypes="0" containsString="0" containsNumber="1" containsInteger="1" minValue="2019" maxValue="2020" count="2">
        <n v="2019"/>
        <n v="2020"/>
      </sharedItems>
      <extLst>
        <ext xmlns:x15="http://schemas.microsoft.com/office/spreadsheetml/2010/11/main" uri="{4F2E5C28-24EA-4eb8-9CBF-B6C8F9C3D259}">
          <x15:cachedUniqueNames>
            <x15:cachedUniqueName index="0" name="[productSalesFinal].[dateyr].&amp;[2019]"/>
            <x15:cachedUniqueName index="1" name="[productSalesFinal].[dateyr].&amp;[2020]"/>
          </x15:cachedUniqueNames>
        </ext>
      </extLst>
    </cacheField>
    <cacheField name="[Table9].[Region].[Region]" caption="Region" numFmtId="0" hierarchy="39" level="1">
      <sharedItems count="2">
        <s v="NW"/>
        <s v="SW"/>
      </sharedItems>
    </cacheField>
    <cacheField name="[Measures].[Sum of _2020QuarterSales.Sum year]" caption="Sum of _2020QuarterSales.Sum year" numFmtId="0" hierarchy="64" level="32767"/>
    <cacheField name="[Measures].[Sum of Sum of year]" caption="Sum of Sum of year" numFmtId="0" hierarchy="65" level="32767"/>
  </cacheFields>
  <cacheHierarchies count="66">
    <cacheHierarchy uniqueName="[_2019QuarterSales].[Index]" caption="Index" attribute="1" defaultMemberUniqueName="[_2019QuarterSales].[Index].[All]" allUniqueName="[_2019QuarterSales].[Index].[All]" dimensionUniqueName="[_2019QuarterSales]" displayFolder="" count="2" memberValueDatatype="20" unbalanced="0"/>
    <cacheHierarchy uniqueName="[_2019QuarterSales].[ITEM_CODE]" caption="ITEM_CODE" attribute="1" defaultMemberUniqueName="[_2019QuarterSales].[ITEM_CODE].[All]" allUniqueName="[_2019QuarterSales].[ITEM_CODE].[All]" dimensionUniqueName="[_2019QuarterSales]" displayFolder="" count="2" memberValueDatatype="130" unbalanced="0"/>
    <cacheHierarchy uniqueName="[_2019QuarterSales].[EMP_ID]" caption="EMP_ID" attribute="1" defaultMemberUniqueName="[_2019QuarterSales].[EMP_ID].[All]" allUniqueName="[_2019QuarterSales].[EMP_ID].[All]" dimensionUniqueName="[_2019QuarterSales]" displayFolder="" count="2" memberValueDatatype="130" unbalanced="0"/>
    <cacheHierarchy uniqueName="[_2019QuarterSales].[Year]" caption="Year" attribute="1" defaultMemberUniqueName="[_2019QuarterSales].[Year].[All]" allUniqueName="[_2019QuarterSales].[Year].[All]" dimensionUniqueName="[_2019QuarterSales]" displayFolder="" count="2" memberValueDatatype="20" unbalanced="0"/>
    <cacheHierarchy uniqueName="[_2019QuarterSales].[Q1]" caption="Q1" attribute="1" defaultMemberUniqueName="[_2019QuarterSales].[Q1].[All]" allUniqueName="[_2019QuarterSales].[Q1].[All]" dimensionUniqueName="[_2019QuarterSales]" displayFolder="" count="2" memberValueDatatype="20" unbalanced="0"/>
    <cacheHierarchy uniqueName="[_2019QuarterSales].[2019Q1]" caption="2019Q1" attribute="1" defaultMemberUniqueName="[_2019QuarterSales].[2019Q1].[All]" allUniqueName="[_2019QuarterSales].[2019Q1].[All]" dimensionUniqueName="[_2019QuarterSales]" displayFolder="" count="2" memberValueDatatype="20" unbalanced="0"/>
    <cacheHierarchy uniqueName="[_2019QuarterSales].[SalesQ1]" caption="SalesQ1" attribute="1" defaultMemberUniqueName="[_2019QuarterSales].[SalesQ1].[All]" allUniqueName="[_2019QuarterSales].[SalesQ1].[All]" dimensionUniqueName="[_2019QuarterSales]" displayFolder="" count="2" memberValueDatatype="20" unbalanced="0"/>
    <cacheHierarchy uniqueName="[_2019QuarterSales].[Q2]" caption="Q2" attribute="1" defaultMemberUniqueName="[_2019QuarterSales].[Q2].[All]" allUniqueName="[_2019QuarterSales].[Q2].[All]" dimensionUniqueName="[_2019QuarterSales]" displayFolder="" count="2" memberValueDatatype="20" unbalanced="0"/>
    <cacheHierarchy uniqueName="[_2019QuarterSales].[2019Q2]" caption="2019Q2" attribute="1" defaultMemberUniqueName="[_2019QuarterSales].[2019Q2].[All]" allUniqueName="[_2019QuarterSales].[2019Q2].[All]" dimensionUniqueName="[_2019QuarterSales]" displayFolder="" count="2" memberValueDatatype="20" unbalanced="0"/>
    <cacheHierarchy uniqueName="[_2019QuarterSales].[SalesQ2]" caption="SalesQ2" attribute="1" defaultMemberUniqueName="[_2019QuarterSales].[SalesQ2].[All]" allUniqueName="[_2019QuarterSales].[SalesQ2].[All]" dimensionUniqueName="[_2019QuarterSales]" displayFolder="" count="2" memberValueDatatype="20" unbalanced="0"/>
    <cacheHierarchy uniqueName="[_2019QuarterSales].[Q3]" caption="Q3" attribute="1" defaultMemberUniqueName="[_2019QuarterSales].[Q3].[All]" allUniqueName="[_2019QuarterSales].[Q3].[All]" dimensionUniqueName="[_2019QuarterSales]" displayFolder="" count="2" memberValueDatatype="20" unbalanced="0"/>
    <cacheHierarchy uniqueName="[_2019QuarterSales].[2019Q3]" caption="2019Q3" attribute="1" defaultMemberUniqueName="[_2019QuarterSales].[2019Q3].[All]" allUniqueName="[_2019QuarterSales].[2019Q3].[All]" dimensionUniqueName="[_2019QuarterSales]" displayFolder="" count="2" memberValueDatatype="20" unbalanced="0"/>
    <cacheHierarchy uniqueName="[_2019QuarterSales].[SalesQ3]" caption="SalesQ3" attribute="1" defaultMemberUniqueName="[_2019QuarterSales].[SalesQ3].[All]" allUniqueName="[_2019QuarterSales].[SalesQ3].[All]" dimensionUniqueName="[_2019QuarterSales]" displayFolder="" count="2" memberValueDatatype="20" unbalanced="0"/>
    <cacheHierarchy uniqueName="[_2019QuarterSales].[Q4]" caption="Q4" attribute="1" defaultMemberUniqueName="[_2019QuarterSales].[Q4].[All]" allUniqueName="[_2019QuarterSales].[Q4].[All]" dimensionUniqueName="[_2019QuarterSales]" displayFolder="" count="2" memberValueDatatype="20" unbalanced="0"/>
    <cacheHierarchy uniqueName="[_2019QuarterSales].[2019Q4]" caption="2019Q4" attribute="1" defaultMemberUniqueName="[_2019QuarterSales].[2019Q4].[All]" allUniqueName="[_2019QuarterSales].[2019Q4].[All]" dimensionUniqueName="[_2019QuarterSales]" displayFolder="" count="2" memberValueDatatype="20" unbalanced="0"/>
    <cacheHierarchy uniqueName="[_2019QuarterSales].[SalesQ4]" caption="SalesQ4" attribute="1" defaultMemberUniqueName="[_2019QuarterSales].[SalesQ4].[All]" allUniqueName="[_2019QuarterSales].[SalesQ4].[All]" dimensionUniqueName="[_2019QuarterSales]" displayFolder="" count="2" memberValueDatatype="20" unbalanced="0"/>
    <cacheHierarchy uniqueName="[_2020QuarterSales].[Index]" caption="Index" attribute="1" defaultMemberUniqueName="[_2020QuarterSales].[Index].[All]" allUniqueName="[_2020QuarterSales].[Index].[All]" dimensionUniqueName="[_2020QuarterSales]" displayFolder="" count="2" memberValueDatatype="20" unbalanced="0"/>
    <cacheHierarchy uniqueName="[_2020QuarterSales].[ITEM_CODE]" caption="ITEM_CODE" attribute="1" defaultMemberUniqueName="[_2020QuarterSales].[ITEM_CODE].[All]" allUniqueName="[_2020QuarterSales].[ITEM_CODE].[All]" dimensionUniqueName="[_2020QuarterSales]" displayFolder="" count="2" memberValueDatatype="130" unbalanced="0"/>
    <cacheHierarchy uniqueName="[_2020QuarterSales].[EMP_ID]" caption="EMP_ID" attribute="1" defaultMemberUniqueName="[_2020QuarterSales].[EMP_ID].[All]" allUniqueName="[_2020QuarterSales].[EMP_ID].[All]" dimensionUniqueName="[_2020QuarterSales]" displayFolder="" count="2" memberValueDatatype="130" unbalanced="0"/>
    <cacheHierarchy uniqueName="[_2020QuarterSales].[Year]" caption="Year" attribute="1" defaultMemberUniqueName="[_2020QuarterSales].[Year].[All]" allUniqueName="[_2020QuarterSales].[Year].[All]" dimensionUniqueName="[_2020QuarterSales]" displayFolder="" count="2" memberValueDatatype="20" unbalanced="0"/>
    <cacheHierarchy uniqueName="[_2020QuarterSales].[Q1]" caption="Q1" attribute="1" defaultMemberUniqueName="[_2020QuarterSales].[Q1].[All]" allUniqueName="[_2020QuarterSales].[Q1].[All]" dimensionUniqueName="[_2020QuarterSales]" displayFolder="" count="2" memberValueDatatype="20" unbalanced="0"/>
    <cacheHierarchy uniqueName="[_2020QuarterSales].[SalesQ1]" caption="SalesQ1" attribute="1" defaultMemberUniqueName="[_2020QuarterSales].[SalesQ1].[All]" allUniqueName="[_2020QuarterSales].[SalesQ1].[All]" dimensionUniqueName="[_2020QuarterSales]" displayFolder="" count="2" memberValueDatatype="20" unbalanced="0"/>
    <cacheHierarchy uniqueName="[_2020QuarterSales].[2020Q1]" caption="2020Q1" attribute="1" defaultMemberUniqueName="[_2020QuarterSales].[2020Q1].[All]" allUniqueName="[_2020QuarterSales].[2020Q1].[All]" dimensionUniqueName="[_2020QuarterSales]" displayFolder="" count="2" memberValueDatatype="20" unbalanced="0"/>
    <cacheHierarchy uniqueName="[_2020QuarterSales].[Q2]" caption="Q2" attribute="1" defaultMemberUniqueName="[_2020QuarterSales].[Q2].[All]" allUniqueName="[_2020QuarterSales].[Q2].[All]" dimensionUniqueName="[_2020QuarterSales]" displayFolder="" count="2" memberValueDatatype="20" unbalanced="0"/>
    <cacheHierarchy uniqueName="[_2020QuarterSales].[SalesQ2]" caption="SalesQ2" attribute="1" defaultMemberUniqueName="[_2020QuarterSales].[SalesQ2].[All]" allUniqueName="[_2020QuarterSales].[SalesQ2].[All]" dimensionUniqueName="[_2020QuarterSales]" displayFolder="" count="2" memberValueDatatype="20" unbalanced="0"/>
    <cacheHierarchy uniqueName="[_2020QuarterSales].[2020Q2]" caption="2020Q2" attribute="1" defaultMemberUniqueName="[_2020QuarterSales].[2020Q2].[All]" allUniqueName="[_2020QuarterSales].[2020Q2].[All]" dimensionUniqueName="[_2020QuarterSales]" displayFolder="" count="2" memberValueDatatype="20" unbalanced="0"/>
    <cacheHierarchy uniqueName="[_2020QuarterSales].[Q3]" caption="Q3" attribute="1" defaultMemberUniqueName="[_2020QuarterSales].[Q3].[All]" allUniqueName="[_2020QuarterSales].[Q3].[All]" dimensionUniqueName="[_2020QuarterSales]" displayFolder="" count="2" memberValueDatatype="20" unbalanced="0"/>
    <cacheHierarchy uniqueName="[_2020QuarterSales].[SalesQ3]" caption="SalesQ3" attribute="1" defaultMemberUniqueName="[_2020QuarterSales].[SalesQ3].[All]" allUniqueName="[_2020QuarterSales].[SalesQ3].[All]" dimensionUniqueName="[_2020QuarterSales]" displayFolder="" count="2" memberValueDatatype="20" unbalanced="0"/>
    <cacheHierarchy uniqueName="[_2020QuarterSales].[2020Q3]" caption="2020Q3" attribute="1" defaultMemberUniqueName="[_2020QuarterSales].[2020Q3].[All]" allUniqueName="[_2020QuarterSales].[2020Q3].[All]" dimensionUniqueName="[_2020QuarterSales]" displayFolder="" count="2" memberValueDatatype="20" unbalanced="0"/>
    <cacheHierarchy uniqueName="[_2020QuarterSales].[Q4]" caption="Q4" attribute="1" defaultMemberUniqueName="[_2020QuarterSales].[Q4].[All]" allUniqueName="[_2020QuarterSales].[Q4].[All]" dimensionUniqueName="[_2020QuarterSales]" displayFolder="" count="2" memberValueDatatype="20" unbalanced="0"/>
    <cacheHierarchy uniqueName="[_2020QuarterSales].[SalesQ4]" caption="SalesQ4" attribute="1" defaultMemberUniqueName="[_2020QuarterSales].[SalesQ4].[All]" allUniqueName="[_2020QuarterSales].[SalesQ4].[All]" dimensionUniqueName="[_2020QuarterSales]" displayFolder="" count="2" memberValueDatatype="20" unbalanced="0"/>
    <cacheHierarchy uniqueName="[_2020QuarterSales].[2020Q4]" caption="2020Q4" attribute="1" defaultMemberUniqueName="[_2020QuarterSales].[2020Q4].[All]" allUniqueName="[_2020QuarterSales].[2020Q4].[All]" dimensionUniqueName="[_2020QuarterSales]" displayFolder="" count="2" memberValueDatatype="20" unbalanced="0"/>
    <cacheHierarchy uniqueName="[productSalesFinal].[item]" caption="item" attribute="1" defaultMemberUniqueName="[productSalesFinal].[item].[All]" allUniqueName="[productSalesFinal].[item].[All]" dimensionUniqueName="[productSalesFinal]" displayFolder="" count="2" memberValueDatatype="130" unbalanced="0"/>
    <cacheHierarchy uniqueName="[productSalesFinal].[empid]" caption="empid" attribute="1" defaultMemberUniqueName="[productSalesFinal].[empid].[All]" allUniqueName="[productSalesFinal].[empid].[All]" dimensionUniqueName="[productSalesFinal]" displayFolder="" count="2" memberValueDatatype="130" unbalanced="0"/>
    <cacheHierarchy uniqueName="[productSalesFinal].[dateyr]" caption="dateyr" attribute="1" defaultMemberUniqueName="[productSalesFinal].[dateyr].[All]" allUniqueName="[productSalesFinal].[dateyr].[All]" dimensionUniqueName="[productSalesFinal]" displayFolder="" count="2" memberValueDatatype="20" unbalanced="0">
      <fieldsUsage count="2">
        <fieldUsage x="-1"/>
        <fieldUsage x="0"/>
      </fieldsUsage>
    </cacheHierarchy>
    <cacheHierarchy uniqueName="[productSalesFinal].[datewk]" caption="datewk" attribute="1" defaultMemberUniqueName="[productSalesFinal].[datewk].[All]" allUniqueName="[productSalesFinal].[datewk].[All]" dimensionUniqueName="[productSalesFinal]" displayFolder="" count="2" memberValueDatatype="130" unbalanced="0"/>
    <cacheHierarchy uniqueName="[productSalesFinal].[quantity]" caption="quantity" attribute="1" defaultMemberUniqueName="[productSalesFinal].[quantity].[All]" allUniqueName="[productSalesFinal].[quantity].[All]" dimensionUniqueName="[productSalesFinal]" displayFolder="" count="2" memberValueDatatype="20" unbalanced="0"/>
    <cacheHierarchy uniqueName="[Table9].[Sales Team Lead]" caption="Sales Team Lead" attribute="1" defaultMemberUniqueName="[Table9].[Sales Team Lead].[All]" allUniqueName="[Table9].[Sales Team Lead].[All]" dimensionUniqueName="[Table9]" displayFolder="" count="2" memberValueDatatype="130" unbalanced="0"/>
    <cacheHierarchy uniqueName="[Table9].[PayGrade]" caption="PayGrade" attribute="1" defaultMemberUniqueName="[Table9].[PayGrade].[All]" allUniqueName="[Table9].[PayGrade].[All]" dimensionUniqueName="[Table9]" displayFolder="" count="2" memberValueDatatype="130" unbalanced="0"/>
    <cacheHierarchy uniqueName="[Table9].[Region]" caption="Region" attribute="1" defaultMemberUniqueName="[Table9].[Region].[All]" allUniqueName="[Table9].[Region].[All]" dimensionUniqueName="[Table9]" displayFolder="" count="2" memberValueDatatype="130" unbalanced="0">
      <fieldsUsage count="2">
        <fieldUsage x="-1"/>
        <fieldUsage x="1"/>
      </fieldsUsage>
    </cacheHierarchy>
    <cacheHierarchy uniqueName="[Table9].[EmpID]" caption="EmpID" attribute="1" defaultMemberUniqueName="[Table9].[EmpID].[All]" allUniqueName="[Table9].[EmpID].[All]" dimensionUniqueName="[Table9]" displayFolder="" count="2" memberValueDatatype="130" unbalanced="0"/>
    <cacheHierarchy uniqueName="[Table9].[IsFound]" caption="IsFound" attribute="1" defaultMemberUniqueName="[Table9].[IsFound].[All]" allUniqueName="[Table9].[IsFound].[All]" dimensionUniqueName="[Table9]" displayFolder="" count="2" memberValueDatatype="11" unbalanced="0"/>
    <cacheHierarchy uniqueName="[YearlySales].[Index]" caption="Index" attribute="1" defaultMemberUniqueName="[YearlySales].[Index].[All]" allUniqueName="[YearlySales].[Index].[All]" dimensionUniqueName="[YearlySales]" displayFolder="" count="2" memberValueDatatype="20" unbalanced="0"/>
    <cacheHierarchy uniqueName="[YearlySales].[ITEM_CODE]" caption="ITEM_CODE" attribute="1" defaultMemberUniqueName="[YearlySales].[ITEM_CODE].[All]" allUniqueName="[YearlySales].[ITEM_CODE].[All]" dimensionUniqueName="[YearlySales]" displayFolder="" count="2" memberValueDatatype="130" unbalanced="0"/>
    <cacheHierarchy uniqueName="[YearlySales].[EMP_ID]" caption="EMP_ID" attribute="1" defaultMemberUniqueName="[YearlySales].[EMP_ID].[All]" allUniqueName="[YearlySales].[EMP_ID].[All]" dimensionUniqueName="[YearlySales]" displayFolder="" count="2" memberValueDatatype="130" unbalanced="0"/>
    <cacheHierarchy uniqueName="[YearlySales].[2019Q1]" caption="2019Q1" attribute="1" defaultMemberUniqueName="[YearlySales].[2019Q1].[All]" allUniqueName="[YearlySales].[2019Q1].[All]" dimensionUniqueName="[YearlySales]" displayFolder="" count="2" memberValueDatatype="20" unbalanced="0"/>
    <cacheHierarchy uniqueName="[YearlySales].[2019Q2]" caption="2019Q2" attribute="1" defaultMemberUniqueName="[YearlySales].[2019Q2].[All]" allUniqueName="[YearlySales].[2019Q2].[All]" dimensionUniqueName="[YearlySales]" displayFolder="" count="2" memberValueDatatype="20" unbalanced="0"/>
    <cacheHierarchy uniqueName="[YearlySales].[2019Q3]" caption="2019Q3" attribute="1" defaultMemberUniqueName="[YearlySales].[2019Q3].[All]" allUniqueName="[YearlySales].[2019Q3].[All]" dimensionUniqueName="[YearlySales]" displayFolder="" count="2" memberValueDatatype="20" unbalanced="0"/>
    <cacheHierarchy uniqueName="[YearlySales].[2019Q4]" caption="2019Q4" attribute="1" defaultMemberUniqueName="[YearlySales].[2019Q4].[All]" allUniqueName="[YearlySales].[2019Q4].[All]" dimensionUniqueName="[YearlySales]" displayFolder="" count="2" memberValueDatatype="20" unbalanced="0"/>
    <cacheHierarchy uniqueName="[YearlySales].[Sum of year]" caption="Sum of year" attribute="1" defaultMemberUniqueName="[YearlySales].[Sum of year].[All]" allUniqueName="[YearlySales].[Sum of year].[All]" dimensionUniqueName="[YearlySales]" displayFolder="" count="2" memberValueDatatype="20" unbalanced="0"/>
    <cacheHierarchy uniqueName="[YearlySales].[_2020QuarterSales.Year]" caption="_2020QuarterSales.Year" attribute="1" defaultMemberUniqueName="[YearlySales].[_2020QuarterSales.Year].[All]" allUniqueName="[YearlySales].[_2020QuarterSales.Year].[All]" dimensionUniqueName="[YearlySales]" displayFolder="" count="2" memberValueDatatype="20" unbalanced="0"/>
    <cacheHierarchy uniqueName="[YearlySales].[_2020QuarterSales.SalesQ1]" caption="_2020QuarterSales.SalesQ1" attribute="1" defaultMemberUniqueName="[YearlySales].[_2020QuarterSales.SalesQ1].[All]" allUniqueName="[YearlySales].[_2020QuarterSales.SalesQ1].[All]" dimensionUniqueName="[YearlySales]" displayFolder="" count="2" memberValueDatatype="20" unbalanced="0"/>
    <cacheHierarchy uniqueName="[YearlySales].[_2020QuarterSales.SalesQ2]" caption="_2020QuarterSales.SalesQ2" attribute="1" defaultMemberUniqueName="[YearlySales].[_2020QuarterSales.SalesQ2].[All]" allUniqueName="[YearlySales].[_2020QuarterSales.SalesQ2].[All]" dimensionUniqueName="[YearlySales]" displayFolder="" count="2" memberValueDatatype="20" unbalanced="0"/>
    <cacheHierarchy uniqueName="[YearlySales].[_2020QuarterSales.SalesQ3]" caption="_2020QuarterSales.SalesQ3" attribute="1" defaultMemberUniqueName="[YearlySales].[_2020QuarterSales.SalesQ3].[All]" allUniqueName="[YearlySales].[_2020QuarterSales.SalesQ3].[All]" dimensionUniqueName="[YearlySales]" displayFolder="" count="2" memberValueDatatype="20" unbalanced="0"/>
    <cacheHierarchy uniqueName="[YearlySales].[_2020QuarterSales.SalesQ4]" caption="_2020QuarterSales.SalesQ4" attribute="1" defaultMemberUniqueName="[YearlySales].[_2020QuarterSales.SalesQ4].[All]" allUniqueName="[YearlySales].[_2020QuarterSales.SalesQ4].[All]" dimensionUniqueName="[YearlySales]" displayFolder="" count="2" memberValueDatatype="20" unbalanced="0"/>
    <cacheHierarchy uniqueName="[YearlySales].[_2020QuarterSales.Sum year]" caption="_2020QuarterSales.Sum year" attribute="1" defaultMemberUniqueName="[YearlySales].[_2020QuarterSales.Sum year].[All]" allUniqueName="[YearlySales].[_2020QuarterSales.Sum year].[All]" dimensionUniqueName="[YearlySales]" displayFolder="" count="2" memberValueDatatype="20" unbalanced="0"/>
    <cacheHierarchy uniqueName="[Measures].[__XL_Count productSalesFinal]" caption="__XL_Count productSalesFinal" measure="1" displayFolder="" measureGroup="productSalesFinal" count="0" hidden="1"/>
    <cacheHierarchy uniqueName="[Measures].[__XL_Count _2020QuarterSales]" caption="__XL_Count _2020QuarterSales" measure="1" displayFolder="" measureGroup="_2020QuarterSales" count="0" hidden="1"/>
    <cacheHierarchy uniqueName="[Measures].[__XL_Count _2019QuarterSales]" caption="__XL_Count _2019QuarterSales" measure="1" displayFolder="" measureGroup="_2019QuarterSales" count="0" hidden="1"/>
    <cacheHierarchy uniqueName="[Measures].[__XL_Count Table9]" caption="__XL_Count Table9" measure="1" displayFolder="" measureGroup="Table9" count="0" hidden="1"/>
    <cacheHierarchy uniqueName="[Measures].[__XL_Count YearlySales]" caption="__XL_Count YearlySales" measure="1" displayFolder="" measureGroup="YearlySales" count="0" hidden="1"/>
    <cacheHierarchy uniqueName="[Measures].[__No measures defined]" caption="__No measures defined" measure="1" displayFolder="" count="0" hidden="1"/>
    <cacheHierarchy uniqueName="[Measures].[Sum of quantity]" caption="Sum of quantity" measure="1" displayFolder="" measureGroup="productSalesFinal" count="0" hidden="1">
      <extLst>
        <ext xmlns:x15="http://schemas.microsoft.com/office/spreadsheetml/2010/11/main" uri="{B97F6D7D-B522-45F9-BDA1-12C45D357490}">
          <x15:cacheHierarchy aggregatedColumn="36"/>
        </ext>
      </extLst>
    </cacheHierarchy>
    <cacheHierarchy uniqueName="[Measures].[Sum of SalesQ1]" caption="Sum of SalesQ1" measure="1" displayFolder="" measureGroup="_2020QuarterSales" count="0" hidden="1">
      <extLst>
        <ext xmlns:x15="http://schemas.microsoft.com/office/spreadsheetml/2010/11/main" uri="{B97F6D7D-B522-45F9-BDA1-12C45D357490}">
          <x15:cacheHierarchy aggregatedColumn="21"/>
        </ext>
      </extLst>
    </cacheHierarchy>
    <cacheHierarchy uniqueName="[Measures].[Sum of _2020QuarterSales.Sum year]" caption="Sum of _2020QuarterSales.Sum year" measure="1" displayFolder="" measureGroup="YearlySales" count="0" oneField="1" hidden="1">
      <fieldsUsage count="1">
        <fieldUsage x="2"/>
      </fieldsUsage>
      <extLst>
        <ext xmlns:x15="http://schemas.microsoft.com/office/spreadsheetml/2010/11/main" uri="{B97F6D7D-B522-45F9-BDA1-12C45D357490}">
          <x15:cacheHierarchy aggregatedColumn="55"/>
        </ext>
      </extLst>
    </cacheHierarchy>
    <cacheHierarchy uniqueName="[Measures].[Sum of Sum of year]" caption="Sum of Sum of year" measure="1" displayFolder="" measureGroup="YearlySales" count="0" oneField="1" hidden="1">
      <fieldsUsage count="1">
        <fieldUsage x="3"/>
      </fieldsUsage>
      <extLst>
        <ext xmlns:x15="http://schemas.microsoft.com/office/spreadsheetml/2010/11/main" uri="{B97F6D7D-B522-45F9-BDA1-12C45D357490}">
          <x15:cacheHierarchy aggregatedColumn="49"/>
        </ext>
      </extLst>
    </cacheHierarchy>
  </cacheHierarchies>
  <kpis count="0"/>
  <dimensions count="6">
    <dimension name="_2019QuarterSales" uniqueName="[_2019QuarterSales]" caption="_2019QuarterSales"/>
    <dimension name="_2020QuarterSales" uniqueName="[_2020QuarterSales]" caption="_2020QuarterSales"/>
    <dimension measure="1" name="Measures" uniqueName="[Measures]" caption="Measures"/>
    <dimension name="productSalesFinal" uniqueName="[productSalesFinal]" caption="productSalesFinal"/>
    <dimension name="Table9" uniqueName="[Table9]" caption="Table9"/>
    <dimension name="YearlySales" uniqueName="[YearlySales]" caption="YearlySales"/>
  </dimensions>
  <measureGroups count="5">
    <measureGroup name="_2019QuarterSales" caption="_2019QuarterSales"/>
    <measureGroup name="_2020QuarterSales" caption="_2020QuarterSales"/>
    <measureGroup name="productSalesFinal" caption="productSalesFinal"/>
    <measureGroup name="Table9" caption="Table9"/>
    <measureGroup name="YearlySales" caption="YearlySales"/>
  </measureGroups>
  <maps count="6">
    <map measureGroup="0" dimension="0"/>
    <map measureGroup="1" dimension="1"/>
    <map measureGroup="2" dimension="3"/>
    <map measureGroup="3" dimension="4"/>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bs D" refreshedDate="44300.21063090278" backgroundQuery="1" createdVersion="3" refreshedVersion="7" minRefreshableVersion="3" recordCount="0" supportSubquery="1" supportAdvancedDrill="1" xr:uid="{392473A5-BA89-4DC9-81CA-C336918822DF}">
  <cacheSource type="external" connectionId="9">
    <extLst>
      <ext xmlns:x14="http://schemas.microsoft.com/office/spreadsheetml/2009/9/main" uri="{F057638F-6D5F-4e77-A914-E7F072B9BCA8}">
        <x14:sourceConnection name="ThisWorkbookDataModel"/>
      </ext>
    </extLst>
  </cacheSource>
  <cacheFields count="0"/>
  <cacheHierarchies count="66">
    <cacheHierarchy uniqueName="[_2019QuarterSales].[Index]" caption="Index" attribute="1" defaultMemberUniqueName="[_2019QuarterSales].[Index].[All]" allUniqueName="[_2019QuarterSales].[Index].[All]" dimensionUniqueName="[_2019QuarterSales]" displayFolder="" count="0" memberValueDatatype="20" unbalanced="0"/>
    <cacheHierarchy uniqueName="[_2019QuarterSales].[ITEM_CODE]" caption="ITEM_CODE" attribute="1" defaultMemberUniqueName="[_2019QuarterSales].[ITEM_CODE].[All]" allUniqueName="[_2019QuarterSales].[ITEM_CODE].[All]" dimensionUniqueName="[_2019QuarterSales]" displayFolder="" count="0" memberValueDatatype="130" unbalanced="0"/>
    <cacheHierarchy uniqueName="[_2019QuarterSales].[EMP_ID]" caption="EMP_ID" attribute="1" defaultMemberUniqueName="[_2019QuarterSales].[EMP_ID].[All]" allUniqueName="[_2019QuarterSales].[EMP_ID].[All]" dimensionUniqueName="[_2019QuarterSales]" displayFolder="" count="0" memberValueDatatype="130" unbalanced="0"/>
    <cacheHierarchy uniqueName="[_2019QuarterSales].[Year]" caption="Year" attribute="1" defaultMemberUniqueName="[_2019QuarterSales].[Year].[All]" allUniqueName="[_2019QuarterSales].[Year].[All]" dimensionUniqueName="[_2019QuarterSales]" displayFolder="" count="0" memberValueDatatype="20" unbalanced="0"/>
    <cacheHierarchy uniqueName="[_2019QuarterSales].[Q1]" caption="Q1" attribute="1" defaultMemberUniqueName="[_2019QuarterSales].[Q1].[All]" allUniqueName="[_2019QuarterSales].[Q1].[All]" dimensionUniqueName="[_2019QuarterSales]" displayFolder="" count="0" memberValueDatatype="20" unbalanced="0"/>
    <cacheHierarchy uniqueName="[_2019QuarterSales].[2019Q1]" caption="2019Q1" attribute="1" defaultMemberUniqueName="[_2019QuarterSales].[2019Q1].[All]" allUniqueName="[_2019QuarterSales].[2019Q1].[All]" dimensionUniqueName="[_2019QuarterSales]" displayFolder="" count="0" memberValueDatatype="20" unbalanced="0"/>
    <cacheHierarchy uniqueName="[_2019QuarterSales].[SalesQ1]" caption="SalesQ1" attribute="1" defaultMemberUniqueName="[_2019QuarterSales].[SalesQ1].[All]" allUniqueName="[_2019QuarterSales].[SalesQ1].[All]" dimensionUniqueName="[_2019QuarterSales]" displayFolder="" count="0" memberValueDatatype="20" unbalanced="0"/>
    <cacheHierarchy uniqueName="[_2019QuarterSales].[Q2]" caption="Q2" attribute="1" defaultMemberUniqueName="[_2019QuarterSales].[Q2].[All]" allUniqueName="[_2019QuarterSales].[Q2].[All]" dimensionUniqueName="[_2019QuarterSales]" displayFolder="" count="0" memberValueDatatype="20" unbalanced="0"/>
    <cacheHierarchy uniqueName="[_2019QuarterSales].[2019Q2]" caption="2019Q2" attribute="1" defaultMemberUniqueName="[_2019QuarterSales].[2019Q2].[All]" allUniqueName="[_2019QuarterSales].[2019Q2].[All]" dimensionUniqueName="[_2019QuarterSales]" displayFolder="" count="0" memberValueDatatype="20" unbalanced="0"/>
    <cacheHierarchy uniqueName="[_2019QuarterSales].[SalesQ2]" caption="SalesQ2" attribute="1" defaultMemberUniqueName="[_2019QuarterSales].[SalesQ2].[All]" allUniqueName="[_2019QuarterSales].[SalesQ2].[All]" dimensionUniqueName="[_2019QuarterSales]" displayFolder="" count="0" memberValueDatatype="20" unbalanced="0"/>
    <cacheHierarchy uniqueName="[_2019QuarterSales].[Q3]" caption="Q3" attribute="1" defaultMemberUniqueName="[_2019QuarterSales].[Q3].[All]" allUniqueName="[_2019QuarterSales].[Q3].[All]" dimensionUniqueName="[_2019QuarterSales]" displayFolder="" count="0" memberValueDatatype="20" unbalanced="0"/>
    <cacheHierarchy uniqueName="[_2019QuarterSales].[2019Q3]" caption="2019Q3" attribute="1" defaultMemberUniqueName="[_2019QuarterSales].[2019Q3].[All]" allUniqueName="[_2019QuarterSales].[2019Q3].[All]" dimensionUniqueName="[_2019QuarterSales]" displayFolder="" count="0" memberValueDatatype="20" unbalanced="0"/>
    <cacheHierarchy uniqueName="[_2019QuarterSales].[SalesQ3]" caption="SalesQ3" attribute="1" defaultMemberUniqueName="[_2019QuarterSales].[SalesQ3].[All]" allUniqueName="[_2019QuarterSales].[SalesQ3].[All]" dimensionUniqueName="[_2019QuarterSales]" displayFolder="" count="0" memberValueDatatype="20" unbalanced="0"/>
    <cacheHierarchy uniqueName="[_2019QuarterSales].[Q4]" caption="Q4" attribute="1" defaultMemberUniqueName="[_2019QuarterSales].[Q4].[All]" allUniqueName="[_2019QuarterSales].[Q4].[All]" dimensionUniqueName="[_2019QuarterSales]" displayFolder="" count="0" memberValueDatatype="20" unbalanced="0"/>
    <cacheHierarchy uniqueName="[_2019QuarterSales].[2019Q4]" caption="2019Q4" attribute="1" defaultMemberUniqueName="[_2019QuarterSales].[2019Q4].[All]" allUniqueName="[_2019QuarterSales].[2019Q4].[All]" dimensionUniqueName="[_2019QuarterSales]" displayFolder="" count="0" memberValueDatatype="20" unbalanced="0"/>
    <cacheHierarchy uniqueName="[_2019QuarterSales].[SalesQ4]" caption="SalesQ4" attribute="1" defaultMemberUniqueName="[_2019QuarterSales].[SalesQ4].[All]" allUniqueName="[_2019QuarterSales].[SalesQ4].[All]" dimensionUniqueName="[_2019QuarterSales]" displayFolder="" count="0" memberValueDatatype="20" unbalanced="0"/>
    <cacheHierarchy uniqueName="[_2020QuarterSales].[Index]" caption="Index" attribute="1" defaultMemberUniqueName="[_2020QuarterSales].[Index].[All]" allUniqueName="[_2020QuarterSales].[Index].[All]" dimensionUniqueName="[_2020QuarterSales]" displayFolder="" count="0" memberValueDatatype="20" unbalanced="0"/>
    <cacheHierarchy uniqueName="[_2020QuarterSales].[ITEM_CODE]" caption="ITEM_CODE" attribute="1" defaultMemberUniqueName="[_2020QuarterSales].[ITEM_CODE].[All]" allUniqueName="[_2020QuarterSales].[ITEM_CODE].[All]" dimensionUniqueName="[_2020QuarterSales]" displayFolder="" count="0" memberValueDatatype="130" unbalanced="0"/>
    <cacheHierarchy uniqueName="[_2020QuarterSales].[EMP_ID]" caption="EMP_ID" attribute="1" defaultMemberUniqueName="[_2020QuarterSales].[EMP_ID].[All]" allUniqueName="[_2020QuarterSales].[EMP_ID].[All]" dimensionUniqueName="[_2020QuarterSales]" displayFolder="" count="0" memberValueDatatype="130" unbalanced="0"/>
    <cacheHierarchy uniqueName="[_2020QuarterSales].[Year]" caption="Year" attribute="1" defaultMemberUniqueName="[_2020QuarterSales].[Year].[All]" allUniqueName="[_2020QuarterSales].[Year].[All]" dimensionUniqueName="[_2020QuarterSales]" displayFolder="" count="0" memberValueDatatype="20" unbalanced="0"/>
    <cacheHierarchy uniqueName="[_2020QuarterSales].[Q1]" caption="Q1" attribute="1" defaultMemberUniqueName="[_2020QuarterSales].[Q1].[All]" allUniqueName="[_2020QuarterSales].[Q1].[All]" dimensionUniqueName="[_2020QuarterSales]" displayFolder="" count="0" memberValueDatatype="20" unbalanced="0"/>
    <cacheHierarchy uniqueName="[_2020QuarterSales].[SalesQ1]" caption="SalesQ1" attribute="1" defaultMemberUniqueName="[_2020QuarterSales].[SalesQ1].[All]" allUniqueName="[_2020QuarterSales].[SalesQ1].[All]" dimensionUniqueName="[_2020QuarterSales]" displayFolder="" count="0" memberValueDatatype="20" unbalanced="0"/>
    <cacheHierarchy uniqueName="[_2020QuarterSales].[2020Q1]" caption="2020Q1" attribute="1" defaultMemberUniqueName="[_2020QuarterSales].[2020Q1].[All]" allUniqueName="[_2020QuarterSales].[2020Q1].[All]" dimensionUniqueName="[_2020QuarterSales]" displayFolder="" count="0" memberValueDatatype="20" unbalanced="0"/>
    <cacheHierarchy uniqueName="[_2020QuarterSales].[Q2]" caption="Q2" attribute="1" defaultMemberUniqueName="[_2020QuarterSales].[Q2].[All]" allUniqueName="[_2020QuarterSales].[Q2].[All]" dimensionUniqueName="[_2020QuarterSales]" displayFolder="" count="0" memberValueDatatype="20" unbalanced="0"/>
    <cacheHierarchy uniqueName="[_2020QuarterSales].[SalesQ2]" caption="SalesQ2" attribute="1" defaultMemberUniqueName="[_2020QuarterSales].[SalesQ2].[All]" allUniqueName="[_2020QuarterSales].[SalesQ2].[All]" dimensionUniqueName="[_2020QuarterSales]" displayFolder="" count="0" memberValueDatatype="20" unbalanced="0"/>
    <cacheHierarchy uniqueName="[_2020QuarterSales].[2020Q2]" caption="2020Q2" attribute="1" defaultMemberUniqueName="[_2020QuarterSales].[2020Q2].[All]" allUniqueName="[_2020QuarterSales].[2020Q2].[All]" dimensionUniqueName="[_2020QuarterSales]" displayFolder="" count="0" memberValueDatatype="20" unbalanced="0"/>
    <cacheHierarchy uniqueName="[_2020QuarterSales].[Q3]" caption="Q3" attribute="1" defaultMemberUniqueName="[_2020QuarterSales].[Q3].[All]" allUniqueName="[_2020QuarterSales].[Q3].[All]" dimensionUniqueName="[_2020QuarterSales]" displayFolder="" count="0" memberValueDatatype="20" unbalanced="0"/>
    <cacheHierarchy uniqueName="[_2020QuarterSales].[SalesQ3]" caption="SalesQ3" attribute="1" defaultMemberUniqueName="[_2020QuarterSales].[SalesQ3].[All]" allUniqueName="[_2020QuarterSales].[SalesQ3].[All]" dimensionUniqueName="[_2020QuarterSales]" displayFolder="" count="0" memberValueDatatype="20" unbalanced="0"/>
    <cacheHierarchy uniqueName="[_2020QuarterSales].[2020Q3]" caption="2020Q3" attribute="1" defaultMemberUniqueName="[_2020QuarterSales].[2020Q3].[All]" allUniqueName="[_2020QuarterSales].[2020Q3].[All]" dimensionUniqueName="[_2020QuarterSales]" displayFolder="" count="0" memberValueDatatype="20" unbalanced="0"/>
    <cacheHierarchy uniqueName="[_2020QuarterSales].[Q4]" caption="Q4" attribute="1" defaultMemberUniqueName="[_2020QuarterSales].[Q4].[All]" allUniqueName="[_2020QuarterSales].[Q4].[All]" dimensionUniqueName="[_2020QuarterSales]" displayFolder="" count="0" memberValueDatatype="20" unbalanced="0"/>
    <cacheHierarchy uniqueName="[_2020QuarterSales].[SalesQ4]" caption="SalesQ4" attribute="1" defaultMemberUniqueName="[_2020QuarterSales].[SalesQ4].[All]" allUniqueName="[_2020QuarterSales].[SalesQ4].[All]" dimensionUniqueName="[_2020QuarterSales]" displayFolder="" count="0" memberValueDatatype="20" unbalanced="0"/>
    <cacheHierarchy uniqueName="[_2020QuarterSales].[2020Q4]" caption="2020Q4" attribute="1" defaultMemberUniqueName="[_2020QuarterSales].[2020Q4].[All]" allUniqueName="[_2020QuarterSales].[2020Q4].[All]" dimensionUniqueName="[_2020QuarterSales]" displayFolder="" count="0" memberValueDatatype="20" unbalanced="0"/>
    <cacheHierarchy uniqueName="[productSalesFinal].[item]" caption="item" attribute="1" defaultMemberUniqueName="[productSalesFinal].[item].[All]" allUniqueName="[productSalesFinal].[item].[All]" dimensionUniqueName="[productSalesFinal]" displayFolder="" count="0" memberValueDatatype="130" unbalanced="0"/>
    <cacheHierarchy uniqueName="[productSalesFinal].[empid]" caption="empid" attribute="1" defaultMemberUniqueName="[productSalesFinal].[empid].[All]" allUniqueName="[productSalesFinal].[empid].[All]" dimensionUniqueName="[productSalesFinal]" displayFolder="" count="0" memberValueDatatype="130" unbalanced="0"/>
    <cacheHierarchy uniqueName="[productSalesFinal].[dateyr]" caption="dateyr" attribute="1" defaultMemberUniqueName="[productSalesFinal].[dateyr].[All]" allUniqueName="[productSalesFinal].[dateyr].[All]" dimensionUniqueName="[productSalesFinal]" displayFolder="" count="0" memberValueDatatype="20" unbalanced="0"/>
    <cacheHierarchy uniqueName="[productSalesFinal].[datewk]" caption="datewk" attribute="1" defaultMemberUniqueName="[productSalesFinal].[datewk].[All]" allUniqueName="[productSalesFinal].[datewk].[All]" dimensionUniqueName="[productSalesFinal]" displayFolder="" count="0" memberValueDatatype="130" unbalanced="0"/>
    <cacheHierarchy uniqueName="[productSalesFinal].[quantity]" caption="quantity" attribute="1" defaultMemberUniqueName="[productSalesFinal].[quantity].[All]" allUniqueName="[productSalesFinal].[quantity].[All]" dimensionUniqueName="[productSalesFinal]" displayFolder="" count="0" memberValueDatatype="20" unbalanced="0"/>
    <cacheHierarchy uniqueName="[Table9].[Sales Team Lead]" caption="Sales Team Lead" attribute="1" defaultMemberUniqueName="[Table9].[Sales Team Lead].[All]" allUniqueName="[Table9].[Sales Team Lead].[All]" dimensionUniqueName="[Table9]" displayFolder="" count="0" memberValueDatatype="130" unbalanced="0"/>
    <cacheHierarchy uniqueName="[Table9].[PayGrade]" caption="PayGrade" attribute="1" defaultMemberUniqueName="[Table9].[PayGrade].[All]" allUniqueName="[Table9].[PayGrade].[All]" dimensionUniqueName="[Table9]" displayFolder="" count="0" memberValueDatatype="130" unbalanced="0"/>
    <cacheHierarchy uniqueName="[Table9].[Region]" caption="Region" attribute="1" defaultMemberUniqueName="[Table9].[Region].[All]" allUniqueName="[Table9].[Region].[All]" dimensionUniqueName="[Table9]" displayFolder="" count="2" memberValueDatatype="130" unbalanced="0"/>
    <cacheHierarchy uniqueName="[Table9].[EmpID]" caption="EmpID" attribute="1" defaultMemberUniqueName="[Table9].[EmpID].[All]" allUniqueName="[Table9].[EmpID].[All]" dimensionUniqueName="[Table9]" displayFolder="" count="0" memberValueDatatype="130" unbalanced="0"/>
    <cacheHierarchy uniqueName="[Table9].[IsFound]" caption="IsFound" attribute="1" defaultMemberUniqueName="[Table9].[IsFound].[All]" allUniqueName="[Table9].[IsFound].[All]" dimensionUniqueName="[Table9]" displayFolder="" count="0" memberValueDatatype="11" unbalanced="0"/>
    <cacheHierarchy uniqueName="[YearlySales].[Index]" caption="Index" attribute="1" defaultMemberUniqueName="[YearlySales].[Index].[All]" allUniqueName="[YearlySales].[Index].[All]" dimensionUniqueName="[YearlySales]" displayFolder="" count="0" memberValueDatatype="20" unbalanced="0"/>
    <cacheHierarchy uniqueName="[YearlySales].[ITEM_CODE]" caption="ITEM_CODE" attribute="1" defaultMemberUniqueName="[YearlySales].[ITEM_CODE].[All]" allUniqueName="[YearlySales].[ITEM_CODE].[All]" dimensionUniqueName="[YearlySales]" displayFolder="" count="0" memberValueDatatype="130" unbalanced="0"/>
    <cacheHierarchy uniqueName="[YearlySales].[EMP_ID]" caption="EMP_ID" attribute="1" defaultMemberUniqueName="[YearlySales].[EMP_ID].[All]" allUniqueName="[YearlySales].[EMP_ID].[All]" dimensionUniqueName="[YearlySales]" displayFolder="" count="0" memberValueDatatype="130" unbalanced="0"/>
    <cacheHierarchy uniqueName="[YearlySales].[2019Q1]" caption="2019Q1" attribute="1" defaultMemberUniqueName="[YearlySales].[2019Q1].[All]" allUniqueName="[YearlySales].[2019Q1].[All]" dimensionUniqueName="[YearlySales]" displayFolder="" count="0" memberValueDatatype="20" unbalanced="0"/>
    <cacheHierarchy uniqueName="[YearlySales].[2019Q2]" caption="2019Q2" attribute="1" defaultMemberUniqueName="[YearlySales].[2019Q2].[All]" allUniqueName="[YearlySales].[2019Q2].[All]" dimensionUniqueName="[YearlySales]" displayFolder="" count="0" memberValueDatatype="20" unbalanced="0"/>
    <cacheHierarchy uniqueName="[YearlySales].[2019Q3]" caption="2019Q3" attribute="1" defaultMemberUniqueName="[YearlySales].[2019Q3].[All]" allUniqueName="[YearlySales].[2019Q3].[All]" dimensionUniqueName="[YearlySales]" displayFolder="" count="0" memberValueDatatype="20" unbalanced="0"/>
    <cacheHierarchy uniqueName="[YearlySales].[2019Q4]" caption="2019Q4" attribute="1" defaultMemberUniqueName="[YearlySales].[2019Q4].[All]" allUniqueName="[YearlySales].[2019Q4].[All]" dimensionUniqueName="[YearlySales]" displayFolder="" count="0" memberValueDatatype="20" unbalanced="0"/>
    <cacheHierarchy uniqueName="[YearlySales].[Sum of year]" caption="Sum of year" attribute="1" defaultMemberUniqueName="[YearlySales].[Sum of year].[All]" allUniqueName="[YearlySales].[Sum of year].[All]" dimensionUniqueName="[YearlySales]" displayFolder="" count="0" memberValueDatatype="20" unbalanced="0"/>
    <cacheHierarchy uniqueName="[YearlySales].[_2020QuarterSales.Year]" caption="_2020QuarterSales.Year" attribute="1" defaultMemberUniqueName="[YearlySales].[_2020QuarterSales.Year].[All]" allUniqueName="[YearlySales].[_2020QuarterSales.Year].[All]" dimensionUniqueName="[YearlySales]" displayFolder="" count="0" memberValueDatatype="20" unbalanced="0"/>
    <cacheHierarchy uniqueName="[YearlySales].[_2020QuarterSales.SalesQ1]" caption="_2020QuarterSales.SalesQ1" attribute="1" defaultMemberUniqueName="[YearlySales].[_2020QuarterSales.SalesQ1].[All]" allUniqueName="[YearlySales].[_2020QuarterSales.SalesQ1].[All]" dimensionUniqueName="[YearlySales]" displayFolder="" count="0" memberValueDatatype="20" unbalanced="0"/>
    <cacheHierarchy uniqueName="[YearlySales].[_2020QuarterSales.SalesQ2]" caption="_2020QuarterSales.SalesQ2" attribute="1" defaultMemberUniqueName="[YearlySales].[_2020QuarterSales.SalesQ2].[All]" allUniqueName="[YearlySales].[_2020QuarterSales.SalesQ2].[All]" dimensionUniqueName="[YearlySales]" displayFolder="" count="0" memberValueDatatype="20" unbalanced="0"/>
    <cacheHierarchy uniqueName="[YearlySales].[_2020QuarterSales.SalesQ3]" caption="_2020QuarterSales.SalesQ3" attribute="1" defaultMemberUniqueName="[YearlySales].[_2020QuarterSales.SalesQ3].[All]" allUniqueName="[YearlySales].[_2020QuarterSales.SalesQ3].[All]" dimensionUniqueName="[YearlySales]" displayFolder="" count="0" memberValueDatatype="20" unbalanced="0"/>
    <cacheHierarchy uniqueName="[YearlySales].[_2020QuarterSales.SalesQ4]" caption="_2020QuarterSales.SalesQ4" attribute="1" defaultMemberUniqueName="[YearlySales].[_2020QuarterSales.SalesQ4].[All]" allUniqueName="[YearlySales].[_2020QuarterSales.SalesQ4].[All]" dimensionUniqueName="[YearlySales]" displayFolder="" count="0" memberValueDatatype="20" unbalanced="0"/>
    <cacheHierarchy uniqueName="[YearlySales].[_2020QuarterSales.Sum year]" caption="_2020QuarterSales.Sum year" attribute="1" defaultMemberUniqueName="[YearlySales].[_2020QuarterSales.Sum year].[All]" allUniqueName="[YearlySales].[_2020QuarterSales.Sum year].[All]" dimensionUniqueName="[YearlySales]" displayFolder="" count="0" memberValueDatatype="20" unbalanced="0"/>
    <cacheHierarchy uniqueName="[Measures].[__XL_Count productSalesFinal]" caption="__XL_Count productSalesFinal" measure="1" displayFolder="" measureGroup="productSalesFinal" count="0" hidden="1"/>
    <cacheHierarchy uniqueName="[Measures].[__XL_Count _2020QuarterSales]" caption="__XL_Count _2020QuarterSales" measure="1" displayFolder="" measureGroup="_2020QuarterSales" count="0" hidden="1"/>
    <cacheHierarchy uniqueName="[Measures].[__XL_Count _2019QuarterSales]" caption="__XL_Count _2019QuarterSales" measure="1" displayFolder="" measureGroup="_2019QuarterSales" count="0" hidden="1"/>
    <cacheHierarchy uniqueName="[Measures].[__XL_Count Table9]" caption="__XL_Count Table9" measure="1" displayFolder="" measureGroup="Table9" count="0" hidden="1"/>
    <cacheHierarchy uniqueName="[Measures].[__XL_Count YearlySales]" caption="__XL_Count YearlySales" measure="1" displayFolder="" measureGroup="YearlySales" count="0" hidden="1"/>
    <cacheHierarchy uniqueName="[Measures].[__No measures defined]" caption="__No measures defined" measure="1" displayFolder="" count="0" hidden="1"/>
    <cacheHierarchy uniqueName="[Measures].[Sum of quantity]" caption="Sum of quantity" measure="1" displayFolder="" measureGroup="productSalesFinal" count="0" hidden="1">
      <extLst>
        <ext xmlns:x15="http://schemas.microsoft.com/office/spreadsheetml/2010/11/main" uri="{B97F6D7D-B522-45F9-BDA1-12C45D357490}">
          <x15:cacheHierarchy aggregatedColumn="36"/>
        </ext>
      </extLst>
    </cacheHierarchy>
    <cacheHierarchy uniqueName="[Measures].[Sum of SalesQ1]" caption="Sum of SalesQ1" measure="1" displayFolder="" measureGroup="_2020QuarterSales" count="0" hidden="1">
      <extLst>
        <ext xmlns:x15="http://schemas.microsoft.com/office/spreadsheetml/2010/11/main" uri="{B97F6D7D-B522-45F9-BDA1-12C45D357490}">
          <x15:cacheHierarchy aggregatedColumn="21"/>
        </ext>
      </extLst>
    </cacheHierarchy>
    <cacheHierarchy uniqueName="[Measures].[Sum of _2020QuarterSales.Sum year]" caption="Sum of _2020QuarterSales.Sum year" measure="1" displayFolder="" measureGroup="YearlySales" count="0" hidden="1">
      <extLst>
        <ext xmlns:x15="http://schemas.microsoft.com/office/spreadsheetml/2010/11/main" uri="{B97F6D7D-B522-45F9-BDA1-12C45D357490}">
          <x15:cacheHierarchy aggregatedColumn="55"/>
        </ext>
      </extLst>
    </cacheHierarchy>
    <cacheHierarchy uniqueName="[Measures].[Sum of Sum of year]" caption="Sum of Sum of year" measure="1" displayFolder="" measureGroup="YearlySales"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40816710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s v="0"/>
    <n v="42"/>
  </r>
  <r>
    <x v="0"/>
    <x v="0"/>
    <x v="0"/>
    <s v="1"/>
    <n v="48"/>
  </r>
  <r>
    <x v="0"/>
    <x v="0"/>
    <x v="0"/>
    <s v="2"/>
    <n v="38"/>
  </r>
  <r>
    <x v="0"/>
    <x v="0"/>
    <x v="0"/>
    <s v="3"/>
    <n v="43"/>
  </r>
  <r>
    <x v="0"/>
    <x v="0"/>
    <x v="0"/>
    <s v="4"/>
    <n v="35"/>
  </r>
  <r>
    <x v="0"/>
    <x v="0"/>
    <x v="0"/>
    <s v="5"/>
    <n v="39"/>
  </r>
  <r>
    <x v="0"/>
    <x v="0"/>
    <x v="0"/>
    <s v="6"/>
    <n v="36"/>
  </r>
  <r>
    <x v="0"/>
    <x v="0"/>
    <x v="0"/>
    <s v="7"/>
    <n v="38"/>
  </r>
  <r>
    <x v="0"/>
    <x v="0"/>
    <x v="0"/>
    <s v="8"/>
    <n v="49"/>
  </r>
  <r>
    <x v="0"/>
    <x v="0"/>
    <x v="0"/>
    <s v="9"/>
    <n v="46"/>
  </r>
  <r>
    <x v="0"/>
    <x v="0"/>
    <x v="0"/>
    <s v="10"/>
    <n v="44"/>
  </r>
  <r>
    <x v="0"/>
    <x v="0"/>
    <x v="0"/>
    <s v="11"/>
    <n v="25"/>
  </r>
  <r>
    <x v="0"/>
    <x v="0"/>
    <x v="0"/>
    <s v="12"/>
    <n v="43"/>
  </r>
  <r>
    <x v="0"/>
    <x v="0"/>
    <x v="0"/>
    <s v="13"/>
    <n v="38"/>
  </r>
  <r>
    <x v="0"/>
    <x v="0"/>
    <x v="0"/>
    <s v="14"/>
    <n v="34"/>
  </r>
  <r>
    <x v="0"/>
    <x v="0"/>
    <x v="0"/>
    <s v="15"/>
    <n v="48"/>
  </r>
  <r>
    <x v="0"/>
    <x v="0"/>
    <x v="0"/>
    <s v="16"/>
    <n v="52"/>
  </r>
  <r>
    <x v="0"/>
    <x v="0"/>
    <x v="0"/>
    <s v="17"/>
    <n v="67"/>
  </r>
  <r>
    <x v="0"/>
    <x v="0"/>
    <x v="0"/>
    <s v="18"/>
    <n v="52"/>
  </r>
  <r>
    <x v="0"/>
    <x v="0"/>
    <x v="0"/>
    <s v="19"/>
    <n v="45"/>
  </r>
  <r>
    <x v="0"/>
    <x v="0"/>
    <x v="0"/>
    <s v="20"/>
    <n v="64"/>
  </r>
  <r>
    <x v="0"/>
    <x v="0"/>
    <x v="0"/>
    <s v="21"/>
    <n v="49"/>
  </r>
  <r>
    <x v="0"/>
    <x v="0"/>
    <x v="0"/>
    <s v="22"/>
    <n v="48"/>
  </r>
  <r>
    <x v="0"/>
    <x v="0"/>
    <x v="0"/>
    <s v="23"/>
    <n v="72"/>
  </r>
  <r>
    <x v="0"/>
    <x v="0"/>
    <x v="0"/>
    <s v="24"/>
    <n v="64"/>
  </r>
  <r>
    <x v="0"/>
    <x v="0"/>
    <x v="0"/>
    <s v="25"/>
    <n v="64"/>
  </r>
  <r>
    <x v="0"/>
    <x v="0"/>
    <x v="0"/>
    <s v="26"/>
    <n v="30"/>
  </r>
  <r>
    <x v="0"/>
    <x v="0"/>
    <x v="0"/>
    <s v="27"/>
    <n v="25"/>
  </r>
  <r>
    <x v="0"/>
    <x v="0"/>
    <x v="0"/>
    <s v="28"/>
    <n v="43"/>
  </r>
  <r>
    <x v="0"/>
    <x v="0"/>
    <x v="0"/>
    <s v="29"/>
    <n v="23"/>
  </r>
  <r>
    <x v="0"/>
    <x v="0"/>
    <x v="0"/>
    <s v="30"/>
    <n v="29"/>
  </r>
  <r>
    <x v="0"/>
    <x v="0"/>
    <x v="0"/>
    <s v="31"/>
    <n v="30"/>
  </r>
  <r>
    <x v="0"/>
    <x v="0"/>
    <x v="0"/>
    <s v="32"/>
    <n v="31"/>
  </r>
  <r>
    <x v="0"/>
    <x v="0"/>
    <x v="0"/>
    <s v="33"/>
    <n v="28"/>
  </r>
  <r>
    <x v="0"/>
    <x v="0"/>
    <x v="0"/>
    <s v="34"/>
    <n v="34"/>
  </r>
  <r>
    <x v="0"/>
    <x v="0"/>
    <x v="0"/>
    <s v="35"/>
    <n v="34"/>
  </r>
  <r>
    <x v="0"/>
    <x v="0"/>
    <x v="0"/>
    <s v="36"/>
    <n v="36"/>
  </r>
  <r>
    <x v="0"/>
    <x v="0"/>
    <x v="0"/>
    <s v="37"/>
    <n v="47"/>
  </r>
  <r>
    <x v="0"/>
    <x v="0"/>
    <x v="0"/>
    <s v="38"/>
    <n v="24"/>
  </r>
  <r>
    <x v="0"/>
    <x v="0"/>
    <x v="0"/>
    <s v="39"/>
    <n v="35"/>
  </r>
  <r>
    <x v="0"/>
    <x v="0"/>
    <x v="0"/>
    <s v="40"/>
    <n v="47"/>
  </r>
  <r>
    <x v="0"/>
    <x v="0"/>
    <x v="0"/>
    <s v="41"/>
    <n v="34"/>
  </r>
  <r>
    <x v="0"/>
    <x v="0"/>
    <x v="0"/>
    <s v="42"/>
    <n v="46"/>
  </r>
  <r>
    <x v="0"/>
    <x v="0"/>
    <x v="0"/>
    <s v="43"/>
    <n v="41"/>
  </r>
  <r>
    <x v="0"/>
    <x v="0"/>
    <x v="0"/>
    <s v="44"/>
    <n v="34"/>
  </r>
  <r>
    <x v="0"/>
    <x v="0"/>
    <x v="0"/>
    <s v="45"/>
    <n v="39"/>
  </r>
  <r>
    <x v="0"/>
    <x v="0"/>
    <x v="0"/>
    <s v="46"/>
    <n v="44"/>
  </r>
  <r>
    <x v="0"/>
    <x v="0"/>
    <x v="0"/>
    <s v="47"/>
    <n v="46"/>
  </r>
  <r>
    <x v="0"/>
    <x v="0"/>
    <x v="0"/>
    <s v="48"/>
    <n v="46"/>
  </r>
  <r>
    <x v="0"/>
    <x v="0"/>
    <x v="0"/>
    <s v="49"/>
    <n v="41"/>
  </r>
  <r>
    <x v="0"/>
    <x v="0"/>
    <x v="0"/>
    <s v="50"/>
    <n v="57"/>
  </r>
  <r>
    <x v="0"/>
    <x v="0"/>
    <x v="0"/>
    <s v="51"/>
    <n v="73"/>
  </r>
  <r>
    <x v="0"/>
    <x v="0"/>
    <x v="1"/>
    <s v="0"/>
    <n v="35"/>
  </r>
  <r>
    <x v="0"/>
    <x v="0"/>
    <x v="1"/>
    <s v="1"/>
    <n v="34"/>
  </r>
  <r>
    <x v="0"/>
    <x v="0"/>
    <x v="1"/>
    <s v="2"/>
    <n v="40"/>
  </r>
  <r>
    <x v="0"/>
    <x v="0"/>
    <x v="1"/>
    <s v="3"/>
    <n v="36"/>
  </r>
  <r>
    <x v="0"/>
    <x v="0"/>
    <x v="1"/>
    <s v="4"/>
    <n v="45"/>
  </r>
  <r>
    <x v="0"/>
    <x v="0"/>
    <x v="1"/>
    <s v="5"/>
    <n v="37"/>
  </r>
  <r>
    <x v="0"/>
    <x v="0"/>
    <x v="1"/>
    <s v="6"/>
    <n v="43"/>
  </r>
  <r>
    <x v="0"/>
    <x v="0"/>
    <x v="1"/>
    <s v="7"/>
    <n v="47"/>
  </r>
  <r>
    <x v="0"/>
    <x v="0"/>
    <x v="1"/>
    <s v="8"/>
    <n v="34"/>
  </r>
  <r>
    <x v="0"/>
    <x v="0"/>
    <x v="1"/>
    <s v="9"/>
    <n v="39"/>
  </r>
  <r>
    <x v="0"/>
    <x v="0"/>
    <x v="1"/>
    <s v="10"/>
    <n v="33"/>
  </r>
  <r>
    <x v="0"/>
    <x v="0"/>
    <x v="1"/>
    <s v="11"/>
    <n v="41"/>
  </r>
  <r>
    <x v="0"/>
    <x v="0"/>
    <x v="1"/>
    <s v="12"/>
    <n v="47"/>
  </r>
  <r>
    <x v="0"/>
    <x v="0"/>
    <x v="1"/>
    <s v="13"/>
    <n v="40"/>
  </r>
  <r>
    <x v="0"/>
    <x v="0"/>
    <x v="1"/>
    <s v="14"/>
    <n v="47"/>
  </r>
  <r>
    <x v="0"/>
    <x v="0"/>
    <x v="1"/>
    <s v="15"/>
    <n v="53"/>
  </r>
  <r>
    <x v="0"/>
    <x v="0"/>
    <x v="1"/>
    <s v="16"/>
    <n v="44"/>
  </r>
  <r>
    <x v="0"/>
    <x v="0"/>
    <x v="1"/>
    <s v="17"/>
    <n v="39"/>
  </r>
  <r>
    <x v="0"/>
    <x v="0"/>
    <x v="1"/>
    <s v="18"/>
    <n v="42"/>
  </r>
  <r>
    <x v="0"/>
    <x v="0"/>
    <x v="1"/>
    <s v="19"/>
    <n v="41"/>
  </r>
  <r>
    <x v="0"/>
    <x v="0"/>
    <x v="1"/>
    <s v="20"/>
    <n v="44"/>
  </r>
  <r>
    <x v="0"/>
    <x v="0"/>
    <x v="1"/>
    <s v="21"/>
    <n v="51"/>
  </r>
  <r>
    <x v="0"/>
    <x v="0"/>
    <x v="1"/>
    <s v="22"/>
    <n v="47"/>
  </r>
  <r>
    <x v="0"/>
    <x v="0"/>
    <x v="1"/>
    <s v="23"/>
    <n v="44"/>
  </r>
  <r>
    <x v="0"/>
    <x v="0"/>
    <x v="1"/>
    <s v="24"/>
    <n v="38"/>
  </r>
  <r>
    <x v="0"/>
    <x v="0"/>
    <x v="1"/>
    <s v="25"/>
    <n v="32"/>
  </r>
  <r>
    <x v="0"/>
    <x v="0"/>
    <x v="1"/>
    <s v="26"/>
    <n v="29"/>
  </r>
  <r>
    <x v="0"/>
    <x v="0"/>
    <x v="1"/>
    <s v="27"/>
    <n v="41"/>
  </r>
  <r>
    <x v="0"/>
    <x v="0"/>
    <x v="1"/>
    <s v="28"/>
    <n v="27"/>
  </r>
  <r>
    <x v="0"/>
    <x v="0"/>
    <x v="1"/>
    <s v="29"/>
    <n v="21"/>
  </r>
  <r>
    <x v="0"/>
    <x v="0"/>
    <x v="1"/>
    <s v="30"/>
    <n v="36"/>
  </r>
  <r>
    <x v="0"/>
    <x v="0"/>
    <x v="1"/>
    <s v="31"/>
    <n v="27"/>
  </r>
  <r>
    <x v="0"/>
    <x v="0"/>
    <x v="1"/>
    <s v="32"/>
    <n v="30"/>
  </r>
  <r>
    <x v="0"/>
    <x v="0"/>
    <x v="1"/>
    <s v="33"/>
    <n v="19"/>
  </r>
  <r>
    <x v="0"/>
    <x v="0"/>
    <x v="1"/>
    <s v="34"/>
    <n v="46"/>
  </r>
  <r>
    <x v="0"/>
    <x v="0"/>
    <x v="1"/>
    <s v="35"/>
    <n v="31"/>
  </r>
  <r>
    <x v="0"/>
    <x v="0"/>
    <x v="1"/>
    <s v="36"/>
    <n v="33"/>
  </r>
  <r>
    <x v="0"/>
    <x v="0"/>
    <x v="1"/>
    <s v="37"/>
    <n v="29"/>
  </r>
  <r>
    <x v="0"/>
    <x v="0"/>
    <x v="1"/>
    <s v="38"/>
    <n v="36"/>
  </r>
  <r>
    <x v="0"/>
    <x v="0"/>
    <x v="1"/>
    <s v="39"/>
    <n v="34"/>
  </r>
  <r>
    <x v="0"/>
    <x v="0"/>
    <x v="1"/>
    <s v="40"/>
    <n v="25"/>
  </r>
  <r>
    <x v="0"/>
    <x v="0"/>
    <x v="1"/>
    <s v="41"/>
    <n v="27"/>
  </r>
  <r>
    <x v="0"/>
    <x v="0"/>
    <x v="1"/>
    <s v="42"/>
    <n v="52"/>
  </r>
  <r>
    <x v="0"/>
    <x v="0"/>
    <x v="1"/>
    <s v="43"/>
    <n v="36"/>
  </r>
  <r>
    <x v="0"/>
    <x v="0"/>
    <x v="1"/>
    <s v="44"/>
    <n v="43"/>
  </r>
  <r>
    <x v="0"/>
    <x v="0"/>
    <x v="1"/>
    <s v="45"/>
    <n v="31"/>
  </r>
  <r>
    <x v="0"/>
    <x v="0"/>
    <x v="1"/>
    <s v="46"/>
    <n v="37"/>
  </r>
  <r>
    <x v="0"/>
    <x v="0"/>
    <x v="1"/>
    <s v="47"/>
    <n v="38"/>
  </r>
  <r>
    <x v="0"/>
    <x v="0"/>
    <x v="1"/>
    <s v="48"/>
    <n v="42"/>
  </r>
  <r>
    <x v="0"/>
    <x v="0"/>
    <x v="1"/>
    <s v="49"/>
    <n v="28"/>
  </r>
  <r>
    <x v="0"/>
    <x v="0"/>
    <x v="1"/>
    <s v="50"/>
    <n v="28"/>
  </r>
  <r>
    <x v="0"/>
    <x v="0"/>
    <x v="1"/>
    <s v="51"/>
    <n v="26"/>
  </r>
  <r>
    <x v="1"/>
    <x v="0"/>
    <x v="0"/>
    <s v="0"/>
    <n v="36"/>
  </r>
  <r>
    <x v="1"/>
    <x v="0"/>
    <x v="0"/>
    <s v="1"/>
    <n v="42"/>
  </r>
  <r>
    <x v="1"/>
    <x v="0"/>
    <x v="0"/>
    <s v="2"/>
    <n v="27"/>
  </r>
  <r>
    <x v="1"/>
    <x v="0"/>
    <x v="0"/>
    <s v="3"/>
    <n v="33"/>
  </r>
  <r>
    <x v="1"/>
    <x v="0"/>
    <x v="0"/>
    <s v="4"/>
    <n v="40"/>
  </r>
  <r>
    <x v="1"/>
    <x v="0"/>
    <x v="0"/>
    <s v="5"/>
    <n v="48"/>
  </r>
  <r>
    <x v="1"/>
    <x v="0"/>
    <x v="0"/>
    <s v="6"/>
    <n v="38"/>
  </r>
  <r>
    <x v="1"/>
    <x v="0"/>
    <x v="0"/>
    <s v="7"/>
    <n v="39"/>
  </r>
  <r>
    <x v="1"/>
    <x v="0"/>
    <x v="0"/>
    <s v="8"/>
    <n v="41"/>
  </r>
  <r>
    <x v="1"/>
    <x v="0"/>
    <x v="0"/>
    <s v="9"/>
    <n v="39"/>
  </r>
  <r>
    <x v="1"/>
    <x v="0"/>
    <x v="0"/>
    <s v="10"/>
    <n v="44"/>
  </r>
  <r>
    <x v="1"/>
    <x v="0"/>
    <x v="0"/>
    <s v="11"/>
    <n v="35"/>
  </r>
  <r>
    <x v="1"/>
    <x v="0"/>
    <x v="0"/>
    <s v="12"/>
    <n v="53"/>
  </r>
  <r>
    <x v="1"/>
    <x v="0"/>
    <x v="0"/>
    <s v="13"/>
    <n v="52"/>
  </r>
  <r>
    <x v="1"/>
    <x v="0"/>
    <x v="0"/>
    <s v="14"/>
    <n v="43"/>
  </r>
  <r>
    <x v="1"/>
    <x v="0"/>
    <x v="0"/>
    <s v="15"/>
    <n v="45"/>
  </r>
  <r>
    <x v="1"/>
    <x v="0"/>
    <x v="0"/>
    <s v="16"/>
    <n v="41"/>
  </r>
  <r>
    <x v="1"/>
    <x v="0"/>
    <x v="0"/>
    <s v="17"/>
    <n v="42"/>
  </r>
  <r>
    <x v="1"/>
    <x v="0"/>
    <x v="0"/>
    <s v="18"/>
    <n v="43"/>
  </r>
  <r>
    <x v="1"/>
    <x v="0"/>
    <x v="0"/>
    <s v="19"/>
    <n v="26"/>
  </r>
  <r>
    <x v="1"/>
    <x v="0"/>
    <x v="0"/>
    <s v="20"/>
    <n v="35"/>
  </r>
  <r>
    <x v="1"/>
    <x v="0"/>
    <x v="0"/>
    <s v="21"/>
    <n v="29"/>
  </r>
  <r>
    <x v="1"/>
    <x v="0"/>
    <x v="0"/>
    <s v="22"/>
    <n v="48"/>
  </r>
  <r>
    <x v="1"/>
    <x v="0"/>
    <x v="0"/>
    <s v="23"/>
    <n v="24"/>
  </r>
  <r>
    <x v="1"/>
    <x v="0"/>
    <x v="0"/>
    <s v="24"/>
    <n v="33"/>
  </r>
  <r>
    <x v="1"/>
    <x v="0"/>
    <x v="0"/>
    <s v="25"/>
    <n v="34"/>
  </r>
  <r>
    <x v="1"/>
    <x v="0"/>
    <x v="0"/>
    <s v="26"/>
    <n v="23"/>
  </r>
  <r>
    <x v="1"/>
    <x v="0"/>
    <x v="0"/>
    <s v="27"/>
    <n v="24"/>
  </r>
  <r>
    <x v="1"/>
    <x v="0"/>
    <x v="0"/>
    <s v="28"/>
    <n v="26"/>
  </r>
  <r>
    <x v="1"/>
    <x v="0"/>
    <x v="0"/>
    <s v="29"/>
    <n v="28"/>
  </r>
  <r>
    <x v="1"/>
    <x v="0"/>
    <x v="0"/>
    <s v="30"/>
    <n v="32"/>
  </r>
  <r>
    <x v="1"/>
    <x v="0"/>
    <x v="0"/>
    <s v="31"/>
    <n v="34"/>
  </r>
  <r>
    <x v="1"/>
    <x v="0"/>
    <x v="0"/>
    <s v="32"/>
    <n v="38"/>
  </r>
  <r>
    <x v="1"/>
    <x v="0"/>
    <x v="0"/>
    <s v="33"/>
    <n v="40"/>
  </r>
  <r>
    <x v="1"/>
    <x v="0"/>
    <x v="0"/>
    <s v="34"/>
    <n v="32"/>
  </r>
  <r>
    <x v="1"/>
    <x v="0"/>
    <x v="0"/>
    <s v="35"/>
    <n v="31"/>
  </r>
  <r>
    <x v="1"/>
    <x v="0"/>
    <x v="0"/>
    <s v="36"/>
    <n v="50"/>
  </r>
  <r>
    <x v="1"/>
    <x v="0"/>
    <x v="0"/>
    <s v="37"/>
    <n v="36"/>
  </r>
  <r>
    <x v="1"/>
    <x v="0"/>
    <x v="0"/>
    <s v="38"/>
    <n v="43"/>
  </r>
  <r>
    <x v="1"/>
    <x v="0"/>
    <x v="0"/>
    <s v="39"/>
    <n v="42"/>
  </r>
  <r>
    <x v="1"/>
    <x v="0"/>
    <x v="0"/>
    <s v="40"/>
    <n v="32"/>
  </r>
  <r>
    <x v="1"/>
    <x v="0"/>
    <x v="0"/>
    <s v="41"/>
    <n v="32"/>
  </r>
  <r>
    <x v="1"/>
    <x v="0"/>
    <x v="0"/>
    <s v="42"/>
    <n v="38"/>
  </r>
  <r>
    <x v="1"/>
    <x v="0"/>
    <x v="0"/>
    <s v="43"/>
    <n v="36"/>
  </r>
  <r>
    <x v="1"/>
    <x v="0"/>
    <x v="0"/>
    <s v="44"/>
    <n v="39"/>
  </r>
  <r>
    <x v="1"/>
    <x v="0"/>
    <x v="0"/>
    <s v="45"/>
    <n v="32"/>
  </r>
  <r>
    <x v="1"/>
    <x v="0"/>
    <x v="0"/>
    <s v="46"/>
    <n v="31"/>
  </r>
  <r>
    <x v="1"/>
    <x v="0"/>
    <x v="0"/>
    <s v="47"/>
    <n v="39"/>
  </r>
  <r>
    <x v="1"/>
    <x v="0"/>
    <x v="0"/>
    <s v="48"/>
    <n v="23"/>
  </r>
  <r>
    <x v="1"/>
    <x v="0"/>
    <x v="0"/>
    <s v="49"/>
    <n v="40"/>
  </r>
  <r>
    <x v="1"/>
    <x v="0"/>
    <x v="0"/>
    <s v="50"/>
    <n v="32"/>
  </r>
  <r>
    <x v="1"/>
    <x v="0"/>
    <x v="0"/>
    <s v="51"/>
    <n v="14"/>
  </r>
  <r>
    <x v="1"/>
    <x v="0"/>
    <x v="1"/>
    <s v="0"/>
    <n v="41"/>
  </r>
  <r>
    <x v="1"/>
    <x v="0"/>
    <x v="1"/>
    <s v="1"/>
    <n v="27"/>
  </r>
  <r>
    <x v="1"/>
    <x v="0"/>
    <x v="1"/>
    <s v="2"/>
    <n v="27"/>
  </r>
  <r>
    <x v="1"/>
    <x v="0"/>
    <x v="1"/>
    <s v="3"/>
    <n v="51"/>
  </r>
  <r>
    <x v="1"/>
    <x v="0"/>
    <x v="1"/>
    <s v="4"/>
    <n v="37"/>
  </r>
  <r>
    <x v="1"/>
    <x v="0"/>
    <x v="1"/>
    <s v="5"/>
    <n v="38"/>
  </r>
  <r>
    <x v="1"/>
    <x v="0"/>
    <x v="1"/>
    <s v="6"/>
    <n v="48"/>
  </r>
  <r>
    <x v="1"/>
    <x v="0"/>
    <x v="1"/>
    <s v="7"/>
    <n v="40"/>
  </r>
  <r>
    <x v="1"/>
    <x v="0"/>
    <x v="1"/>
    <s v="8"/>
    <n v="39"/>
  </r>
  <r>
    <x v="1"/>
    <x v="0"/>
    <x v="1"/>
    <s v="9"/>
    <n v="40"/>
  </r>
  <r>
    <x v="1"/>
    <x v="0"/>
    <x v="1"/>
    <s v="10"/>
    <n v="47"/>
  </r>
  <r>
    <x v="1"/>
    <x v="0"/>
    <x v="1"/>
    <s v="11"/>
    <n v="31"/>
  </r>
  <r>
    <x v="1"/>
    <x v="0"/>
    <x v="1"/>
    <s v="12"/>
    <n v="48"/>
  </r>
  <r>
    <x v="1"/>
    <x v="0"/>
    <x v="1"/>
    <s v="13"/>
    <n v="43"/>
  </r>
  <r>
    <x v="1"/>
    <x v="0"/>
    <x v="1"/>
    <s v="14"/>
    <n v="37"/>
  </r>
  <r>
    <x v="1"/>
    <x v="0"/>
    <x v="1"/>
    <s v="15"/>
    <n v="45"/>
  </r>
  <r>
    <x v="1"/>
    <x v="0"/>
    <x v="1"/>
    <s v="16"/>
    <n v="47"/>
  </r>
  <r>
    <x v="1"/>
    <x v="0"/>
    <x v="1"/>
    <s v="17"/>
    <n v="39"/>
  </r>
  <r>
    <x v="1"/>
    <x v="0"/>
    <x v="1"/>
    <s v="18"/>
    <n v="50"/>
  </r>
  <r>
    <x v="1"/>
    <x v="0"/>
    <x v="1"/>
    <s v="19"/>
    <n v="38"/>
  </r>
  <r>
    <x v="1"/>
    <x v="0"/>
    <x v="1"/>
    <s v="20"/>
    <n v="38"/>
  </r>
  <r>
    <x v="1"/>
    <x v="0"/>
    <x v="1"/>
    <s v="21"/>
    <n v="44"/>
  </r>
  <r>
    <x v="1"/>
    <x v="0"/>
    <x v="1"/>
    <s v="22"/>
    <n v="33"/>
  </r>
  <r>
    <x v="1"/>
    <x v="0"/>
    <x v="1"/>
    <s v="23"/>
    <n v="27"/>
  </r>
  <r>
    <x v="1"/>
    <x v="0"/>
    <x v="1"/>
    <s v="24"/>
    <n v="39"/>
  </r>
  <r>
    <x v="1"/>
    <x v="0"/>
    <x v="1"/>
    <s v="25"/>
    <n v="23"/>
  </r>
  <r>
    <x v="1"/>
    <x v="0"/>
    <x v="1"/>
    <s v="26"/>
    <n v="22"/>
  </r>
  <r>
    <x v="1"/>
    <x v="0"/>
    <x v="1"/>
    <s v="27"/>
    <n v="29"/>
  </r>
  <r>
    <x v="1"/>
    <x v="0"/>
    <x v="1"/>
    <s v="28"/>
    <n v="24"/>
  </r>
  <r>
    <x v="1"/>
    <x v="0"/>
    <x v="1"/>
    <s v="29"/>
    <n v="36"/>
  </r>
  <r>
    <x v="1"/>
    <x v="0"/>
    <x v="1"/>
    <s v="30"/>
    <n v="33"/>
  </r>
  <r>
    <x v="1"/>
    <x v="0"/>
    <x v="1"/>
    <s v="31"/>
    <n v="33"/>
  </r>
  <r>
    <x v="1"/>
    <x v="0"/>
    <x v="1"/>
    <s v="32"/>
    <n v="32"/>
  </r>
  <r>
    <x v="1"/>
    <x v="0"/>
    <x v="1"/>
    <s v="33"/>
    <n v="38"/>
  </r>
  <r>
    <x v="1"/>
    <x v="0"/>
    <x v="1"/>
    <s v="34"/>
    <n v="32"/>
  </r>
  <r>
    <x v="1"/>
    <x v="0"/>
    <x v="1"/>
    <s v="35"/>
    <n v="30"/>
  </r>
  <r>
    <x v="1"/>
    <x v="0"/>
    <x v="1"/>
    <s v="36"/>
    <n v="32"/>
  </r>
  <r>
    <x v="1"/>
    <x v="0"/>
    <x v="1"/>
    <s v="37"/>
    <n v="34"/>
  </r>
  <r>
    <x v="1"/>
    <x v="0"/>
    <x v="1"/>
    <s v="38"/>
    <n v="41"/>
  </r>
  <r>
    <x v="1"/>
    <x v="0"/>
    <x v="1"/>
    <s v="39"/>
    <n v="47"/>
  </r>
  <r>
    <x v="1"/>
    <x v="0"/>
    <x v="1"/>
    <s v="40"/>
    <n v="28"/>
  </r>
  <r>
    <x v="1"/>
    <x v="0"/>
    <x v="1"/>
    <s v="41"/>
    <n v="26"/>
  </r>
  <r>
    <x v="1"/>
    <x v="0"/>
    <x v="1"/>
    <s v="42"/>
    <n v="23"/>
  </r>
  <r>
    <x v="1"/>
    <x v="0"/>
    <x v="1"/>
    <s v="43"/>
    <n v="38"/>
  </r>
  <r>
    <x v="1"/>
    <x v="0"/>
    <x v="1"/>
    <s v="44"/>
    <n v="36"/>
  </r>
  <r>
    <x v="1"/>
    <x v="0"/>
    <x v="1"/>
    <s v="45"/>
    <n v="40"/>
  </r>
  <r>
    <x v="1"/>
    <x v="0"/>
    <x v="1"/>
    <s v="46"/>
    <n v="44"/>
  </r>
  <r>
    <x v="1"/>
    <x v="0"/>
    <x v="1"/>
    <s v="47"/>
    <n v="39"/>
  </r>
  <r>
    <x v="1"/>
    <x v="0"/>
    <x v="1"/>
    <s v="48"/>
    <n v="37"/>
  </r>
  <r>
    <x v="1"/>
    <x v="0"/>
    <x v="1"/>
    <s v="49"/>
    <n v="24"/>
  </r>
  <r>
    <x v="1"/>
    <x v="0"/>
    <x v="1"/>
    <s v="50"/>
    <n v="27"/>
  </r>
  <r>
    <x v="1"/>
    <x v="0"/>
    <x v="1"/>
    <s v="51"/>
    <n v="22"/>
  </r>
  <r>
    <x v="2"/>
    <x v="1"/>
    <x v="0"/>
    <s v="0"/>
    <n v="32"/>
  </r>
  <r>
    <x v="2"/>
    <x v="1"/>
    <x v="0"/>
    <s v="1"/>
    <n v="41"/>
  </r>
  <r>
    <x v="2"/>
    <x v="1"/>
    <x v="0"/>
    <s v="2"/>
    <n v="50"/>
  </r>
  <r>
    <x v="2"/>
    <x v="1"/>
    <x v="0"/>
    <s v="3"/>
    <n v="35"/>
  </r>
  <r>
    <x v="2"/>
    <x v="1"/>
    <x v="0"/>
    <s v="4"/>
    <n v="36"/>
  </r>
  <r>
    <x v="2"/>
    <x v="1"/>
    <x v="0"/>
    <s v="5"/>
    <n v="35"/>
  </r>
  <r>
    <x v="2"/>
    <x v="1"/>
    <x v="0"/>
    <s v="6"/>
    <n v="41"/>
  </r>
  <r>
    <x v="2"/>
    <x v="1"/>
    <x v="0"/>
    <s v="7"/>
    <n v="33"/>
  </r>
  <r>
    <x v="2"/>
    <x v="1"/>
    <x v="0"/>
    <s v="8"/>
    <n v="32"/>
  </r>
  <r>
    <x v="2"/>
    <x v="1"/>
    <x v="0"/>
    <s v="9"/>
    <n v="34"/>
  </r>
  <r>
    <x v="2"/>
    <x v="1"/>
    <x v="0"/>
    <s v="10"/>
    <n v="38"/>
  </r>
  <r>
    <x v="2"/>
    <x v="1"/>
    <x v="0"/>
    <s v="11"/>
    <n v="29"/>
  </r>
  <r>
    <x v="2"/>
    <x v="1"/>
    <x v="0"/>
    <s v="12"/>
    <n v="42"/>
  </r>
  <r>
    <x v="2"/>
    <x v="1"/>
    <x v="0"/>
    <s v="13"/>
    <n v="52"/>
  </r>
  <r>
    <x v="2"/>
    <x v="1"/>
    <x v="0"/>
    <s v="14"/>
    <n v="57"/>
  </r>
  <r>
    <x v="2"/>
    <x v="1"/>
    <x v="0"/>
    <s v="15"/>
    <n v="31"/>
  </r>
  <r>
    <x v="2"/>
    <x v="1"/>
    <x v="0"/>
    <s v="16"/>
    <n v="34"/>
  </r>
  <r>
    <x v="2"/>
    <x v="1"/>
    <x v="0"/>
    <s v="17"/>
    <n v="24"/>
  </r>
  <r>
    <x v="2"/>
    <x v="1"/>
    <x v="0"/>
    <s v="18"/>
    <n v="30"/>
  </r>
  <r>
    <x v="2"/>
    <x v="1"/>
    <x v="0"/>
    <s v="19"/>
    <n v="38"/>
  </r>
  <r>
    <x v="2"/>
    <x v="1"/>
    <x v="0"/>
    <s v="20"/>
    <n v="42"/>
  </r>
  <r>
    <x v="2"/>
    <x v="1"/>
    <x v="0"/>
    <s v="21"/>
    <n v="39"/>
  </r>
  <r>
    <x v="2"/>
    <x v="1"/>
    <x v="0"/>
    <s v="22"/>
    <n v="50"/>
  </r>
  <r>
    <x v="2"/>
    <x v="1"/>
    <x v="0"/>
    <s v="23"/>
    <n v="30"/>
  </r>
  <r>
    <x v="2"/>
    <x v="1"/>
    <x v="0"/>
    <s v="24"/>
    <n v="26"/>
  </r>
  <r>
    <x v="2"/>
    <x v="1"/>
    <x v="0"/>
    <s v="25"/>
    <n v="36"/>
  </r>
  <r>
    <x v="2"/>
    <x v="1"/>
    <x v="0"/>
    <s v="26"/>
    <n v="37"/>
  </r>
  <r>
    <x v="2"/>
    <x v="1"/>
    <x v="0"/>
    <s v="27"/>
    <n v="25"/>
  </r>
  <r>
    <x v="2"/>
    <x v="1"/>
    <x v="0"/>
    <s v="28"/>
    <n v="31"/>
  </r>
  <r>
    <x v="2"/>
    <x v="1"/>
    <x v="0"/>
    <s v="29"/>
    <n v="22"/>
  </r>
  <r>
    <x v="2"/>
    <x v="1"/>
    <x v="0"/>
    <s v="30"/>
    <n v="19"/>
  </r>
  <r>
    <x v="2"/>
    <x v="1"/>
    <x v="0"/>
    <s v="31"/>
    <n v="40"/>
  </r>
  <r>
    <x v="2"/>
    <x v="1"/>
    <x v="0"/>
    <s v="32"/>
    <n v="43"/>
  </r>
  <r>
    <x v="2"/>
    <x v="1"/>
    <x v="0"/>
    <s v="33"/>
    <n v="19"/>
  </r>
  <r>
    <x v="2"/>
    <x v="1"/>
    <x v="0"/>
    <s v="34"/>
    <n v="33"/>
  </r>
  <r>
    <x v="2"/>
    <x v="1"/>
    <x v="0"/>
    <s v="35"/>
    <n v="38"/>
  </r>
  <r>
    <x v="2"/>
    <x v="1"/>
    <x v="0"/>
    <s v="36"/>
    <n v="55"/>
  </r>
  <r>
    <x v="2"/>
    <x v="1"/>
    <x v="0"/>
    <s v="37"/>
    <n v="33"/>
  </r>
  <r>
    <x v="2"/>
    <x v="1"/>
    <x v="0"/>
    <s v="38"/>
    <n v="43"/>
  </r>
  <r>
    <x v="2"/>
    <x v="1"/>
    <x v="0"/>
    <s v="39"/>
    <n v="39"/>
  </r>
  <r>
    <x v="2"/>
    <x v="1"/>
    <x v="0"/>
    <s v="40"/>
    <n v="29"/>
  </r>
  <r>
    <x v="2"/>
    <x v="1"/>
    <x v="0"/>
    <s v="41"/>
    <n v="45"/>
  </r>
  <r>
    <x v="2"/>
    <x v="1"/>
    <x v="0"/>
    <s v="42"/>
    <n v="25"/>
  </r>
  <r>
    <x v="2"/>
    <x v="1"/>
    <x v="0"/>
    <s v="43"/>
    <n v="32"/>
  </r>
  <r>
    <x v="2"/>
    <x v="1"/>
    <x v="0"/>
    <s v="44"/>
    <n v="37"/>
  </r>
  <r>
    <x v="2"/>
    <x v="1"/>
    <x v="0"/>
    <s v="45"/>
    <n v="33"/>
  </r>
  <r>
    <x v="2"/>
    <x v="1"/>
    <x v="0"/>
    <s v="46"/>
    <n v="35"/>
  </r>
  <r>
    <x v="2"/>
    <x v="1"/>
    <x v="0"/>
    <s v="47"/>
    <n v="31"/>
  </r>
  <r>
    <x v="2"/>
    <x v="1"/>
    <x v="0"/>
    <s v="48"/>
    <n v="45"/>
  </r>
  <r>
    <x v="2"/>
    <x v="1"/>
    <x v="0"/>
    <s v="49"/>
    <n v="32"/>
  </r>
  <r>
    <x v="2"/>
    <x v="1"/>
    <x v="0"/>
    <s v="50"/>
    <n v="27"/>
  </r>
  <r>
    <x v="2"/>
    <x v="1"/>
    <x v="0"/>
    <s v="51"/>
    <n v="26"/>
  </r>
  <r>
    <x v="2"/>
    <x v="1"/>
    <x v="1"/>
    <s v="0"/>
    <n v="21"/>
  </r>
  <r>
    <x v="2"/>
    <x v="1"/>
    <x v="1"/>
    <s v="1"/>
    <n v="36"/>
  </r>
  <r>
    <x v="2"/>
    <x v="1"/>
    <x v="1"/>
    <s v="2"/>
    <n v="44"/>
  </r>
  <r>
    <x v="2"/>
    <x v="1"/>
    <x v="1"/>
    <s v="3"/>
    <n v="47"/>
  </r>
  <r>
    <x v="2"/>
    <x v="1"/>
    <x v="1"/>
    <s v="4"/>
    <n v="26"/>
  </r>
  <r>
    <x v="2"/>
    <x v="1"/>
    <x v="1"/>
    <s v="5"/>
    <n v="33"/>
  </r>
  <r>
    <x v="2"/>
    <x v="1"/>
    <x v="1"/>
    <s v="6"/>
    <n v="30"/>
  </r>
  <r>
    <x v="2"/>
    <x v="1"/>
    <x v="1"/>
    <s v="7"/>
    <n v="27"/>
  </r>
  <r>
    <x v="2"/>
    <x v="1"/>
    <x v="1"/>
    <s v="8"/>
    <n v="37"/>
  </r>
  <r>
    <x v="2"/>
    <x v="1"/>
    <x v="1"/>
    <s v="9"/>
    <n v="34"/>
  </r>
  <r>
    <x v="2"/>
    <x v="1"/>
    <x v="1"/>
    <s v="10"/>
    <n v="41"/>
  </r>
  <r>
    <x v="2"/>
    <x v="1"/>
    <x v="1"/>
    <s v="11"/>
    <n v="45"/>
  </r>
  <r>
    <x v="2"/>
    <x v="1"/>
    <x v="1"/>
    <s v="12"/>
    <n v="41"/>
  </r>
  <r>
    <x v="2"/>
    <x v="1"/>
    <x v="1"/>
    <s v="13"/>
    <n v="36"/>
  </r>
  <r>
    <x v="2"/>
    <x v="1"/>
    <x v="1"/>
    <s v="14"/>
    <n v="37"/>
  </r>
  <r>
    <x v="2"/>
    <x v="1"/>
    <x v="1"/>
    <s v="15"/>
    <n v="43"/>
  </r>
  <r>
    <x v="2"/>
    <x v="1"/>
    <x v="1"/>
    <s v="16"/>
    <n v="44"/>
  </r>
  <r>
    <x v="2"/>
    <x v="1"/>
    <x v="1"/>
    <s v="17"/>
    <n v="44"/>
  </r>
  <r>
    <x v="2"/>
    <x v="1"/>
    <x v="1"/>
    <s v="18"/>
    <n v="35"/>
  </r>
  <r>
    <x v="2"/>
    <x v="1"/>
    <x v="1"/>
    <s v="19"/>
    <n v="33"/>
  </r>
  <r>
    <x v="2"/>
    <x v="1"/>
    <x v="1"/>
    <s v="20"/>
    <n v="52"/>
  </r>
  <r>
    <x v="2"/>
    <x v="1"/>
    <x v="1"/>
    <s v="21"/>
    <n v="40"/>
  </r>
  <r>
    <x v="2"/>
    <x v="1"/>
    <x v="1"/>
    <s v="22"/>
    <n v="48"/>
  </r>
  <r>
    <x v="2"/>
    <x v="1"/>
    <x v="1"/>
    <s v="23"/>
    <n v="30"/>
  </r>
  <r>
    <x v="2"/>
    <x v="1"/>
    <x v="1"/>
    <s v="24"/>
    <n v="36"/>
  </r>
  <r>
    <x v="2"/>
    <x v="1"/>
    <x v="1"/>
    <s v="25"/>
    <n v="23"/>
  </r>
  <r>
    <x v="2"/>
    <x v="1"/>
    <x v="1"/>
    <s v="26"/>
    <n v="28"/>
  </r>
  <r>
    <x v="2"/>
    <x v="1"/>
    <x v="1"/>
    <s v="27"/>
    <n v="22"/>
  </r>
  <r>
    <x v="2"/>
    <x v="1"/>
    <x v="1"/>
    <s v="28"/>
    <n v="39"/>
  </r>
  <r>
    <x v="2"/>
    <x v="1"/>
    <x v="1"/>
    <s v="29"/>
    <n v="35"/>
  </r>
  <r>
    <x v="2"/>
    <x v="1"/>
    <x v="1"/>
    <s v="30"/>
    <n v="17"/>
  </r>
  <r>
    <x v="2"/>
    <x v="1"/>
    <x v="1"/>
    <s v="31"/>
    <n v="40"/>
  </r>
  <r>
    <x v="2"/>
    <x v="1"/>
    <x v="1"/>
    <s v="32"/>
    <n v="43"/>
  </r>
  <r>
    <x v="2"/>
    <x v="1"/>
    <x v="1"/>
    <s v="33"/>
    <n v="36"/>
  </r>
  <r>
    <x v="2"/>
    <x v="1"/>
    <x v="1"/>
    <s v="34"/>
    <n v="37"/>
  </r>
  <r>
    <x v="2"/>
    <x v="1"/>
    <x v="1"/>
    <s v="35"/>
    <n v="46"/>
  </r>
  <r>
    <x v="2"/>
    <x v="1"/>
    <x v="1"/>
    <s v="36"/>
    <n v="30"/>
  </r>
  <r>
    <x v="2"/>
    <x v="1"/>
    <x v="1"/>
    <s v="37"/>
    <n v="35"/>
  </r>
  <r>
    <x v="2"/>
    <x v="1"/>
    <x v="1"/>
    <s v="38"/>
    <n v="39"/>
  </r>
  <r>
    <x v="2"/>
    <x v="1"/>
    <x v="1"/>
    <s v="39"/>
    <n v="38"/>
  </r>
  <r>
    <x v="2"/>
    <x v="1"/>
    <x v="1"/>
    <s v="40"/>
    <n v="36"/>
  </r>
  <r>
    <x v="2"/>
    <x v="1"/>
    <x v="1"/>
    <s v="41"/>
    <n v="28"/>
  </r>
  <r>
    <x v="2"/>
    <x v="1"/>
    <x v="1"/>
    <s v="42"/>
    <n v="29"/>
  </r>
  <r>
    <x v="2"/>
    <x v="1"/>
    <x v="1"/>
    <s v="43"/>
    <n v="29"/>
  </r>
  <r>
    <x v="2"/>
    <x v="1"/>
    <x v="1"/>
    <s v="44"/>
    <n v="35"/>
  </r>
  <r>
    <x v="2"/>
    <x v="1"/>
    <x v="1"/>
    <s v="45"/>
    <n v="41"/>
  </r>
  <r>
    <x v="2"/>
    <x v="1"/>
    <x v="1"/>
    <s v="46"/>
    <n v="30"/>
  </r>
  <r>
    <x v="2"/>
    <x v="1"/>
    <x v="1"/>
    <s v="47"/>
    <n v="31"/>
  </r>
  <r>
    <x v="2"/>
    <x v="1"/>
    <x v="1"/>
    <s v="48"/>
    <n v="35"/>
  </r>
  <r>
    <x v="2"/>
    <x v="1"/>
    <x v="1"/>
    <s v="49"/>
    <n v="38"/>
  </r>
  <r>
    <x v="2"/>
    <x v="1"/>
    <x v="1"/>
    <s v="50"/>
    <n v="30"/>
  </r>
  <r>
    <x v="2"/>
    <x v="1"/>
    <x v="1"/>
    <s v="51"/>
    <n v="22"/>
  </r>
  <r>
    <x v="0"/>
    <x v="1"/>
    <x v="0"/>
    <s v="0"/>
    <n v="34"/>
  </r>
  <r>
    <x v="0"/>
    <x v="1"/>
    <x v="0"/>
    <s v="1"/>
    <n v="37"/>
  </r>
  <r>
    <x v="0"/>
    <x v="1"/>
    <x v="0"/>
    <s v="2"/>
    <n v="26"/>
  </r>
  <r>
    <x v="0"/>
    <x v="1"/>
    <x v="0"/>
    <s v="3"/>
    <n v="27"/>
  </r>
  <r>
    <x v="0"/>
    <x v="1"/>
    <x v="0"/>
    <s v="4"/>
    <n v="49"/>
  </r>
  <r>
    <x v="0"/>
    <x v="1"/>
    <x v="0"/>
    <s v="5"/>
    <n v="48"/>
  </r>
  <r>
    <x v="0"/>
    <x v="1"/>
    <x v="0"/>
    <s v="6"/>
    <n v="36"/>
  </r>
  <r>
    <x v="0"/>
    <x v="1"/>
    <x v="0"/>
    <s v="7"/>
    <n v="34"/>
  </r>
  <r>
    <x v="0"/>
    <x v="1"/>
    <x v="0"/>
    <s v="8"/>
    <n v="28"/>
  </r>
  <r>
    <x v="0"/>
    <x v="1"/>
    <x v="0"/>
    <s v="9"/>
    <n v="41"/>
  </r>
  <r>
    <x v="0"/>
    <x v="1"/>
    <x v="0"/>
    <s v="10"/>
    <n v="41"/>
  </r>
  <r>
    <x v="0"/>
    <x v="1"/>
    <x v="0"/>
    <s v="11"/>
    <n v="35"/>
  </r>
  <r>
    <x v="0"/>
    <x v="1"/>
    <x v="0"/>
    <s v="12"/>
    <n v="29"/>
  </r>
  <r>
    <x v="0"/>
    <x v="1"/>
    <x v="0"/>
    <s v="13"/>
    <n v="42"/>
  </r>
  <r>
    <x v="0"/>
    <x v="1"/>
    <x v="0"/>
    <s v="14"/>
    <n v="41"/>
  </r>
  <r>
    <x v="0"/>
    <x v="1"/>
    <x v="0"/>
    <s v="15"/>
    <n v="31"/>
  </r>
  <r>
    <x v="0"/>
    <x v="1"/>
    <x v="0"/>
    <s v="16"/>
    <n v="38"/>
  </r>
  <r>
    <x v="0"/>
    <x v="1"/>
    <x v="0"/>
    <s v="17"/>
    <n v="27"/>
  </r>
  <r>
    <x v="0"/>
    <x v="1"/>
    <x v="0"/>
    <s v="18"/>
    <n v="36"/>
  </r>
  <r>
    <x v="0"/>
    <x v="1"/>
    <x v="0"/>
    <s v="19"/>
    <n v="36"/>
  </r>
  <r>
    <x v="0"/>
    <x v="1"/>
    <x v="0"/>
    <s v="20"/>
    <n v="39"/>
  </r>
  <r>
    <x v="0"/>
    <x v="1"/>
    <x v="0"/>
    <s v="21"/>
    <n v="42"/>
  </r>
  <r>
    <x v="0"/>
    <x v="1"/>
    <x v="0"/>
    <s v="22"/>
    <n v="35"/>
  </r>
  <r>
    <x v="0"/>
    <x v="1"/>
    <x v="0"/>
    <s v="23"/>
    <n v="38"/>
  </r>
  <r>
    <x v="0"/>
    <x v="1"/>
    <x v="0"/>
    <s v="24"/>
    <n v="35"/>
  </r>
  <r>
    <x v="0"/>
    <x v="1"/>
    <x v="0"/>
    <s v="25"/>
    <n v="24"/>
  </r>
  <r>
    <x v="0"/>
    <x v="1"/>
    <x v="0"/>
    <s v="26"/>
    <n v="32"/>
  </r>
  <r>
    <x v="0"/>
    <x v="1"/>
    <x v="0"/>
    <s v="27"/>
    <n v="32"/>
  </r>
  <r>
    <x v="0"/>
    <x v="1"/>
    <x v="0"/>
    <s v="28"/>
    <n v="41"/>
  </r>
  <r>
    <x v="0"/>
    <x v="1"/>
    <x v="0"/>
    <s v="29"/>
    <n v="33"/>
  </r>
  <r>
    <x v="0"/>
    <x v="1"/>
    <x v="0"/>
    <s v="30"/>
    <n v="32"/>
  </r>
  <r>
    <x v="0"/>
    <x v="1"/>
    <x v="0"/>
    <s v="31"/>
    <n v="29"/>
  </r>
  <r>
    <x v="0"/>
    <x v="1"/>
    <x v="0"/>
    <s v="32"/>
    <n v="45"/>
  </r>
  <r>
    <x v="0"/>
    <x v="1"/>
    <x v="0"/>
    <s v="33"/>
    <n v="26"/>
  </r>
  <r>
    <x v="0"/>
    <x v="1"/>
    <x v="0"/>
    <s v="34"/>
    <n v="26"/>
  </r>
  <r>
    <x v="0"/>
    <x v="1"/>
    <x v="0"/>
    <s v="35"/>
    <n v="35"/>
  </r>
  <r>
    <x v="0"/>
    <x v="1"/>
    <x v="0"/>
    <s v="36"/>
    <n v="34"/>
  </r>
  <r>
    <x v="0"/>
    <x v="1"/>
    <x v="0"/>
    <s v="37"/>
    <n v="40"/>
  </r>
  <r>
    <x v="0"/>
    <x v="1"/>
    <x v="0"/>
    <s v="38"/>
    <n v="33"/>
  </r>
  <r>
    <x v="0"/>
    <x v="1"/>
    <x v="0"/>
    <s v="39"/>
    <n v="42"/>
  </r>
  <r>
    <x v="0"/>
    <x v="1"/>
    <x v="0"/>
    <s v="40"/>
    <n v="35"/>
  </r>
  <r>
    <x v="0"/>
    <x v="1"/>
    <x v="0"/>
    <s v="41"/>
    <n v="37"/>
  </r>
  <r>
    <x v="0"/>
    <x v="1"/>
    <x v="0"/>
    <s v="42"/>
    <n v="43"/>
  </r>
  <r>
    <x v="0"/>
    <x v="1"/>
    <x v="0"/>
    <s v="43"/>
    <n v="33"/>
  </r>
  <r>
    <x v="0"/>
    <x v="1"/>
    <x v="0"/>
    <s v="44"/>
    <n v="28"/>
  </r>
  <r>
    <x v="0"/>
    <x v="1"/>
    <x v="0"/>
    <s v="45"/>
    <n v="25"/>
  </r>
  <r>
    <x v="0"/>
    <x v="1"/>
    <x v="0"/>
    <s v="46"/>
    <n v="31"/>
  </r>
  <r>
    <x v="0"/>
    <x v="1"/>
    <x v="0"/>
    <s v="47"/>
    <n v="44"/>
  </r>
  <r>
    <x v="0"/>
    <x v="1"/>
    <x v="0"/>
    <s v="48"/>
    <n v="24"/>
  </r>
  <r>
    <x v="0"/>
    <x v="1"/>
    <x v="0"/>
    <s v="49"/>
    <n v="25"/>
  </r>
  <r>
    <x v="0"/>
    <x v="1"/>
    <x v="0"/>
    <s v="50"/>
    <n v="43"/>
  </r>
  <r>
    <x v="0"/>
    <x v="1"/>
    <x v="0"/>
    <s v="51"/>
    <n v="28"/>
  </r>
  <r>
    <x v="0"/>
    <x v="1"/>
    <x v="1"/>
    <s v="0"/>
    <n v="32"/>
  </r>
  <r>
    <x v="0"/>
    <x v="1"/>
    <x v="1"/>
    <s v="1"/>
    <n v="48"/>
  </r>
  <r>
    <x v="0"/>
    <x v="1"/>
    <x v="1"/>
    <s v="2"/>
    <n v="44"/>
  </r>
  <r>
    <x v="0"/>
    <x v="1"/>
    <x v="1"/>
    <s v="3"/>
    <n v="40"/>
  </r>
  <r>
    <x v="0"/>
    <x v="1"/>
    <x v="1"/>
    <s v="4"/>
    <n v="31"/>
  </r>
  <r>
    <x v="0"/>
    <x v="1"/>
    <x v="1"/>
    <s v="5"/>
    <n v="40"/>
  </r>
  <r>
    <x v="0"/>
    <x v="1"/>
    <x v="1"/>
    <s v="6"/>
    <n v="30"/>
  </r>
  <r>
    <x v="0"/>
    <x v="1"/>
    <x v="1"/>
    <s v="7"/>
    <n v="45"/>
  </r>
  <r>
    <x v="0"/>
    <x v="1"/>
    <x v="1"/>
    <s v="8"/>
    <n v="40"/>
  </r>
  <r>
    <x v="0"/>
    <x v="1"/>
    <x v="1"/>
    <s v="9"/>
    <n v="29"/>
  </r>
  <r>
    <x v="0"/>
    <x v="1"/>
    <x v="1"/>
    <s v="10"/>
    <n v="45"/>
  </r>
  <r>
    <x v="0"/>
    <x v="1"/>
    <x v="1"/>
    <s v="11"/>
    <n v="32"/>
  </r>
  <r>
    <x v="0"/>
    <x v="1"/>
    <x v="1"/>
    <s v="12"/>
    <n v="37"/>
  </r>
  <r>
    <x v="0"/>
    <x v="1"/>
    <x v="1"/>
    <s v="13"/>
    <n v="36"/>
  </r>
  <r>
    <x v="0"/>
    <x v="1"/>
    <x v="1"/>
    <s v="14"/>
    <n v="43"/>
  </r>
  <r>
    <x v="0"/>
    <x v="1"/>
    <x v="1"/>
    <s v="15"/>
    <n v="36"/>
  </r>
  <r>
    <x v="0"/>
    <x v="1"/>
    <x v="1"/>
    <s v="16"/>
    <n v="34"/>
  </r>
  <r>
    <x v="0"/>
    <x v="1"/>
    <x v="1"/>
    <s v="17"/>
    <n v="42"/>
  </r>
  <r>
    <x v="0"/>
    <x v="1"/>
    <x v="1"/>
    <s v="18"/>
    <n v="50"/>
  </r>
  <r>
    <x v="0"/>
    <x v="1"/>
    <x v="1"/>
    <s v="19"/>
    <n v="36"/>
  </r>
  <r>
    <x v="0"/>
    <x v="1"/>
    <x v="1"/>
    <s v="20"/>
    <n v="44"/>
  </r>
  <r>
    <x v="0"/>
    <x v="1"/>
    <x v="1"/>
    <s v="21"/>
    <n v="31"/>
  </r>
  <r>
    <x v="0"/>
    <x v="1"/>
    <x v="1"/>
    <s v="22"/>
    <n v="50"/>
  </r>
  <r>
    <x v="0"/>
    <x v="1"/>
    <x v="1"/>
    <s v="23"/>
    <n v="35"/>
  </r>
  <r>
    <x v="0"/>
    <x v="1"/>
    <x v="1"/>
    <s v="24"/>
    <n v="26"/>
  </r>
  <r>
    <x v="0"/>
    <x v="1"/>
    <x v="1"/>
    <s v="25"/>
    <n v="27"/>
  </r>
  <r>
    <x v="0"/>
    <x v="1"/>
    <x v="1"/>
    <s v="26"/>
    <n v="23"/>
  </r>
  <r>
    <x v="0"/>
    <x v="1"/>
    <x v="1"/>
    <s v="27"/>
    <n v="32"/>
  </r>
  <r>
    <x v="0"/>
    <x v="1"/>
    <x v="1"/>
    <s v="28"/>
    <n v="37"/>
  </r>
  <r>
    <x v="0"/>
    <x v="1"/>
    <x v="1"/>
    <s v="29"/>
    <n v="19"/>
  </r>
  <r>
    <x v="0"/>
    <x v="1"/>
    <x v="1"/>
    <s v="30"/>
    <n v="40"/>
  </r>
  <r>
    <x v="0"/>
    <x v="1"/>
    <x v="1"/>
    <s v="31"/>
    <n v="34"/>
  </r>
  <r>
    <x v="0"/>
    <x v="1"/>
    <x v="1"/>
    <s v="32"/>
    <n v="29"/>
  </r>
  <r>
    <x v="0"/>
    <x v="1"/>
    <x v="1"/>
    <s v="33"/>
    <n v="38"/>
  </r>
  <r>
    <x v="0"/>
    <x v="1"/>
    <x v="1"/>
    <s v="34"/>
    <n v="42"/>
  </r>
  <r>
    <x v="0"/>
    <x v="1"/>
    <x v="1"/>
    <s v="35"/>
    <n v="35"/>
  </r>
  <r>
    <x v="0"/>
    <x v="1"/>
    <x v="1"/>
    <s v="36"/>
    <n v="28"/>
  </r>
  <r>
    <x v="0"/>
    <x v="1"/>
    <x v="1"/>
    <s v="37"/>
    <n v="29"/>
  </r>
  <r>
    <x v="0"/>
    <x v="1"/>
    <x v="1"/>
    <s v="38"/>
    <n v="32"/>
  </r>
  <r>
    <x v="0"/>
    <x v="1"/>
    <x v="1"/>
    <s v="39"/>
    <n v="29"/>
  </r>
  <r>
    <x v="0"/>
    <x v="1"/>
    <x v="1"/>
    <s v="40"/>
    <n v="26"/>
  </r>
  <r>
    <x v="0"/>
    <x v="1"/>
    <x v="1"/>
    <s v="41"/>
    <n v="23"/>
  </r>
  <r>
    <x v="0"/>
    <x v="1"/>
    <x v="1"/>
    <s v="42"/>
    <n v="32"/>
  </r>
  <r>
    <x v="0"/>
    <x v="1"/>
    <x v="1"/>
    <s v="43"/>
    <n v="33"/>
  </r>
  <r>
    <x v="0"/>
    <x v="1"/>
    <x v="1"/>
    <s v="44"/>
    <n v="30"/>
  </r>
  <r>
    <x v="0"/>
    <x v="1"/>
    <x v="1"/>
    <s v="45"/>
    <n v="44"/>
  </r>
  <r>
    <x v="0"/>
    <x v="1"/>
    <x v="1"/>
    <s v="46"/>
    <n v="47"/>
  </r>
  <r>
    <x v="0"/>
    <x v="1"/>
    <x v="1"/>
    <s v="47"/>
    <n v="37"/>
  </r>
  <r>
    <x v="0"/>
    <x v="1"/>
    <x v="1"/>
    <s v="48"/>
    <n v="18"/>
  </r>
  <r>
    <x v="0"/>
    <x v="1"/>
    <x v="1"/>
    <s v="49"/>
    <n v="36"/>
  </r>
  <r>
    <x v="0"/>
    <x v="1"/>
    <x v="1"/>
    <s v="50"/>
    <n v="23"/>
  </r>
  <r>
    <x v="0"/>
    <x v="1"/>
    <x v="1"/>
    <s v="51"/>
    <n v="25"/>
  </r>
  <r>
    <x v="3"/>
    <x v="1"/>
    <x v="0"/>
    <s v="0"/>
    <n v="31"/>
  </r>
  <r>
    <x v="3"/>
    <x v="1"/>
    <x v="0"/>
    <s v="1"/>
    <n v="35"/>
  </r>
  <r>
    <x v="3"/>
    <x v="1"/>
    <x v="0"/>
    <s v="2"/>
    <n v="36"/>
  </r>
  <r>
    <x v="3"/>
    <x v="1"/>
    <x v="0"/>
    <s v="3"/>
    <n v="44"/>
  </r>
  <r>
    <x v="3"/>
    <x v="1"/>
    <x v="0"/>
    <s v="4"/>
    <n v="36"/>
  </r>
  <r>
    <x v="3"/>
    <x v="1"/>
    <x v="0"/>
    <s v="5"/>
    <n v="38"/>
  </r>
  <r>
    <x v="3"/>
    <x v="1"/>
    <x v="0"/>
    <s v="6"/>
    <n v="36"/>
  </r>
  <r>
    <x v="3"/>
    <x v="1"/>
    <x v="0"/>
    <s v="7"/>
    <n v="39"/>
  </r>
  <r>
    <x v="3"/>
    <x v="1"/>
    <x v="0"/>
    <s v="8"/>
    <n v="47"/>
  </r>
  <r>
    <x v="3"/>
    <x v="1"/>
    <x v="0"/>
    <s v="9"/>
    <n v="39"/>
  </r>
  <r>
    <x v="3"/>
    <x v="1"/>
    <x v="0"/>
    <s v="10"/>
    <n v="24"/>
  </r>
  <r>
    <x v="3"/>
    <x v="1"/>
    <x v="0"/>
    <s v="11"/>
    <n v="29"/>
  </r>
  <r>
    <x v="3"/>
    <x v="1"/>
    <x v="0"/>
    <s v="12"/>
    <n v="46"/>
  </r>
  <r>
    <x v="3"/>
    <x v="1"/>
    <x v="0"/>
    <s v="13"/>
    <n v="38"/>
  </r>
  <r>
    <x v="3"/>
    <x v="1"/>
    <x v="0"/>
    <s v="14"/>
    <n v="34"/>
  </r>
  <r>
    <x v="3"/>
    <x v="1"/>
    <x v="0"/>
    <s v="15"/>
    <n v="26"/>
  </r>
  <r>
    <x v="3"/>
    <x v="1"/>
    <x v="0"/>
    <s v="16"/>
    <n v="36"/>
  </r>
  <r>
    <x v="3"/>
    <x v="1"/>
    <x v="0"/>
    <s v="17"/>
    <n v="41"/>
  </r>
  <r>
    <x v="3"/>
    <x v="1"/>
    <x v="0"/>
    <s v="18"/>
    <n v="57"/>
  </r>
  <r>
    <x v="3"/>
    <x v="1"/>
    <x v="0"/>
    <s v="19"/>
    <n v="42"/>
  </r>
  <r>
    <x v="3"/>
    <x v="1"/>
    <x v="0"/>
    <s v="20"/>
    <n v="46"/>
  </r>
  <r>
    <x v="3"/>
    <x v="1"/>
    <x v="0"/>
    <s v="21"/>
    <n v="31"/>
  </r>
  <r>
    <x v="3"/>
    <x v="1"/>
    <x v="0"/>
    <s v="22"/>
    <n v="37"/>
  </r>
  <r>
    <x v="3"/>
    <x v="1"/>
    <x v="0"/>
    <s v="23"/>
    <n v="40"/>
  </r>
  <r>
    <x v="3"/>
    <x v="1"/>
    <x v="0"/>
    <s v="24"/>
    <n v="27"/>
  </r>
  <r>
    <x v="3"/>
    <x v="1"/>
    <x v="0"/>
    <s v="25"/>
    <n v="32"/>
  </r>
  <r>
    <x v="3"/>
    <x v="1"/>
    <x v="0"/>
    <s v="26"/>
    <n v="23"/>
  </r>
  <r>
    <x v="3"/>
    <x v="1"/>
    <x v="0"/>
    <s v="27"/>
    <n v="28"/>
  </r>
  <r>
    <x v="3"/>
    <x v="1"/>
    <x v="0"/>
    <s v="28"/>
    <n v="30"/>
  </r>
  <r>
    <x v="3"/>
    <x v="1"/>
    <x v="0"/>
    <s v="29"/>
    <n v="28"/>
  </r>
  <r>
    <x v="3"/>
    <x v="1"/>
    <x v="0"/>
    <s v="30"/>
    <n v="31"/>
  </r>
  <r>
    <x v="3"/>
    <x v="1"/>
    <x v="0"/>
    <s v="31"/>
    <n v="47"/>
  </r>
  <r>
    <x v="3"/>
    <x v="1"/>
    <x v="0"/>
    <s v="32"/>
    <n v="30"/>
  </r>
  <r>
    <x v="3"/>
    <x v="1"/>
    <x v="0"/>
    <s v="33"/>
    <n v="30"/>
  </r>
  <r>
    <x v="3"/>
    <x v="1"/>
    <x v="0"/>
    <s v="34"/>
    <n v="41"/>
  </r>
  <r>
    <x v="3"/>
    <x v="1"/>
    <x v="0"/>
    <s v="35"/>
    <n v="25"/>
  </r>
  <r>
    <x v="3"/>
    <x v="1"/>
    <x v="0"/>
    <s v="36"/>
    <n v="22"/>
  </r>
  <r>
    <x v="3"/>
    <x v="1"/>
    <x v="0"/>
    <s v="37"/>
    <n v="32"/>
  </r>
  <r>
    <x v="3"/>
    <x v="1"/>
    <x v="0"/>
    <s v="38"/>
    <n v="29"/>
  </r>
  <r>
    <x v="3"/>
    <x v="1"/>
    <x v="0"/>
    <s v="39"/>
    <n v="32"/>
  </r>
  <r>
    <x v="3"/>
    <x v="1"/>
    <x v="0"/>
    <s v="40"/>
    <n v="32"/>
  </r>
  <r>
    <x v="3"/>
    <x v="1"/>
    <x v="0"/>
    <s v="41"/>
    <n v="42"/>
  </r>
  <r>
    <x v="3"/>
    <x v="1"/>
    <x v="0"/>
    <s v="42"/>
    <n v="30"/>
  </r>
  <r>
    <x v="3"/>
    <x v="1"/>
    <x v="0"/>
    <s v="43"/>
    <n v="35"/>
  </r>
  <r>
    <x v="3"/>
    <x v="1"/>
    <x v="0"/>
    <s v="44"/>
    <n v="32"/>
  </r>
  <r>
    <x v="3"/>
    <x v="1"/>
    <x v="0"/>
    <s v="45"/>
    <n v="28"/>
  </r>
  <r>
    <x v="3"/>
    <x v="1"/>
    <x v="0"/>
    <s v="46"/>
    <n v="30"/>
  </r>
  <r>
    <x v="3"/>
    <x v="1"/>
    <x v="0"/>
    <s v="47"/>
    <n v="41"/>
  </r>
  <r>
    <x v="3"/>
    <x v="1"/>
    <x v="0"/>
    <s v="48"/>
    <n v="40"/>
  </r>
  <r>
    <x v="3"/>
    <x v="1"/>
    <x v="0"/>
    <s v="49"/>
    <n v="39"/>
  </r>
  <r>
    <x v="3"/>
    <x v="1"/>
    <x v="0"/>
    <s v="50"/>
    <n v="38"/>
  </r>
  <r>
    <x v="3"/>
    <x v="1"/>
    <x v="0"/>
    <s v="51"/>
    <n v="21"/>
  </r>
  <r>
    <x v="3"/>
    <x v="1"/>
    <x v="1"/>
    <s v="0"/>
    <n v="37"/>
  </r>
  <r>
    <x v="3"/>
    <x v="1"/>
    <x v="1"/>
    <s v="1"/>
    <n v="28"/>
  </r>
  <r>
    <x v="3"/>
    <x v="1"/>
    <x v="1"/>
    <s v="2"/>
    <n v="42"/>
  </r>
  <r>
    <x v="3"/>
    <x v="1"/>
    <x v="1"/>
    <s v="3"/>
    <n v="38"/>
  </r>
  <r>
    <x v="3"/>
    <x v="1"/>
    <x v="1"/>
    <s v="4"/>
    <n v="37"/>
  </r>
  <r>
    <x v="3"/>
    <x v="1"/>
    <x v="1"/>
    <s v="5"/>
    <n v="35"/>
  </r>
  <r>
    <x v="3"/>
    <x v="1"/>
    <x v="1"/>
    <s v="6"/>
    <n v="42"/>
  </r>
  <r>
    <x v="3"/>
    <x v="1"/>
    <x v="1"/>
    <s v="7"/>
    <n v="36"/>
  </r>
  <r>
    <x v="3"/>
    <x v="1"/>
    <x v="1"/>
    <s v="8"/>
    <n v="30"/>
  </r>
  <r>
    <x v="3"/>
    <x v="1"/>
    <x v="1"/>
    <s v="9"/>
    <n v="48"/>
  </r>
  <r>
    <x v="3"/>
    <x v="1"/>
    <x v="1"/>
    <s v="10"/>
    <n v="28"/>
  </r>
  <r>
    <x v="3"/>
    <x v="1"/>
    <x v="1"/>
    <s v="11"/>
    <n v="39"/>
  </r>
  <r>
    <x v="3"/>
    <x v="1"/>
    <x v="1"/>
    <s v="12"/>
    <n v="32"/>
  </r>
  <r>
    <x v="3"/>
    <x v="1"/>
    <x v="1"/>
    <s v="13"/>
    <n v="44"/>
  </r>
  <r>
    <x v="3"/>
    <x v="1"/>
    <x v="1"/>
    <s v="14"/>
    <n v="36"/>
  </r>
  <r>
    <x v="3"/>
    <x v="1"/>
    <x v="1"/>
    <s v="15"/>
    <n v="41"/>
  </r>
  <r>
    <x v="3"/>
    <x v="1"/>
    <x v="1"/>
    <s v="16"/>
    <n v="35"/>
  </r>
  <r>
    <x v="3"/>
    <x v="1"/>
    <x v="1"/>
    <s v="17"/>
    <n v="39"/>
  </r>
  <r>
    <x v="3"/>
    <x v="1"/>
    <x v="1"/>
    <s v="18"/>
    <n v="39"/>
  </r>
  <r>
    <x v="3"/>
    <x v="1"/>
    <x v="1"/>
    <s v="19"/>
    <n v="48"/>
  </r>
  <r>
    <x v="3"/>
    <x v="1"/>
    <x v="1"/>
    <s v="20"/>
    <n v="32"/>
  </r>
  <r>
    <x v="3"/>
    <x v="1"/>
    <x v="1"/>
    <s v="21"/>
    <n v="39"/>
  </r>
  <r>
    <x v="3"/>
    <x v="1"/>
    <x v="1"/>
    <s v="22"/>
    <n v="35"/>
  </r>
  <r>
    <x v="3"/>
    <x v="1"/>
    <x v="1"/>
    <s v="23"/>
    <n v="39"/>
  </r>
  <r>
    <x v="3"/>
    <x v="1"/>
    <x v="1"/>
    <s v="24"/>
    <n v="31"/>
  </r>
  <r>
    <x v="3"/>
    <x v="1"/>
    <x v="1"/>
    <s v="25"/>
    <n v="35"/>
  </r>
  <r>
    <x v="3"/>
    <x v="1"/>
    <x v="1"/>
    <s v="26"/>
    <n v="31"/>
  </r>
  <r>
    <x v="3"/>
    <x v="1"/>
    <x v="1"/>
    <s v="27"/>
    <n v="26"/>
  </r>
  <r>
    <x v="3"/>
    <x v="1"/>
    <x v="1"/>
    <s v="28"/>
    <n v="29"/>
  </r>
  <r>
    <x v="3"/>
    <x v="1"/>
    <x v="1"/>
    <s v="29"/>
    <n v="36"/>
  </r>
  <r>
    <x v="3"/>
    <x v="1"/>
    <x v="1"/>
    <s v="30"/>
    <n v="37"/>
  </r>
  <r>
    <x v="3"/>
    <x v="1"/>
    <x v="1"/>
    <s v="31"/>
    <n v="27"/>
  </r>
  <r>
    <x v="3"/>
    <x v="1"/>
    <x v="1"/>
    <s v="32"/>
    <n v="26"/>
  </r>
  <r>
    <x v="3"/>
    <x v="1"/>
    <x v="1"/>
    <s v="33"/>
    <n v="26"/>
  </r>
  <r>
    <x v="3"/>
    <x v="1"/>
    <x v="1"/>
    <s v="34"/>
    <n v="33"/>
  </r>
  <r>
    <x v="3"/>
    <x v="1"/>
    <x v="1"/>
    <s v="35"/>
    <n v="39"/>
  </r>
  <r>
    <x v="3"/>
    <x v="1"/>
    <x v="1"/>
    <s v="36"/>
    <n v="42"/>
  </r>
  <r>
    <x v="3"/>
    <x v="1"/>
    <x v="1"/>
    <s v="37"/>
    <n v="28"/>
  </r>
  <r>
    <x v="3"/>
    <x v="1"/>
    <x v="1"/>
    <s v="38"/>
    <n v="21"/>
  </r>
  <r>
    <x v="3"/>
    <x v="1"/>
    <x v="1"/>
    <s v="39"/>
    <n v="37"/>
  </r>
  <r>
    <x v="3"/>
    <x v="1"/>
    <x v="1"/>
    <s v="40"/>
    <n v="32"/>
  </r>
  <r>
    <x v="3"/>
    <x v="1"/>
    <x v="1"/>
    <s v="41"/>
    <n v="36"/>
  </r>
  <r>
    <x v="3"/>
    <x v="1"/>
    <x v="1"/>
    <s v="42"/>
    <n v="25"/>
  </r>
  <r>
    <x v="3"/>
    <x v="1"/>
    <x v="1"/>
    <s v="43"/>
    <n v="49"/>
  </r>
  <r>
    <x v="3"/>
    <x v="1"/>
    <x v="1"/>
    <s v="44"/>
    <n v="36"/>
  </r>
  <r>
    <x v="3"/>
    <x v="1"/>
    <x v="1"/>
    <s v="45"/>
    <n v="27"/>
  </r>
  <r>
    <x v="3"/>
    <x v="1"/>
    <x v="1"/>
    <s v="46"/>
    <n v="33"/>
  </r>
  <r>
    <x v="3"/>
    <x v="1"/>
    <x v="1"/>
    <s v="47"/>
    <n v="41"/>
  </r>
  <r>
    <x v="3"/>
    <x v="1"/>
    <x v="1"/>
    <s v="48"/>
    <n v="37"/>
  </r>
  <r>
    <x v="3"/>
    <x v="1"/>
    <x v="1"/>
    <s v="49"/>
    <n v="22"/>
  </r>
  <r>
    <x v="3"/>
    <x v="1"/>
    <x v="1"/>
    <s v="50"/>
    <n v="33"/>
  </r>
  <r>
    <x v="3"/>
    <x v="1"/>
    <x v="1"/>
    <s v="51"/>
    <n v="23"/>
  </r>
  <r>
    <x v="1"/>
    <x v="1"/>
    <x v="0"/>
    <s v="0"/>
    <n v="19"/>
  </r>
  <r>
    <x v="1"/>
    <x v="1"/>
    <x v="0"/>
    <s v="1"/>
    <n v="53"/>
  </r>
  <r>
    <x v="1"/>
    <x v="1"/>
    <x v="0"/>
    <s v="2"/>
    <n v="43"/>
  </r>
  <r>
    <x v="1"/>
    <x v="1"/>
    <x v="0"/>
    <s v="3"/>
    <n v="41"/>
  </r>
  <r>
    <x v="1"/>
    <x v="1"/>
    <x v="0"/>
    <s v="4"/>
    <n v="39"/>
  </r>
  <r>
    <x v="1"/>
    <x v="1"/>
    <x v="0"/>
    <s v="5"/>
    <n v="46"/>
  </r>
  <r>
    <x v="1"/>
    <x v="1"/>
    <x v="0"/>
    <s v="6"/>
    <n v="45"/>
  </r>
  <r>
    <x v="1"/>
    <x v="1"/>
    <x v="0"/>
    <s v="7"/>
    <n v="31"/>
  </r>
  <r>
    <x v="1"/>
    <x v="1"/>
    <x v="0"/>
    <s v="8"/>
    <n v="50"/>
  </r>
  <r>
    <x v="1"/>
    <x v="1"/>
    <x v="0"/>
    <s v="9"/>
    <n v="46"/>
  </r>
  <r>
    <x v="1"/>
    <x v="1"/>
    <x v="0"/>
    <s v="10"/>
    <n v="39"/>
  </r>
  <r>
    <x v="1"/>
    <x v="1"/>
    <x v="0"/>
    <s v="11"/>
    <n v="35"/>
  </r>
  <r>
    <x v="1"/>
    <x v="1"/>
    <x v="0"/>
    <s v="12"/>
    <n v="38"/>
  </r>
  <r>
    <x v="1"/>
    <x v="1"/>
    <x v="0"/>
    <s v="13"/>
    <n v="29"/>
  </r>
  <r>
    <x v="1"/>
    <x v="1"/>
    <x v="0"/>
    <s v="14"/>
    <n v="37"/>
  </r>
  <r>
    <x v="1"/>
    <x v="1"/>
    <x v="0"/>
    <s v="15"/>
    <n v="28"/>
  </r>
  <r>
    <x v="1"/>
    <x v="1"/>
    <x v="0"/>
    <s v="16"/>
    <n v="32"/>
  </r>
  <r>
    <x v="1"/>
    <x v="1"/>
    <x v="0"/>
    <s v="17"/>
    <n v="46"/>
  </r>
  <r>
    <x v="1"/>
    <x v="1"/>
    <x v="0"/>
    <s v="18"/>
    <n v="49"/>
  </r>
  <r>
    <x v="1"/>
    <x v="1"/>
    <x v="0"/>
    <s v="19"/>
    <n v="28"/>
  </r>
  <r>
    <x v="1"/>
    <x v="1"/>
    <x v="0"/>
    <s v="20"/>
    <n v="43"/>
  </r>
  <r>
    <x v="1"/>
    <x v="1"/>
    <x v="0"/>
    <s v="21"/>
    <n v="42"/>
  </r>
  <r>
    <x v="1"/>
    <x v="1"/>
    <x v="0"/>
    <s v="22"/>
    <n v="46"/>
  </r>
  <r>
    <x v="1"/>
    <x v="1"/>
    <x v="0"/>
    <s v="23"/>
    <n v="29"/>
  </r>
  <r>
    <x v="1"/>
    <x v="1"/>
    <x v="0"/>
    <s v="24"/>
    <n v="35"/>
  </r>
  <r>
    <x v="1"/>
    <x v="1"/>
    <x v="0"/>
    <s v="25"/>
    <n v="20"/>
  </r>
  <r>
    <x v="1"/>
    <x v="1"/>
    <x v="0"/>
    <s v="26"/>
    <n v="46"/>
  </r>
  <r>
    <x v="1"/>
    <x v="1"/>
    <x v="0"/>
    <s v="27"/>
    <n v="27"/>
  </r>
  <r>
    <x v="1"/>
    <x v="1"/>
    <x v="0"/>
    <s v="28"/>
    <n v="29"/>
  </r>
  <r>
    <x v="1"/>
    <x v="1"/>
    <x v="0"/>
    <s v="29"/>
    <n v="32"/>
  </r>
  <r>
    <x v="1"/>
    <x v="1"/>
    <x v="0"/>
    <s v="30"/>
    <n v="16"/>
  </r>
  <r>
    <x v="1"/>
    <x v="1"/>
    <x v="0"/>
    <s v="31"/>
    <n v="37"/>
  </r>
  <r>
    <x v="1"/>
    <x v="1"/>
    <x v="0"/>
    <s v="32"/>
    <n v="29"/>
  </r>
  <r>
    <x v="1"/>
    <x v="1"/>
    <x v="0"/>
    <s v="33"/>
    <n v="27"/>
  </r>
  <r>
    <x v="1"/>
    <x v="1"/>
    <x v="0"/>
    <s v="34"/>
    <n v="36"/>
  </r>
  <r>
    <x v="1"/>
    <x v="1"/>
    <x v="0"/>
    <s v="35"/>
    <n v="26"/>
  </r>
  <r>
    <x v="1"/>
    <x v="1"/>
    <x v="0"/>
    <s v="36"/>
    <n v="30"/>
  </r>
  <r>
    <x v="1"/>
    <x v="1"/>
    <x v="0"/>
    <s v="37"/>
    <n v="37"/>
  </r>
  <r>
    <x v="1"/>
    <x v="1"/>
    <x v="0"/>
    <s v="38"/>
    <n v="30"/>
  </r>
  <r>
    <x v="1"/>
    <x v="1"/>
    <x v="0"/>
    <s v="39"/>
    <n v="31"/>
  </r>
  <r>
    <x v="1"/>
    <x v="1"/>
    <x v="0"/>
    <s v="40"/>
    <n v="25"/>
  </r>
  <r>
    <x v="1"/>
    <x v="1"/>
    <x v="0"/>
    <s v="41"/>
    <n v="36"/>
  </r>
  <r>
    <x v="1"/>
    <x v="1"/>
    <x v="0"/>
    <s v="42"/>
    <n v="35"/>
  </r>
  <r>
    <x v="1"/>
    <x v="1"/>
    <x v="0"/>
    <s v="43"/>
    <n v="32"/>
  </r>
  <r>
    <x v="1"/>
    <x v="1"/>
    <x v="0"/>
    <s v="44"/>
    <n v="22"/>
  </r>
  <r>
    <x v="1"/>
    <x v="1"/>
    <x v="0"/>
    <s v="45"/>
    <n v="36"/>
  </r>
  <r>
    <x v="1"/>
    <x v="1"/>
    <x v="0"/>
    <s v="46"/>
    <n v="30"/>
  </r>
  <r>
    <x v="1"/>
    <x v="1"/>
    <x v="0"/>
    <s v="47"/>
    <n v="26"/>
  </r>
  <r>
    <x v="1"/>
    <x v="1"/>
    <x v="0"/>
    <s v="48"/>
    <n v="31"/>
  </r>
  <r>
    <x v="1"/>
    <x v="1"/>
    <x v="0"/>
    <s v="49"/>
    <n v="29"/>
  </r>
  <r>
    <x v="1"/>
    <x v="1"/>
    <x v="0"/>
    <s v="50"/>
    <n v="26"/>
  </r>
  <r>
    <x v="1"/>
    <x v="1"/>
    <x v="0"/>
    <s v="51"/>
    <n v="15"/>
  </r>
  <r>
    <x v="1"/>
    <x v="1"/>
    <x v="1"/>
    <s v="0"/>
    <n v="31"/>
  </r>
  <r>
    <x v="1"/>
    <x v="1"/>
    <x v="1"/>
    <s v="1"/>
    <n v="21"/>
  </r>
  <r>
    <x v="1"/>
    <x v="1"/>
    <x v="1"/>
    <s v="2"/>
    <n v="28"/>
  </r>
  <r>
    <x v="1"/>
    <x v="1"/>
    <x v="1"/>
    <s v="3"/>
    <n v="39"/>
  </r>
  <r>
    <x v="1"/>
    <x v="1"/>
    <x v="1"/>
    <s v="4"/>
    <n v="53"/>
  </r>
  <r>
    <x v="1"/>
    <x v="1"/>
    <x v="1"/>
    <s v="5"/>
    <n v="39"/>
  </r>
  <r>
    <x v="1"/>
    <x v="1"/>
    <x v="1"/>
    <s v="6"/>
    <n v="25"/>
  </r>
  <r>
    <x v="1"/>
    <x v="1"/>
    <x v="1"/>
    <s v="7"/>
    <n v="31"/>
  </r>
  <r>
    <x v="1"/>
    <x v="1"/>
    <x v="1"/>
    <s v="8"/>
    <n v="43"/>
  </r>
  <r>
    <x v="1"/>
    <x v="1"/>
    <x v="1"/>
    <s v="9"/>
    <n v="40"/>
  </r>
  <r>
    <x v="1"/>
    <x v="1"/>
    <x v="1"/>
    <s v="10"/>
    <n v="41"/>
  </r>
  <r>
    <x v="1"/>
    <x v="1"/>
    <x v="1"/>
    <s v="11"/>
    <n v="43"/>
  </r>
  <r>
    <x v="1"/>
    <x v="1"/>
    <x v="1"/>
    <s v="12"/>
    <n v="47"/>
  </r>
  <r>
    <x v="1"/>
    <x v="1"/>
    <x v="1"/>
    <s v="13"/>
    <n v="35"/>
  </r>
  <r>
    <x v="1"/>
    <x v="1"/>
    <x v="1"/>
    <s v="14"/>
    <n v="36"/>
  </r>
  <r>
    <x v="1"/>
    <x v="1"/>
    <x v="1"/>
    <s v="15"/>
    <n v="34"/>
  </r>
  <r>
    <x v="1"/>
    <x v="1"/>
    <x v="1"/>
    <s v="16"/>
    <n v="35"/>
  </r>
  <r>
    <x v="1"/>
    <x v="1"/>
    <x v="1"/>
    <s v="17"/>
    <n v="40"/>
  </r>
  <r>
    <x v="1"/>
    <x v="1"/>
    <x v="1"/>
    <s v="18"/>
    <n v="54"/>
  </r>
  <r>
    <x v="1"/>
    <x v="1"/>
    <x v="1"/>
    <s v="19"/>
    <n v="38"/>
  </r>
  <r>
    <x v="1"/>
    <x v="1"/>
    <x v="1"/>
    <s v="20"/>
    <n v="34"/>
  </r>
  <r>
    <x v="1"/>
    <x v="1"/>
    <x v="1"/>
    <s v="21"/>
    <n v="34"/>
  </r>
  <r>
    <x v="1"/>
    <x v="1"/>
    <x v="1"/>
    <s v="22"/>
    <n v="30"/>
  </r>
  <r>
    <x v="1"/>
    <x v="1"/>
    <x v="1"/>
    <s v="23"/>
    <n v="44"/>
  </r>
  <r>
    <x v="1"/>
    <x v="1"/>
    <x v="1"/>
    <s v="24"/>
    <n v="33"/>
  </r>
  <r>
    <x v="1"/>
    <x v="1"/>
    <x v="1"/>
    <s v="25"/>
    <n v="28"/>
  </r>
  <r>
    <x v="1"/>
    <x v="1"/>
    <x v="1"/>
    <s v="26"/>
    <n v="22"/>
  </r>
  <r>
    <x v="1"/>
    <x v="1"/>
    <x v="1"/>
    <s v="27"/>
    <n v="24"/>
  </r>
  <r>
    <x v="1"/>
    <x v="1"/>
    <x v="1"/>
    <s v="28"/>
    <n v="31"/>
  </r>
  <r>
    <x v="1"/>
    <x v="1"/>
    <x v="1"/>
    <s v="29"/>
    <n v="21"/>
  </r>
  <r>
    <x v="1"/>
    <x v="1"/>
    <x v="1"/>
    <s v="30"/>
    <n v="41"/>
  </r>
  <r>
    <x v="1"/>
    <x v="1"/>
    <x v="1"/>
    <s v="31"/>
    <n v="26"/>
  </r>
  <r>
    <x v="1"/>
    <x v="1"/>
    <x v="1"/>
    <s v="32"/>
    <n v="30"/>
  </r>
  <r>
    <x v="1"/>
    <x v="1"/>
    <x v="1"/>
    <s v="33"/>
    <n v="44"/>
  </r>
  <r>
    <x v="1"/>
    <x v="1"/>
    <x v="1"/>
    <s v="34"/>
    <n v="30"/>
  </r>
  <r>
    <x v="1"/>
    <x v="1"/>
    <x v="1"/>
    <s v="35"/>
    <n v="20"/>
  </r>
  <r>
    <x v="1"/>
    <x v="1"/>
    <x v="1"/>
    <s v="36"/>
    <n v="28"/>
  </r>
  <r>
    <x v="1"/>
    <x v="1"/>
    <x v="1"/>
    <s v="37"/>
    <n v="23"/>
  </r>
  <r>
    <x v="1"/>
    <x v="1"/>
    <x v="1"/>
    <s v="38"/>
    <n v="42"/>
  </r>
  <r>
    <x v="1"/>
    <x v="1"/>
    <x v="1"/>
    <s v="39"/>
    <n v="21"/>
  </r>
  <r>
    <x v="1"/>
    <x v="1"/>
    <x v="1"/>
    <s v="40"/>
    <n v="30"/>
  </r>
  <r>
    <x v="1"/>
    <x v="1"/>
    <x v="1"/>
    <s v="41"/>
    <n v="30"/>
  </r>
  <r>
    <x v="1"/>
    <x v="1"/>
    <x v="1"/>
    <s v="42"/>
    <n v="45"/>
  </r>
  <r>
    <x v="1"/>
    <x v="1"/>
    <x v="1"/>
    <s v="43"/>
    <n v="34"/>
  </r>
  <r>
    <x v="1"/>
    <x v="1"/>
    <x v="1"/>
    <s v="44"/>
    <n v="28"/>
  </r>
  <r>
    <x v="1"/>
    <x v="1"/>
    <x v="1"/>
    <s v="45"/>
    <n v="37"/>
  </r>
  <r>
    <x v="1"/>
    <x v="1"/>
    <x v="1"/>
    <s v="46"/>
    <n v="40"/>
  </r>
  <r>
    <x v="1"/>
    <x v="1"/>
    <x v="1"/>
    <s v="47"/>
    <n v="30"/>
  </r>
  <r>
    <x v="1"/>
    <x v="1"/>
    <x v="1"/>
    <s v="48"/>
    <n v="33"/>
  </r>
  <r>
    <x v="1"/>
    <x v="1"/>
    <x v="1"/>
    <s v="49"/>
    <n v="32"/>
  </r>
  <r>
    <x v="1"/>
    <x v="1"/>
    <x v="1"/>
    <s v="50"/>
    <n v="33"/>
  </r>
  <r>
    <x v="1"/>
    <x v="1"/>
    <x v="1"/>
    <s v="51"/>
    <n v="25"/>
  </r>
  <r>
    <x v="4"/>
    <x v="1"/>
    <x v="0"/>
    <s v="0"/>
    <n v="26"/>
  </r>
  <r>
    <x v="4"/>
    <x v="1"/>
    <x v="0"/>
    <s v="1"/>
    <n v="43"/>
  </r>
  <r>
    <x v="4"/>
    <x v="1"/>
    <x v="0"/>
    <s v="2"/>
    <n v="46"/>
  </r>
  <r>
    <x v="4"/>
    <x v="1"/>
    <x v="0"/>
    <s v="3"/>
    <n v="39"/>
  </r>
  <r>
    <x v="4"/>
    <x v="1"/>
    <x v="0"/>
    <s v="4"/>
    <n v="41"/>
  </r>
  <r>
    <x v="4"/>
    <x v="1"/>
    <x v="0"/>
    <s v="5"/>
    <n v="31"/>
  </r>
  <r>
    <x v="4"/>
    <x v="1"/>
    <x v="0"/>
    <s v="6"/>
    <n v="41"/>
  </r>
  <r>
    <x v="4"/>
    <x v="1"/>
    <x v="0"/>
    <s v="7"/>
    <n v="35"/>
  </r>
  <r>
    <x v="4"/>
    <x v="1"/>
    <x v="0"/>
    <s v="8"/>
    <n v="44"/>
  </r>
  <r>
    <x v="4"/>
    <x v="1"/>
    <x v="0"/>
    <s v="9"/>
    <n v="26"/>
  </r>
  <r>
    <x v="4"/>
    <x v="1"/>
    <x v="0"/>
    <s v="10"/>
    <n v="48"/>
  </r>
  <r>
    <x v="4"/>
    <x v="1"/>
    <x v="0"/>
    <s v="11"/>
    <n v="46"/>
  </r>
  <r>
    <x v="4"/>
    <x v="1"/>
    <x v="0"/>
    <s v="12"/>
    <n v="35"/>
  </r>
  <r>
    <x v="4"/>
    <x v="1"/>
    <x v="0"/>
    <s v="13"/>
    <n v="38"/>
  </r>
  <r>
    <x v="4"/>
    <x v="1"/>
    <x v="0"/>
    <s v="14"/>
    <n v="39"/>
  </r>
  <r>
    <x v="4"/>
    <x v="1"/>
    <x v="0"/>
    <s v="15"/>
    <n v="36"/>
  </r>
  <r>
    <x v="4"/>
    <x v="1"/>
    <x v="0"/>
    <s v="16"/>
    <n v="38"/>
  </r>
  <r>
    <x v="4"/>
    <x v="1"/>
    <x v="0"/>
    <s v="17"/>
    <n v="35"/>
  </r>
  <r>
    <x v="4"/>
    <x v="1"/>
    <x v="0"/>
    <s v="18"/>
    <n v="31"/>
  </r>
  <r>
    <x v="4"/>
    <x v="1"/>
    <x v="0"/>
    <s v="19"/>
    <n v="41"/>
  </r>
  <r>
    <x v="4"/>
    <x v="1"/>
    <x v="0"/>
    <s v="20"/>
    <n v="43"/>
  </r>
  <r>
    <x v="4"/>
    <x v="1"/>
    <x v="0"/>
    <s v="21"/>
    <n v="36"/>
  </r>
  <r>
    <x v="4"/>
    <x v="1"/>
    <x v="0"/>
    <s v="22"/>
    <n v="44"/>
  </r>
  <r>
    <x v="4"/>
    <x v="1"/>
    <x v="0"/>
    <s v="23"/>
    <n v="27"/>
  </r>
  <r>
    <x v="4"/>
    <x v="1"/>
    <x v="0"/>
    <s v="24"/>
    <n v="26"/>
  </r>
  <r>
    <x v="4"/>
    <x v="1"/>
    <x v="0"/>
    <s v="25"/>
    <n v="20"/>
  </r>
  <r>
    <x v="4"/>
    <x v="1"/>
    <x v="0"/>
    <s v="26"/>
    <n v="35"/>
  </r>
  <r>
    <x v="4"/>
    <x v="1"/>
    <x v="0"/>
    <s v="27"/>
    <n v="32"/>
  </r>
  <r>
    <x v="4"/>
    <x v="1"/>
    <x v="0"/>
    <s v="28"/>
    <n v="19"/>
  </r>
  <r>
    <x v="4"/>
    <x v="1"/>
    <x v="0"/>
    <s v="29"/>
    <n v="39"/>
  </r>
  <r>
    <x v="4"/>
    <x v="1"/>
    <x v="0"/>
    <s v="30"/>
    <n v="38"/>
  </r>
  <r>
    <x v="4"/>
    <x v="1"/>
    <x v="0"/>
    <s v="31"/>
    <n v="33"/>
  </r>
  <r>
    <x v="4"/>
    <x v="1"/>
    <x v="0"/>
    <s v="32"/>
    <n v="24"/>
  </r>
  <r>
    <x v="4"/>
    <x v="1"/>
    <x v="0"/>
    <s v="33"/>
    <n v="23"/>
  </r>
  <r>
    <x v="4"/>
    <x v="1"/>
    <x v="0"/>
    <s v="34"/>
    <n v="35"/>
  </r>
  <r>
    <x v="4"/>
    <x v="1"/>
    <x v="0"/>
    <s v="35"/>
    <n v="28"/>
  </r>
  <r>
    <x v="4"/>
    <x v="1"/>
    <x v="0"/>
    <s v="36"/>
    <n v="34"/>
  </r>
  <r>
    <x v="4"/>
    <x v="1"/>
    <x v="0"/>
    <s v="37"/>
    <n v="27"/>
  </r>
  <r>
    <x v="4"/>
    <x v="1"/>
    <x v="0"/>
    <s v="38"/>
    <n v="24"/>
  </r>
  <r>
    <x v="4"/>
    <x v="1"/>
    <x v="0"/>
    <s v="39"/>
    <n v="30"/>
  </r>
  <r>
    <x v="4"/>
    <x v="1"/>
    <x v="0"/>
    <s v="40"/>
    <n v="36"/>
  </r>
  <r>
    <x v="4"/>
    <x v="1"/>
    <x v="0"/>
    <s v="41"/>
    <n v="30"/>
  </r>
  <r>
    <x v="4"/>
    <x v="1"/>
    <x v="0"/>
    <s v="42"/>
    <n v="29"/>
  </r>
  <r>
    <x v="4"/>
    <x v="1"/>
    <x v="0"/>
    <s v="43"/>
    <n v="22"/>
  </r>
  <r>
    <x v="4"/>
    <x v="1"/>
    <x v="0"/>
    <s v="44"/>
    <n v="36"/>
  </r>
  <r>
    <x v="4"/>
    <x v="1"/>
    <x v="0"/>
    <s v="45"/>
    <n v="26"/>
  </r>
  <r>
    <x v="4"/>
    <x v="1"/>
    <x v="0"/>
    <s v="46"/>
    <n v="33"/>
  </r>
  <r>
    <x v="4"/>
    <x v="1"/>
    <x v="0"/>
    <s v="47"/>
    <n v="44"/>
  </r>
  <r>
    <x v="4"/>
    <x v="1"/>
    <x v="0"/>
    <s v="48"/>
    <n v="29"/>
  </r>
  <r>
    <x v="4"/>
    <x v="1"/>
    <x v="0"/>
    <s v="49"/>
    <n v="36"/>
  </r>
  <r>
    <x v="4"/>
    <x v="1"/>
    <x v="0"/>
    <s v="50"/>
    <n v="27"/>
  </r>
  <r>
    <x v="4"/>
    <x v="1"/>
    <x v="0"/>
    <s v="51"/>
    <n v="22"/>
  </r>
  <r>
    <x v="4"/>
    <x v="1"/>
    <x v="1"/>
    <s v="0"/>
    <n v="32"/>
  </r>
  <r>
    <x v="4"/>
    <x v="1"/>
    <x v="1"/>
    <s v="1"/>
    <n v="34"/>
  </r>
  <r>
    <x v="4"/>
    <x v="1"/>
    <x v="1"/>
    <s v="2"/>
    <n v="38"/>
  </r>
  <r>
    <x v="4"/>
    <x v="1"/>
    <x v="1"/>
    <s v="3"/>
    <n v="41"/>
  </r>
  <r>
    <x v="4"/>
    <x v="1"/>
    <x v="1"/>
    <s v="4"/>
    <n v="24"/>
  </r>
  <r>
    <x v="4"/>
    <x v="1"/>
    <x v="1"/>
    <s v="5"/>
    <n v="29"/>
  </r>
  <r>
    <x v="4"/>
    <x v="1"/>
    <x v="1"/>
    <s v="6"/>
    <n v="34"/>
  </r>
  <r>
    <x v="4"/>
    <x v="1"/>
    <x v="1"/>
    <s v="7"/>
    <n v="47"/>
  </r>
  <r>
    <x v="4"/>
    <x v="1"/>
    <x v="1"/>
    <s v="8"/>
    <n v="41"/>
  </r>
  <r>
    <x v="4"/>
    <x v="1"/>
    <x v="1"/>
    <s v="9"/>
    <n v="42"/>
  </r>
  <r>
    <x v="4"/>
    <x v="1"/>
    <x v="1"/>
    <s v="10"/>
    <n v="28"/>
  </r>
  <r>
    <x v="4"/>
    <x v="1"/>
    <x v="1"/>
    <s v="11"/>
    <n v="35"/>
  </r>
  <r>
    <x v="4"/>
    <x v="1"/>
    <x v="1"/>
    <s v="12"/>
    <n v="26"/>
  </r>
  <r>
    <x v="4"/>
    <x v="1"/>
    <x v="1"/>
    <s v="13"/>
    <n v="32"/>
  </r>
  <r>
    <x v="4"/>
    <x v="1"/>
    <x v="1"/>
    <s v="14"/>
    <n v="36"/>
  </r>
  <r>
    <x v="4"/>
    <x v="1"/>
    <x v="1"/>
    <s v="15"/>
    <n v="41"/>
  </r>
  <r>
    <x v="4"/>
    <x v="1"/>
    <x v="1"/>
    <s v="16"/>
    <n v="35"/>
  </r>
  <r>
    <x v="4"/>
    <x v="1"/>
    <x v="1"/>
    <s v="17"/>
    <n v="30"/>
  </r>
  <r>
    <x v="4"/>
    <x v="1"/>
    <x v="1"/>
    <s v="18"/>
    <n v="47"/>
  </r>
  <r>
    <x v="4"/>
    <x v="1"/>
    <x v="1"/>
    <s v="19"/>
    <n v="20"/>
  </r>
  <r>
    <x v="4"/>
    <x v="1"/>
    <x v="1"/>
    <s v="20"/>
    <n v="28"/>
  </r>
  <r>
    <x v="4"/>
    <x v="1"/>
    <x v="1"/>
    <s v="21"/>
    <n v="48"/>
  </r>
  <r>
    <x v="4"/>
    <x v="1"/>
    <x v="1"/>
    <s v="22"/>
    <n v="43"/>
  </r>
  <r>
    <x v="4"/>
    <x v="1"/>
    <x v="1"/>
    <s v="23"/>
    <n v="43"/>
  </r>
  <r>
    <x v="4"/>
    <x v="1"/>
    <x v="1"/>
    <s v="24"/>
    <n v="42"/>
  </r>
  <r>
    <x v="4"/>
    <x v="1"/>
    <x v="1"/>
    <s v="25"/>
    <n v="27"/>
  </r>
  <r>
    <x v="4"/>
    <x v="1"/>
    <x v="1"/>
    <s v="26"/>
    <n v="21"/>
  </r>
  <r>
    <x v="4"/>
    <x v="1"/>
    <x v="1"/>
    <s v="27"/>
    <n v="24"/>
  </r>
  <r>
    <x v="4"/>
    <x v="1"/>
    <x v="1"/>
    <s v="28"/>
    <n v="25"/>
  </r>
  <r>
    <x v="4"/>
    <x v="1"/>
    <x v="1"/>
    <s v="29"/>
    <n v="40"/>
  </r>
  <r>
    <x v="4"/>
    <x v="1"/>
    <x v="1"/>
    <s v="30"/>
    <n v="38"/>
  </r>
  <r>
    <x v="4"/>
    <x v="1"/>
    <x v="1"/>
    <s v="31"/>
    <n v="31"/>
  </r>
  <r>
    <x v="4"/>
    <x v="1"/>
    <x v="1"/>
    <s v="32"/>
    <n v="29"/>
  </r>
  <r>
    <x v="4"/>
    <x v="1"/>
    <x v="1"/>
    <s v="33"/>
    <n v="29"/>
  </r>
  <r>
    <x v="4"/>
    <x v="1"/>
    <x v="1"/>
    <s v="34"/>
    <n v="33"/>
  </r>
  <r>
    <x v="4"/>
    <x v="1"/>
    <x v="1"/>
    <s v="35"/>
    <n v="35"/>
  </r>
  <r>
    <x v="4"/>
    <x v="1"/>
    <x v="1"/>
    <s v="36"/>
    <n v="33"/>
  </r>
  <r>
    <x v="4"/>
    <x v="1"/>
    <x v="1"/>
    <s v="37"/>
    <n v="27"/>
  </r>
  <r>
    <x v="4"/>
    <x v="1"/>
    <x v="1"/>
    <s v="38"/>
    <n v="28"/>
  </r>
  <r>
    <x v="4"/>
    <x v="1"/>
    <x v="1"/>
    <s v="39"/>
    <n v="25"/>
  </r>
  <r>
    <x v="4"/>
    <x v="1"/>
    <x v="1"/>
    <s v="40"/>
    <n v="35"/>
  </r>
  <r>
    <x v="4"/>
    <x v="1"/>
    <x v="1"/>
    <s v="41"/>
    <n v="29"/>
  </r>
  <r>
    <x v="4"/>
    <x v="1"/>
    <x v="1"/>
    <s v="42"/>
    <n v="33"/>
  </r>
  <r>
    <x v="4"/>
    <x v="1"/>
    <x v="1"/>
    <s v="43"/>
    <n v="31"/>
  </r>
  <r>
    <x v="4"/>
    <x v="1"/>
    <x v="1"/>
    <s v="44"/>
    <n v="28"/>
  </r>
  <r>
    <x v="4"/>
    <x v="1"/>
    <x v="1"/>
    <s v="45"/>
    <n v="34"/>
  </r>
  <r>
    <x v="4"/>
    <x v="1"/>
    <x v="1"/>
    <s v="46"/>
    <n v="38"/>
  </r>
  <r>
    <x v="4"/>
    <x v="1"/>
    <x v="1"/>
    <s v="47"/>
    <n v="38"/>
  </r>
  <r>
    <x v="4"/>
    <x v="1"/>
    <x v="1"/>
    <s v="48"/>
    <n v="31"/>
  </r>
  <r>
    <x v="4"/>
    <x v="1"/>
    <x v="1"/>
    <s v="49"/>
    <n v="38"/>
  </r>
  <r>
    <x v="4"/>
    <x v="1"/>
    <x v="1"/>
    <s v="50"/>
    <n v="31"/>
  </r>
  <r>
    <x v="4"/>
    <x v="1"/>
    <x v="1"/>
    <s v="51"/>
    <n v="31"/>
  </r>
  <r>
    <x v="2"/>
    <x v="0"/>
    <x v="0"/>
    <s v="0"/>
    <n v="38"/>
  </r>
  <r>
    <x v="2"/>
    <x v="0"/>
    <x v="0"/>
    <s v="1"/>
    <n v="26"/>
  </r>
  <r>
    <x v="2"/>
    <x v="0"/>
    <x v="0"/>
    <s v="2"/>
    <n v="37"/>
  </r>
  <r>
    <x v="2"/>
    <x v="0"/>
    <x v="0"/>
    <s v="3"/>
    <n v="43"/>
  </r>
  <r>
    <x v="2"/>
    <x v="0"/>
    <x v="0"/>
    <s v="4"/>
    <n v="51"/>
  </r>
  <r>
    <x v="2"/>
    <x v="0"/>
    <x v="0"/>
    <s v="5"/>
    <n v="39"/>
  </r>
  <r>
    <x v="2"/>
    <x v="0"/>
    <x v="0"/>
    <s v="6"/>
    <n v="42"/>
  </r>
  <r>
    <x v="2"/>
    <x v="0"/>
    <x v="0"/>
    <s v="7"/>
    <n v="27"/>
  </r>
  <r>
    <x v="2"/>
    <x v="0"/>
    <x v="0"/>
    <s v="8"/>
    <n v="36"/>
  </r>
  <r>
    <x v="2"/>
    <x v="0"/>
    <x v="0"/>
    <s v="9"/>
    <n v="45"/>
  </r>
  <r>
    <x v="2"/>
    <x v="0"/>
    <x v="0"/>
    <s v="10"/>
    <n v="27"/>
  </r>
  <r>
    <x v="2"/>
    <x v="0"/>
    <x v="0"/>
    <s v="11"/>
    <n v="39"/>
  </r>
  <r>
    <x v="2"/>
    <x v="0"/>
    <x v="0"/>
    <s v="12"/>
    <n v="37"/>
  </r>
  <r>
    <x v="2"/>
    <x v="0"/>
    <x v="0"/>
    <s v="13"/>
    <n v="41"/>
  </r>
  <r>
    <x v="2"/>
    <x v="0"/>
    <x v="0"/>
    <s v="14"/>
    <n v="28"/>
  </r>
  <r>
    <x v="2"/>
    <x v="0"/>
    <x v="0"/>
    <s v="15"/>
    <n v="45"/>
  </r>
  <r>
    <x v="2"/>
    <x v="0"/>
    <x v="0"/>
    <s v="16"/>
    <n v="39"/>
  </r>
  <r>
    <x v="2"/>
    <x v="0"/>
    <x v="0"/>
    <s v="17"/>
    <n v="34"/>
  </r>
  <r>
    <x v="2"/>
    <x v="0"/>
    <x v="0"/>
    <s v="18"/>
    <n v="40"/>
  </r>
  <r>
    <x v="2"/>
    <x v="0"/>
    <x v="0"/>
    <s v="19"/>
    <n v="45"/>
  </r>
  <r>
    <x v="2"/>
    <x v="0"/>
    <x v="0"/>
    <s v="20"/>
    <n v="39"/>
  </r>
  <r>
    <x v="2"/>
    <x v="0"/>
    <x v="0"/>
    <s v="21"/>
    <n v="35"/>
  </r>
  <r>
    <x v="2"/>
    <x v="0"/>
    <x v="0"/>
    <s v="22"/>
    <n v="35"/>
  </r>
  <r>
    <x v="2"/>
    <x v="0"/>
    <x v="0"/>
    <s v="23"/>
    <n v="45"/>
  </r>
  <r>
    <x v="2"/>
    <x v="0"/>
    <x v="0"/>
    <s v="24"/>
    <n v="32"/>
  </r>
  <r>
    <x v="2"/>
    <x v="0"/>
    <x v="0"/>
    <s v="25"/>
    <n v="17"/>
  </r>
  <r>
    <x v="2"/>
    <x v="0"/>
    <x v="0"/>
    <s v="26"/>
    <n v="23"/>
  </r>
  <r>
    <x v="2"/>
    <x v="0"/>
    <x v="0"/>
    <s v="27"/>
    <n v="28"/>
  </r>
  <r>
    <x v="2"/>
    <x v="0"/>
    <x v="0"/>
    <s v="28"/>
    <n v="38"/>
  </r>
  <r>
    <x v="2"/>
    <x v="0"/>
    <x v="0"/>
    <s v="29"/>
    <n v="26"/>
  </r>
  <r>
    <x v="2"/>
    <x v="0"/>
    <x v="0"/>
    <s v="30"/>
    <n v="36"/>
  </r>
  <r>
    <x v="2"/>
    <x v="0"/>
    <x v="0"/>
    <s v="31"/>
    <n v="35"/>
  </r>
  <r>
    <x v="2"/>
    <x v="0"/>
    <x v="0"/>
    <s v="32"/>
    <n v="24"/>
  </r>
  <r>
    <x v="2"/>
    <x v="0"/>
    <x v="0"/>
    <s v="33"/>
    <n v="24"/>
  </r>
  <r>
    <x v="2"/>
    <x v="0"/>
    <x v="0"/>
    <s v="34"/>
    <n v="32"/>
  </r>
  <r>
    <x v="2"/>
    <x v="0"/>
    <x v="0"/>
    <s v="35"/>
    <n v="34"/>
  </r>
  <r>
    <x v="2"/>
    <x v="0"/>
    <x v="0"/>
    <s v="36"/>
    <n v="30"/>
  </r>
  <r>
    <x v="2"/>
    <x v="0"/>
    <x v="0"/>
    <s v="37"/>
    <n v="30"/>
  </r>
  <r>
    <x v="2"/>
    <x v="0"/>
    <x v="0"/>
    <s v="38"/>
    <n v="17"/>
  </r>
  <r>
    <x v="2"/>
    <x v="0"/>
    <x v="0"/>
    <s v="39"/>
    <n v="27"/>
  </r>
  <r>
    <x v="2"/>
    <x v="0"/>
    <x v="0"/>
    <s v="40"/>
    <n v="36"/>
  </r>
  <r>
    <x v="2"/>
    <x v="0"/>
    <x v="0"/>
    <s v="41"/>
    <n v="35"/>
  </r>
  <r>
    <x v="2"/>
    <x v="0"/>
    <x v="0"/>
    <s v="42"/>
    <n v="33"/>
  </r>
  <r>
    <x v="2"/>
    <x v="0"/>
    <x v="0"/>
    <s v="43"/>
    <n v="29"/>
  </r>
  <r>
    <x v="2"/>
    <x v="0"/>
    <x v="0"/>
    <s v="44"/>
    <n v="37"/>
  </r>
  <r>
    <x v="2"/>
    <x v="0"/>
    <x v="0"/>
    <s v="45"/>
    <n v="20"/>
  </r>
  <r>
    <x v="2"/>
    <x v="0"/>
    <x v="0"/>
    <s v="46"/>
    <n v="38"/>
  </r>
  <r>
    <x v="2"/>
    <x v="0"/>
    <x v="0"/>
    <s v="47"/>
    <n v="38"/>
  </r>
  <r>
    <x v="2"/>
    <x v="0"/>
    <x v="0"/>
    <s v="48"/>
    <n v="32"/>
  </r>
  <r>
    <x v="2"/>
    <x v="0"/>
    <x v="0"/>
    <s v="49"/>
    <n v="14"/>
  </r>
  <r>
    <x v="2"/>
    <x v="0"/>
    <x v="0"/>
    <s v="50"/>
    <n v="26"/>
  </r>
  <r>
    <x v="2"/>
    <x v="0"/>
    <x v="0"/>
    <s v="51"/>
    <n v="20"/>
  </r>
  <r>
    <x v="2"/>
    <x v="0"/>
    <x v="1"/>
    <s v="0"/>
    <n v="27"/>
  </r>
  <r>
    <x v="2"/>
    <x v="0"/>
    <x v="1"/>
    <s v="1"/>
    <n v="46"/>
  </r>
  <r>
    <x v="2"/>
    <x v="0"/>
    <x v="1"/>
    <s v="2"/>
    <n v="31"/>
  </r>
  <r>
    <x v="2"/>
    <x v="0"/>
    <x v="1"/>
    <s v="3"/>
    <n v="38"/>
  </r>
  <r>
    <x v="2"/>
    <x v="0"/>
    <x v="1"/>
    <s v="4"/>
    <n v="40"/>
  </r>
  <r>
    <x v="2"/>
    <x v="0"/>
    <x v="1"/>
    <s v="5"/>
    <n v="40"/>
  </r>
  <r>
    <x v="2"/>
    <x v="0"/>
    <x v="1"/>
    <s v="6"/>
    <n v="53"/>
  </r>
  <r>
    <x v="2"/>
    <x v="0"/>
    <x v="1"/>
    <s v="7"/>
    <n v="43"/>
  </r>
  <r>
    <x v="2"/>
    <x v="0"/>
    <x v="1"/>
    <s v="8"/>
    <n v="45"/>
  </r>
  <r>
    <x v="2"/>
    <x v="0"/>
    <x v="1"/>
    <s v="9"/>
    <n v="32"/>
  </r>
  <r>
    <x v="2"/>
    <x v="0"/>
    <x v="1"/>
    <s v="10"/>
    <n v="37"/>
  </r>
  <r>
    <x v="2"/>
    <x v="0"/>
    <x v="1"/>
    <s v="11"/>
    <n v="32"/>
  </r>
  <r>
    <x v="2"/>
    <x v="0"/>
    <x v="1"/>
    <s v="12"/>
    <n v="38"/>
  </r>
  <r>
    <x v="2"/>
    <x v="0"/>
    <x v="1"/>
    <s v="13"/>
    <n v="39"/>
  </r>
  <r>
    <x v="2"/>
    <x v="0"/>
    <x v="1"/>
    <s v="14"/>
    <n v="28"/>
  </r>
  <r>
    <x v="2"/>
    <x v="0"/>
    <x v="1"/>
    <s v="15"/>
    <n v="43"/>
  </r>
  <r>
    <x v="2"/>
    <x v="0"/>
    <x v="1"/>
    <s v="16"/>
    <n v="50"/>
  </r>
  <r>
    <x v="2"/>
    <x v="0"/>
    <x v="1"/>
    <s v="17"/>
    <n v="39"/>
  </r>
  <r>
    <x v="2"/>
    <x v="0"/>
    <x v="1"/>
    <s v="18"/>
    <n v="44"/>
  </r>
  <r>
    <x v="2"/>
    <x v="0"/>
    <x v="1"/>
    <s v="19"/>
    <n v="33"/>
  </r>
  <r>
    <x v="2"/>
    <x v="0"/>
    <x v="1"/>
    <s v="20"/>
    <n v="35"/>
  </r>
  <r>
    <x v="2"/>
    <x v="0"/>
    <x v="1"/>
    <s v="21"/>
    <n v="33"/>
  </r>
  <r>
    <x v="2"/>
    <x v="0"/>
    <x v="1"/>
    <s v="22"/>
    <n v="38"/>
  </r>
  <r>
    <x v="2"/>
    <x v="0"/>
    <x v="1"/>
    <s v="23"/>
    <n v="26"/>
  </r>
  <r>
    <x v="2"/>
    <x v="0"/>
    <x v="1"/>
    <s v="24"/>
    <n v="28"/>
  </r>
  <r>
    <x v="2"/>
    <x v="0"/>
    <x v="1"/>
    <s v="25"/>
    <n v="24"/>
  </r>
  <r>
    <x v="2"/>
    <x v="0"/>
    <x v="1"/>
    <s v="26"/>
    <n v="21"/>
  </r>
  <r>
    <x v="2"/>
    <x v="0"/>
    <x v="1"/>
    <s v="27"/>
    <n v="26"/>
  </r>
  <r>
    <x v="2"/>
    <x v="0"/>
    <x v="1"/>
    <s v="28"/>
    <n v="24"/>
  </r>
  <r>
    <x v="2"/>
    <x v="0"/>
    <x v="1"/>
    <s v="29"/>
    <n v="33"/>
  </r>
  <r>
    <x v="2"/>
    <x v="0"/>
    <x v="1"/>
    <s v="30"/>
    <n v="28"/>
  </r>
  <r>
    <x v="2"/>
    <x v="0"/>
    <x v="1"/>
    <s v="31"/>
    <n v="24"/>
  </r>
  <r>
    <x v="2"/>
    <x v="0"/>
    <x v="1"/>
    <s v="32"/>
    <n v="24"/>
  </r>
  <r>
    <x v="2"/>
    <x v="0"/>
    <x v="1"/>
    <s v="33"/>
    <n v="29"/>
  </r>
  <r>
    <x v="2"/>
    <x v="0"/>
    <x v="1"/>
    <s v="34"/>
    <n v="23"/>
  </r>
  <r>
    <x v="2"/>
    <x v="0"/>
    <x v="1"/>
    <s v="35"/>
    <n v="30"/>
  </r>
  <r>
    <x v="2"/>
    <x v="0"/>
    <x v="1"/>
    <s v="36"/>
    <n v="38"/>
  </r>
  <r>
    <x v="2"/>
    <x v="0"/>
    <x v="1"/>
    <s v="37"/>
    <n v="29"/>
  </r>
  <r>
    <x v="2"/>
    <x v="0"/>
    <x v="1"/>
    <s v="38"/>
    <n v="23"/>
  </r>
  <r>
    <x v="2"/>
    <x v="0"/>
    <x v="1"/>
    <s v="39"/>
    <n v="30"/>
  </r>
  <r>
    <x v="2"/>
    <x v="0"/>
    <x v="1"/>
    <s v="40"/>
    <n v="41"/>
  </r>
  <r>
    <x v="2"/>
    <x v="0"/>
    <x v="1"/>
    <s v="41"/>
    <n v="30"/>
  </r>
  <r>
    <x v="2"/>
    <x v="0"/>
    <x v="1"/>
    <s v="42"/>
    <n v="33"/>
  </r>
  <r>
    <x v="2"/>
    <x v="0"/>
    <x v="1"/>
    <s v="43"/>
    <n v="46"/>
  </r>
  <r>
    <x v="2"/>
    <x v="0"/>
    <x v="1"/>
    <s v="44"/>
    <n v="30"/>
  </r>
  <r>
    <x v="2"/>
    <x v="0"/>
    <x v="1"/>
    <s v="45"/>
    <n v="29"/>
  </r>
  <r>
    <x v="2"/>
    <x v="0"/>
    <x v="1"/>
    <s v="46"/>
    <n v="31"/>
  </r>
  <r>
    <x v="2"/>
    <x v="0"/>
    <x v="1"/>
    <s v="47"/>
    <n v="32"/>
  </r>
  <r>
    <x v="2"/>
    <x v="0"/>
    <x v="1"/>
    <s v="48"/>
    <n v="21"/>
  </r>
  <r>
    <x v="2"/>
    <x v="0"/>
    <x v="1"/>
    <s v="49"/>
    <n v="34"/>
  </r>
  <r>
    <x v="2"/>
    <x v="0"/>
    <x v="1"/>
    <s v="50"/>
    <n v="31"/>
  </r>
  <r>
    <x v="2"/>
    <x v="0"/>
    <x v="1"/>
    <s v="51"/>
    <n v="14"/>
  </r>
  <r>
    <x v="5"/>
    <x v="1"/>
    <x v="0"/>
    <s v="0"/>
    <n v="42"/>
  </r>
  <r>
    <x v="5"/>
    <x v="1"/>
    <x v="0"/>
    <s v="1"/>
    <n v="34"/>
  </r>
  <r>
    <x v="5"/>
    <x v="1"/>
    <x v="0"/>
    <s v="2"/>
    <n v="40"/>
  </r>
  <r>
    <x v="5"/>
    <x v="1"/>
    <x v="0"/>
    <s v="3"/>
    <n v="39"/>
  </r>
  <r>
    <x v="5"/>
    <x v="1"/>
    <x v="0"/>
    <s v="4"/>
    <n v="47"/>
  </r>
  <r>
    <x v="5"/>
    <x v="1"/>
    <x v="0"/>
    <s v="5"/>
    <n v="31"/>
  </r>
  <r>
    <x v="5"/>
    <x v="1"/>
    <x v="0"/>
    <s v="6"/>
    <n v="43"/>
  </r>
  <r>
    <x v="5"/>
    <x v="1"/>
    <x v="0"/>
    <s v="7"/>
    <n v="40"/>
  </r>
  <r>
    <x v="5"/>
    <x v="1"/>
    <x v="0"/>
    <s v="8"/>
    <n v="47"/>
  </r>
  <r>
    <x v="5"/>
    <x v="1"/>
    <x v="0"/>
    <s v="9"/>
    <n v="35"/>
  </r>
  <r>
    <x v="5"/>
    <x v="1"/>
    <x v="0"/>
    <s v="10"/>
    <n v="38"/>
  </r>
  <r>
    <x v="5"/>
    <x v="1"/>
    <x v="0"/>
    <s v="11"/>
    <n v="37"/>
  </r>
  <r>
    <x v="5"/>
    <x v="1"/>
    <x v="0"/>
    <s v="12"/>
    <n v="44"/>
  </r>
  <r>
    <x v="5"/>
    <x v="1"/>
    <x v="0"/>
    <s v="13"/>
    <n v="27"/>
  </r>
  <r>
    <x v="5"/>
    <x v="1"/>
    <x v="0"/>
    <s v="14"/>
    <n v="30"/>
  </r>
  <r>
    <x v="5"/>
    <x v="1"/>
    <x v="0"/>
    <s v="15"/>
    <n v="47"/>
  </r>
  <r>
    <x v="5"/>
    <x v="1"/>
    <x v="0"/>
    <s v="16"/>
    <n v="39"/>
  </r>
  <r>
    <x v="5"/>
    <x v="1"/>
    <x v="0"/>
    <s v="17"/>
    <n v="34"/>
  </r>
  <r>
    <x v="5"/>
    <x v="1"/>
    <x v="0"/>
    <s v="18"/>
    <n v="35"/>
  </r>
  <r>
    <x v="5"/>
    <x v="1"/>
    <x v="0"/>
    <s v="19"/>
    <n v="30"/>
  </r>
  <r>
    <x v="5"/>
    <x v="1"/>
    <x v="0"/>
    <s v="20"/>
    <n v="27"/>
  </r>
  <r>
    <x v="5"/>
    <x v="1"/>
    <x v="0"/>
    <s v="21"/>
    <n v="34"/>
  </r>
  <r>
    <x v="5"/>
    <x v="1"/>
    <x v="0"/>
    <s v="22"/>
    <n v="29"/>
  </r>
  <r>
    <x v="5"/>
    <x v="1"/>
    <x v="0"/>
    <s v="23"/>
    <n v="28"/>
  </r>
  <r>
    <x v="5"/>
    <x v="1"/>
    <x v="0"/>
    <s v="24"/>
    <n v="27"/>
  </r>
  <r>
    <x v="5"/>
    <x v="1"/>
    <x v="0"/>
    <s v="25"/>
    <n v="28"/>
  </r>
  <r>
    <x v="5"/>
    <x v="1"/>
    <x v="0"/>
    <s v="26"/>
    <n v="27"/>
  </r>
  <r>
    <x v="5"/>
    <x v="1"/>
    <x v="0"/>
    <s v="27"/>
    <n v="30"/>
  </r>
  <r>
    <x v="5"/>
    <x v="1"/>
    <x v="0"/>
    <s v="28"/>
    <n v="27"/>
  </r>
  <r>
    <x v="5"/>
    <x v="1"/>
    <x v="0"/>
    <s v="29"/>
    <n v="25"/>
  </r>
  <r>
    <x v="5"/>
    <x v="1"/>
    <x v="0"/>
    <s v="30"/>
    <n v="35"/>
  </r>
  <r>
    <x v="5"/>
    <x v="1"/>
    <x v="0"/>
    <s v="31"/>
    <n v="25"/>
  </r>
  <r>
    <x v="5"/>
    <x v="1"/>
    <x v="0"/>
    <s v="32"/>
    <n v="40"/>
  </r>
  <r>
    <x v="5"/>
    <x v="1"/>
    <x v="0"/>
    <s v="33"/>
    <n v="32"/>
  </r>
  <r>
    <x v="5"/>
    <x v="1"/>
    <x v="0"/>
    <s v="34"/>
    <n v="28"/>
  </r>
  <r>
    <x v="5"/>
    <x v="1"/>
    <x v="0"/>
    <s v="35"/>
    <n v="26"/>
  </r>
  <r>
    <x v="5"/>
    <x v="1"/>
    <x v="0"/>
    <s v="36"/>
    <n v="27"/>
  </r>
  <r>
    <x v="5"/>
    <x v="1"/>
    <x v="0"/>
    <s v="37"/>
    <n v="32"/>
  </r>
  <r>
    <x v="5"/>
    <x v="1"/>
    <x v="0"/>
    <s v="38"/>
    <n v="31"/>
  </r>
  <r>
    <x v="5"/>
    <x v="1"/>
    <x v="0"/>
    <s v="39"/>
    <n v="33"/>
  </r>
  <r>
    <x v="5"/>
    <x v="1"/>
    <x v="0"/>
    <s v="40"/>
    <n v="32"/>
  </r>
  <r>
    <x v="5"/>
    <x v="1"/>
    <x v="0"/>
    <s v="41"/>
    <n v="23"/>
  </r>
  <r>
    <x v="5"/>
    <x v="1"/>
    <x v="0"/>
    <s v="42"/>
    <n v="33"/>
  </r>
  <r>
    <x v="5"/>
    <x v="1"/>
    <x v="0"/>
    <s v="43"/>
    <n v="29"/>
  </r>
  <r>
    <x v="5"/>
    <x v="1"/>
    <x v="0"/>
    <s v="44"/>
    <n v="25"/>
  </r>
  <r>
    <x v="5"/>
    <x v="1"/>
    <x v="0"/>
    <s v="45"/>
    <n v="30"/>
  </r>
  <r>
    <x v="5"/>
    <x v="1"/>
    <x v="0"/>
    <s v="46"/>
    <n v="40"/>
  </r>
  <r>
    <x v="5"/>
    <x v="1"/>
    <x v="0"/>
    <s v="47"/>
    <n v="37"/>
  </r>
  <r>
    <x v="5"/>
    <x v="1"/>
    <x v="0"/>
    <s v="48"/>
    <n v="36"/>
  </r>
  <r>
    <x v="5"/>
    <x v="1"/>
    <x v="0"/>
    <s v="49"/>
    <n v="29"/>
  </r>
  <r>
    <x v="5"/>
    <x v="1"/>
    <x v="0"/>
    <s v="50"/>
    <n v="27"/>
  </r>
  <r>
    <x v="5"/>
    <x v="1"/>
    <x v="0"/>
    <s v="51"/>
    <n v="18"/>
  </r>
  <r>
    <x v="5"/>
    <x v="1"/>
    <x v="1"/>
    <s v="0"/>
    <n v="32"/>
  </r>
  <r>
    <x v="5"/>
    <x v="1"/>
    <x v="1"/>
    <s v="1"/>
    <n v="44"/>
  </r>
  <r>
    <x v="5"/>
    <x v="1"/>
    <x v="1"/>
    <s v="2"/>
    <n v="31"/>
  </r>
  <r>
    <x v="5"/>
    <x v="1"/>
    <x v="1"/>
    <s v="3"/>
    <n v="38"/>
  </r>
  <r>
    <x v="5"/>
    <x v="1"/>
    <x v="1"/>
    <s v="4"/>
    <n v="37"/>
  </r>
  <r>
    <x v="5"/>
    <x v="1"/>
    <x v="1"/>
    <s v="5"/>
    <n v="36"/>
  </r>
  <r>
    <x v="5"/>
    <x v="1"/>
    <x v="1"/>
    <s v="6"/>
    <n v="30"/>
  </r>
  <r>
    <x v="5"/>
    <x v="1"/>
    <x v="1"/>
    <s v="7"/>
    <n v="42"/>
  </r>
  <r>
    <x v="5"/>
    <x v="1"/>
    <x v="1"/>
    <s v="8"/>
    <n v="49"/>
  </r>
  <r>
    <x v="5"/>
    <x v="1"/>
    <x v="1"/>
    <s v="9"/>
    <n v="46"/>
  </r>
  <r>
    <x v="5"/>
    <x v="1"/>
    <x v="1"/>
    <s v="10"/>
    <n v="26"/>
  </r>
  <r>
    <x v="5"/>
    <x v="1"/>
    <x v="1"/>
    <s v="11"/>
    <n v="31"/>
  </r>
  <r>
    <x v="5"/>
    <x v="1"/>
    <x v="1"/>
    <s v="12"/>
    <n v="39"/>
  </r>
  <r>
    <x v="5"/>
    <x v="1"/>
    <x v="1"/>
    <s v="13"/>
    <n v="47"/>
  </r>
  <r>
    <x v="5"/>
    <x v="1"/>
    <x v="1"/>
    <s v="14"/>
    <n v="43"/>
  </r>
  <r>
    <x v="5"/>
    <x v="1"/>
    <x v="1"/>
    <s v="15"/>
    <n v="50"/>
  </r>
  <r>
    <x v="5"/>
    <x v="1"/>
    <x v="1"/>
    <s v="16"/>
    <n v="35"/>
  </r>
  <r>
    <x v="5"/>
    <x v="1"/>
    <x v="1"/>
    <s v="17"/>
    <n v="37"/>
  </r>
  <r>
    <x v="5"/>
    <x v="1"/>
    <x v="1"/>
    <s v="18"/>
    <n v="32"/>
  </r>
  <r>
    <x v="5"/>
    <x v="1"/>
    <x v="1"/>
    <s v="19"/>
    <n v="31"/>
  </r>
  <r>
    <x v="5"/>
    <x v="1"/>
    <x v="1"/>
    <s v="20"/>
    <n v="29"/>
  </r>
  <r>
    <x v="5"/>
    <x v="1"/>
    <x v="1"/>
    <s v="21"/>
    <n v="45"/>
  </r>
  <r>
    <x v="5"/>
    <x v="1"/>
    <x v="1"/>
    <s v="22"/>
    <n v="33"/>
  </r>
  <r>
    <x v="5"/>
    <x v="1"/>
    <x v="1"/>
    <s v="23"/>
    <n v="35"/>
  </r>
  <r>
    <x v="5"/>
    <x v="1"/>
    <x v="1"/>
    <s v="24"/>
    <n v="29"/>
  </r>
  <r>
    <x v="5"/>
    <x v="1"/>
    <x v="1"/>
    <s v="25"/>
    <n v="16"/>
  </r>
  <r>
    <x v="5"/>
    <x v="1"/>
    <x v="1"/>
    <s v="26"/>
    <n v="34"/>
  </r>
  <r>
    <x v="5"/>
    <x v="1"/>
    <x v="1"/>
    <s v="27"/>
    <n v="28"/>
  </r>
  <r>
    <x v="5"/>
    <x v="1"/>
    <x v="1"/>
    <s v="28"/>
    <n v="30"/>
  </r>
  <r>
    <x v="5"/>
    <x v="1"/>
    <x v="1"/>
    <s v="29"/>
    <n v="30"/>
  </r>
  <r>
    <x v="5"/>
    <x v="1"/>
    <x v="1"/>
    <s v="30"/>
    <n v="17"/>
  </r>
  <r>
    <x v="5"/>
    <x v="1"/>
    <x v="1"/>
    <s v="31"/>
    <n v="32"/>
  </r>
  <r>
    <x v="5"/>
    <x v="1"/>
    <x v="1"/>
    <s v="32"/>
    <n v="37"/>
  </r>
  <r>
    <x v="5"/>
    <x v="1"/>
    <x v="1"/>
    <s v="33"/>
    <n v="31"/>
  </r>
  <r>
    <x v="5"/>
    <x v="1"/>
    <x v="1"/>
    <s v="34"/>
    <n v="24"/>
  </r>
  <r>
    <x v="5"/>
    <x v="1"/>
    <x v="1"/>
    <s v="35"/>
    <n v="34"/>
  </r>
  <r>
    <x v="5"/>
    <x v="1"/>
    <x v="1"/>
    <s v="36"/>
    <n v="33"/>
  </r>
  <r>
    <x v="5"/>
    <x v="1"/>
    <x v="1"/>
    <s v="37"/>
    <n v="38"/>
  </r>
  <r>
    <x v="5"/>
    <x v="1"/>
    <x v="1"/>
    <s v="38"/>
    <n v="35"/>
  </r>
  <r>
    <x v="5"/>
    <x v="1"/>
    <x v="1"/>
    <s v="39"/>
    <n v="28"/>
  </r>
  <r>
    <x v="5"/>
    <x v="1"/>
    <x v="1"/>
    <s v="40"/>
    <n v="34"/>
  </r>
  <r>
    <x v="5"/>
    <x v="1"/>
    <x v="1"/>
    <s v="41"/>
    <n v="28"/>
  </r>
  <r>
    <x v="5"/>
    <x v="1"/>
    <x v="1"/>
    <s v="42"/>
    <n v="32"/>
  </r>
  <r>
    <x v="5"/>
    <x v="1"/>
    <x v="1"/>
    <s v="43"/>
    <n v="24"/>
  </r>
  <r>
    <x v="5"/>
    <x v="1"/>
    <x v="1"/>
    <s v="44"/>
    <n v="28"/>
  </r>
  <r>
    <x v="5"/>
    <x v="1"/>
    <x v="1"/>
    <s v="45"/>
    <n v="22"/>
  </r>
  <r>
    <x v="5"/>
    <x v="1"/>
    <x v="1"/>
    <s v="46"/>
    <n v="24"/>
  </r>
  <r>
    <x v="5"/>
    <x v="1"/>
    <x v="1"/>
    <s v="47"/>
    <n v="26"/>
  </r>
  <r>
    <x v="5"/>
    <x v="1"/>
    <x v="1"/>
    <s v="48"/>
    <n v="33"/>
  </r>
  <r>
    <x v="5"/>
    <x v="1"/>
    <x v="1"/>
    <s v="49"/>
    <n v="25"/>
  </r>
  <r>
    <x v="5"/>
    <x v="1"/>
    <x v="1"/>
    <s v="50"/>
    <n v="40"/>
  </r>
  <r>
    <x v="5"/>
    <x v="1"/>
    <x v="1"/>
    <s v="51"/>
    <n v="15"/>
  </r>
  <r>
    <x v="3"/>
    <x v="0"/>
    <x v="0"/>
    <s v="0"/>
    <n v="31"/>
  </r>
  <r>
    <x v="3"/>
    <x v="0"/>
    <x v="0"/>
    <s v="1"/>
    <n v="28"/>
  </r>
  <r>
    <x v="3"/>
    <x v="0"/>
    <x v="0"/>
    <s v="2"/>
    <n v="41"/>
  </r>
  <r>
    <x v="3"/>
    <x v="0"/>
    <x v="0"/>
    <s v="3"/>
    <n v="36"/>
  </r>
  <r>
    <x v="3"/>
    <x v="0"/>
    <x v="0"/>
    <s v="4"/>
    <n v="45"/>
  </r>
  <r>
    <x v="3"/>
    <x v="0"/>
    <x v="0"/>
    <s v="5"/>
    <n v="25"/>
  </r>
  <r>
    <x v="3"/>
    <x v="0"/>
    <x v="0"/>
    <s v="6"/>
    <n v="42"/>
  </r>
  <r>
    <x v="3"/>
    <x v="0"/>
    <x v="0"/>
    <s v="7"/>
    <n v="47"/>
  </r>
  <r>
    <x v="3"/>
    <x v="0"/>
    <x v="0"/>
    <s v="8"/>
    <n v="36"/>
  </r>
  <r>
    <x v="3"/>
    <x v="0"/>
    <x v="0"/>
    <s v="9"/>
    <n v="42"/>
  </r>
  <r>
    <x v="3"/>
    <x v="0"/>
    <x v="0"/>
    <s v="10"/>
    <n v="42"/>
  </r>
  <r>
    <x v="3"/>
    <x v="0"/>
    <x v="0"/>
    <s v="11"/>
    <n v="37"/>
  </r>
  <r>
    <x v="3"/>
    <x v="0"/>
    <x v="0"/>
    <s v="12"/>
    <n v="45"/>
  </r>
  <r>
    <x v="3"/>
    <x v="0"/>
    <x v="0"/>
    <s v="13"/>
    <n v="38"/>
  </r>
  <r>
    <x v="3"/>
    <x v="0"/>
    <x v="0"/>
    <s v="14"/>
    <n v="40"/>
  </r>
  <r>
    <x v="3"/>
    <x v="0"/>
    <x v="0"/>
    <s v="15"/>
    <n v="31"/>
  </r>
  <r>
    <x v="3"/>
    <x v="0"/>
    <x v="0"/>
    <s v="16"/>
    <n v="34"/>
  </r>
  <r>
    <x v="3"/>
    <x v="0"/>
    <x v="0"/>
    <s v="17"/>
    <n v="28"/>
  </r>
  <r>
    <x v="3"/>
    <x v="0"/>
    <x v="0"/>
    <s v="18"/>
    <n v="27"/>
  </r>
  <r>
    <x v="3"/>
    <x v="0"/>
    <x v="0"/>
    <s v="19"/>
    <n v="35"/>
  </r>
  <r>
    <x v="3"/>
    <x v="0"/>
    <x v="0"/>
    <s v="20"/>
    <n v="40"/>
  </r>
  <r>
    <x v="3"/>
    <x v="0"/>
    <x v="0"/>
    <s v="21"/>
    <n v="41"/>
  </r>
  <r>
    <x v="3"/>
    <x v="0"/>
    <x v="0"/>
    <s v="22"/>
    <n v="32"/>
  </r>
  <r>
    <x v="3"/>
    <x v="0"/>
    <x v="0"/>
    <s v="23"/>
    <n v="31"/>
  </r>
  <r>
    <x v="3"/>
    <x v="0"/>
    <x v="0"/>
    <s v="24"/>
    <n v="35"/>
  </r>
  <r>
    <x v="3"/>
    <x v="0"/>
    <x v="0"/>
    <s v="25"/>
    <n v="28"/>
  </r>
  <r>
    <x v="3"/>
    <x v="0"/>
    <x v="0"/>
    <s v="26"/>
    <n v="19"/>
  </r>
  <r>
    <x v="3"/>
    <x v="0"/>
    <x v="0"/>
    <s v="27"/>
    <n v="25"/>
  </r>
  <r>
    <x v="3"/>
    <x v="0"/>
    <x v="0"/>
    <s v="28"/>
    <n v="28"/>
  </r>
  <r>
    <x v="3"/>
    <x v="0"/>
    <x v="0"/>
    <s v="29"/>
    <n v="21"/>
  </r>
  <r>
    <x v="3"/>
    <x v="0"/>
    <x v="0"/>
    <s v="30"/>
    <n v="32"/>
  </r>
  <r>
    <x v="3"/>
    <x v="0"/>
    <x v="0"/>
    <s v="31"/>
    <n v="36"/>
  </r>
  <r>
    <x v="3"/>
    <x v="0"/>
    <x v="0"/>
    <s v="32"/>
    <n v="29"/>
  </r>
  <r>
    <x v="3"/>
    <x v="0"/>
    <x v="0"/>
    <s v="33"/>
    <n v="32"/>
  </r>
  <r>
    <x v="3"/>
    <x v="0"/>
    <x v="0"/>
    <s v="34"/>
    <n v="31"/>
  </r>
  <r>
    <x v="3"/>
    <x v="0"/>
    <x v="0"/>
    <s v="35"/>
    <n v="20"/>
  </r>
  <r>
    <x v="3"/>
    <x v="0"/>
    <x v="0"/>
    <s v="36"/>
    <n v="25"/>
  </r>
  <r>
    <x v="3"/>
    <x v="0"/>
    <x v="0"/>
    <s v="37"/>
    <n v="21"/>
  </r>
  <r>
    <x v="3"/>
    <x v="0"/>
    <x v="0"/>
    <s v="38"/>
    <n v="38"/>
  </r>
  <r>
    <x v="3"/>
    <x v="0"/>
    <x v="0"/>
    <s v="39"/>
    <n v="29"/>
  </r>
  <r>
    <x v="3"/>
    <x v="0"/>
    <x v="0"/>
    <s v="40"/>
    <n v="32"/>
  </r>
  <r>
    <x v="3"/>
    <x v="0"/>
    <x v="0"/>
    <s v="41"/>
    <n v="32"/>
  </r>
  <r>
    <x v="3"/>
    <x v="0"/>
    <x v="0"/>
    <s v="42"/>
    <n v="27"/>
  </r>
  <r>
    <x v="3"/>
    <x v="0"/>
    <x v="0"/>
    <s v="43"/>
    <n v="36"/>
  </r>
  <r>
    <x v="3"/>
    <x v="0"/>
    <x v="0"/>
    <s v="44"/>
    <n v="31"/>
  </r>
  <r>
    <x v="3"/>
    <x v="0"/>
    <x v="0"/>
    <s v="45"/>
    <n v="29"/>
  </r>
  <r>
    <x v="3"/>
    <x v="0"/>
    <x v="0"/>
    <s v="46"/>
    <n v="36"/>
  </r>
  <r>
    <x v="3"/>
    <x v="0"/>
    <x v="0"/>
    <s v="47"/>
    <n v="26"/>
  </r>
  <r>
    <x v="3"/>
    <x v="0"/>
    <x v="0"/>
    <s v="48"/>
    <n v="43"/>
  </r>
  <r>
    <x v="3"/>
    <x v="0"/>
    <x v="0"/>
    <s v="49"/>
    <n v="32"/>
  </r>
  <r>
    <x v="3"/>
    <x v="0"/>
    <x v="0"/>
    <s v="50"/>
    <n v="35"/>
  </r>
  <r>
    <x v="3"/>
    <x v="0"/>
    <x v="0"/>
    <s v="51"/>
    <n v="19"/>
  </r>
  <r>
    <x v="3"/>
    <x v="0"/>
    <x v="1"/>
    <s v="0"/>
    <n v="43"/>
  </r>
  <r>
    <x v="3"/>
    <x v="0"/>
    <x v="1"/>
    <s v="1"/>
    <n v="34"/>
  </r>
  <r>
    <x v="3"/>
    <x v="0"/>
    <x v="1"/>
    <s v="2"/>
    <n v="39"/>
  </r>
  <r>
    <x v="3"/>
    <x v="0"/>
    <x v="1"/>
    <s v="3"/>
    <n v="32"/>
  </r>
  <r>
    <x v="3"/>
    <x v="0"/>
    <x v="1"/>
    <s v="4"/>
    <n v="45"/>
  </r>
  <r>
    <x v="3"/>
    <x v="0"/>
    <x v="1"/>
    <s v="5"/>
    <n v="35"/>
  </r>
  <r>
    <x v="3"/>
    <x v="0"/>
    <x v="1"/>
    <s v="6"/>
    <n v="43"/>
  </r>
  <r>
    <x v="3"/>
    <x v="0"/>
    <x v="1"/>
    <s v="7"/>
    <n v="44"/>
  </r>
  <r>
    <x v="3"/>
    <x v="0"/>
    <x v="1"/>
    <s v="8"/>
    <n v="36"/>
  </r>
  <r>
    <x v="3"/>
    <x v="0"/>
    <x v="1"/>
    <s v="9"/>
    <n v="39"/>
  </r>
  <r>
    <x v="3"/>
    <x v="0"/>
    <x v="1"/>
    <s v="10"/>
    <n v="37"/>
  </r>
  <r>
    <x v="3"/>
    <x v="0"/>
    <x v="1"/>
    <s v="11"/>
    <n v="27"/>
  </r>
  <r>
    <x v="3"/>
    <x v="0"/>
    <x v="1"/>
    <s v="12"/>
    <n v="38"/>
  </r>
  <r>
    <x v="3"/>
    <x v="0"/>
    <x v="1"/>
    <s v="13"/>
    <n v="34"/>
  </r>
  <r>
    <x v="3"/>
    <x v="0"/>
    <x v="1"/>
    <s v="14"/>
    <n v="32"/>
  </r>
  <r>
    <x v="3"/>
    <x v="0"/>
    <x v="1"/>
    <s v="15"/>
    <n v="30"/>
  </r>
  <r>
    <x v="3"/>
    <x v="0"/>
    <x v="1"/>
    <s v="16"/>
    <n v="47"/>
  </r>
  <r>
    <x v="3"/>
    <x v="0"/>
    <x v="1"/>
    <s v="17"/>
    <n v="33"/>
  </r>
  <r>
    <x v="3"/>
    <x v="0"/>
    <x v="1"/>
    <s v="18"/>
    <n v="30"/>
  </r>
  <r>
    <x v="3"/>
    <x v="0"/>
    <x v="1"/>
    <s v="19"/>
    <n v="26"/>
  </r>
  <r>
    <x v="3"/>
    <x v="0"/>
    <x v="1"/>
    <s v="20"/>
    <n v="31"/>
  </r>
  <r>
    <x v="3"/>
    <x v="0"/>
    <x v="1"/>
    <s v="21"/>
    <n v="35"/>
  </r>
  <r>
    <x v="3"/>
    <x v="0"/>
    <x v="1"/>
    <s v="22"/>
    <n v="22"/>
  </r>
  <r>
    <x v="3"/>
    <x v="0"/>
    <x v="1"/>
    <s v="23"/>
    <n v="26"/>
  </r>
  <r>
    <x v="3"/>
    <x v="0"/>
    <x v="1"/>
    <s v="24"/>
    <n v="44"/>
  </r>
  <r>
    <x v="3"/>
    <x v="0"/>
    <x v="1"/>
    <s v="25"/>
    <n v="18"/>
  </r>
  <r>
    <x v="3"/>
    <x v="0"/>
    <x v="1"/>
    <s v="26"/>
    <n v="41"/>
  </r>
  <r>
    <x v="3"/>
    <x v="0"/>
    <x v="1"/>
    <s v="27"/>
    <n v="30"/>
  </r>
  <r>
    <x v="3"/>
    <x v="0"/>
    <x v="1"/>
    <s v="28"/>
    <n v="22"/>
  </r>
  <r>
    <x v="3"/>
    <x v="0"/>
    <x v="1"/>
    <s v="29"/>
    <n v="28"/>
  </r>
  <r>
    <x v="3"/>
    <x v="0"/>
    <x v="1"/>
    <s v="30"/>
    <n v="31"/>
  </r>
  <r>
    <x v="3"/>
    <x v="0"/>
    <x v="1"/>
    <s v="31"/>
    <n v="21"/>
  </r>
  <r>
    <x v="3"/>
    <x v="0"/>
    <x v="1"/>
    <s v="32"/>
    <n v="27"/>
  </r>
  <r>
    <x v="3"/>
    <x v="0"/>
    <x v="1"/>
    <s v="33"/>
    <n v="33"/>
  </r>
  <r>
    <x v="3"/>
    <x v="0"/>
    <x v="1"/>
    <s v="34"/>
    <n v="39"/>
  </r>
  <r>
    <x v="3"/>
    <x v="0"/>
    <x v="1"/>
    <s v="35"/>
    <n v="27"/>
  </r>
  <r>
    <x v="3"/>
    <x v="0"/>
    <x v="1"/>
    <s v="36"/>
    <n v="29"/>
  </r>
  <r>
    <x v="3"/>
    <x v="0"/>
    <x v="1"/>
    <s v="37"/>
    <n v="22"/>
  </r>
  <r>
    <x v="3"/>
    <x v="0"/>
    <x v="1"/>
    <s v="38"/>
    <n v="36"/>
  </r>
  <r>
    <x v="3"/>
    <x v="0"/>
    <x v="1"/>
    <s v="39"/>
    <n v="30"/>
  </r>
  <r>
    <x v="3"/>
    <x v="0"/>
    <x v="1"/>
    <s v="40"/>
    <n v="29"/>
  </r>
  <r>
    <x v="3"/>
    <x v="0"/>
    <x v="1"/>
    <s v="41"/>
    <n v="38"/>
  </r>
  <r>
    <x v="3"/>
    <x v="0"/>
    <x v="1"/>
    <s v="42"/>
    <n v="27"/>
  </r>
  <r>
    <x v="3"/>
    <x v="0"/>
    <x v="1"/>
    <s v="43"/>
    <n v="29"/>
  </r>
  <r>
    <x v="3"/>
    <x v="0"/>
    <x v="1"/>
    <s v="44"/>
    <n v="42"/>
  </r>
  <r>
    <x v="3"/>
    <x v="0"/>
    <x v="1"/>
    <s v="45"/>
    <n v="38"/>
  </r>
  <r>
    <x v="3"/>
    <x v="0"/>
    <x v="1"/>
    <s v="46"/>
    <n v="30"/>
  </r>
  <r>
    <x v="3"/>
    <x v="0"/>
    <x v="1"/>
    <s v="47"/>
    <n v="28"/>
  </r>
  <r>
    <x v="3"/>
    <x v="0"/>
    <x v="1"/>
    <s v="48"/>
    <n v="28"/>
  </r>
  <r>
    <x v="3"/>
    <x v="0"/>
    <x v="1"/>
    <s v="49"/>
    <n v="30"/>
  </r>
  <r>
    <x v="3"/>
    <x v="0"/>
    <x v="1"/>
    <s v="50"/>
    <n v="34"/>
  </r>
  <r>
    <x v="3"/>
    <x v="0"/>
    <x v="1"/>
    <s v="51"/>
    <n v="28"/>
  </r>
  <r>
    <x v="0"/>
    <x v="2"/>
    <x v="0"/>
    <s v="0"/>
    <n v="31"/>
  </r>
  <r>
    <x v="0"/>
    <x v="2"/>
    <x v="0"/>
    <s v="1"/>
    <n v="35"/>
  </r>
  <r>
    <x v="0"/>
    <x v="2"/>
    <x v="0"/>
    <s v="2"/>
    <n v="29"/>
  </r>
  <r>
    <x v="0"/>
    <x v="2"/>
    <x v="0"/>
    <s v="3"/>
    <n v="42"/>
  </r>
  <r>
    <x v="0"/>
    <x v="2"/>
    <x v="0"/>
    <s v="4"/>
    <n v="31"/>
  </r>
  <r>
    <x v="0"/>
    <x v="2"/>
    <x v="0"/>
    <s v="5"/>
    <n v="35"/>
  </r>
  <r>
    <x v="0"/>
    <x v="2"/>
    <x v="0"/>
    <s v="6"/>
    <n v="28"/>
  </r>
  <r>
    <x v="0"/>
    <x v="2"/>
    <x v="0"/>
    <s v="7"/>
    <n v="41"/>
  </r>
  <r>
    <x v="0"/>
    <x v="2"/>
    <x v="0"/>
    <s v="8"/>
    <n v="49"/>
  </r>
  <r>
    <x v="0"/>
    <x v="2"/>
    <x v="0"/>
    <s v="9"/>
    <n v="41"/>
  </r>
  <r>
    <x v="0"/>
    <x v="2"/>
    <x v="0"/>
    <s v="10"/>
    <n v="36"/>
  </r>
  <r>
    <x v="0"/>
    <x v="2"/>
    <x v="0"/>
    <s v="11"/>
    <n v="27"/>
  </r>
  <r>
    <x v="0"/>
    <x v="2"/>
    <x v="0"/>
    <s v="12"/>
    <n v="39"/>
  </r>
  <r>
    <x v="0"/>
    <x v="2"/>
    <x v="0"/>
    <s v="13"/>
    <n v="43"/>
  </r>
  <r>
    <x v="0"/>
    <x v="2"/>
    <x v="0"/>
    <s v="14"/>
    <n v="33"/>
  </r>
  <r>
    <x v="0"/>
    <x v="2"/>
    <x v="0"/>
    <s v="15"/>
    <n v="47"/>
  </r>
  <r>
    <x v="0"/>
    <x v="2"/>
    <x v="0"/>
    <s v="16"/>
    <n v="43"/>
  </r>
  <r>
    <x v="0"/>
    <x v="2"/>
    <x v="0"/>
    <s v="17"/>
    <n v="34"/>
  </r>
  <r>
    <x v="0"/>
    <x v="2"/>
    <x v="0"/>
    <s v="18"/>
    <n v="43"/>
  </r>
  <r>
    <x v="0"/>
    <x v="2"/>
    <x v="0"/>
    <s v="19"/>
    <n v="40"/>
  </r>
  <r>
    <x v="0"/>
    <x v="2"/>
    <x v="0"/>
    <s v="20"/>
    <n v="36"/>
  </r>
  <r>
    <x v="0"/>
    <x v="2"/>
    <x v="0"/>
    <s v="21"/>
    <n v="35"/>
  </r>
  <r>
    <x v="0"/>
    <x v="2"/>
    <x v="0"/>
    <s v="22"/>
    <n v="36"/>
  </r>
  <r>
    <x v="0"/>
    <x v="2"/>
    <x v="0"/>
    <s v="23"/>
    <n v="41"/>
  </r>
  <r>
    <x v="0"/>
    <x v="2"/>
    <x v="0"/>
    <s v="24"/>
    <n v="35"/>
  </r>
  <r>
    <x v="0"/>
    <x v="2"/>
    <x v="0"/>
    <s v="25"/>
    <n v="30"/>
  </r>
  <r>
    <x v="0"/>
    <x v="2"/>
    <x v="0"/>
    <s v="26"/>
    <n v="27"/>
  </r>
  <r>
    <x v="0"/>
    <x v="2"/>
    <x v="0"/>
    <s v="27"/>
    <n v="30"/>
  </r>
  <r>
    <x v="0"/>
    <x v="2"/>
    <x v="0"/>
    <s v="28"/>
    <n v="28"/>
  </r>
  <r>
    <x v="0"/>
    <x v="2"/>
    <x v="0"/>
    <s v="29"/>
    <n v="25"/>
  </r>
  <r>
    <x v="0"/>
    <x v="2"/>
    <x v="0"/>
    <s v="30"/>
    <n v="47"/>
  </r>
  <r>
    <x v="0"/>
    <x v="2"/>
    <x v="0"/>
    <s v="31"/>
    <n v="21"/>
  </r>
  <r>
    <x v="0"/>
    <x v="2"/>
    <x v="0"/>
    <s v="32"/>
    <n v="32"/>
  </r>
  <r>
    <x v="0"/>
    <x v="2"/>
    <x v="0"/>
    <s v="33"/>
    <n v="41"/>
  </r>
  <r>
    <x v="0"/>
    <x v="2"/>
    <x v="0"/>
    <s v="34"/>
    <n v="22"/>
  </r>
  <r>
    <x v="0"/>
    <x v="2"/>
    <x v="0"/>
    <s v="35"/>
    <n v="27"/>
  </r>
  <r>
    <x v="0"/>
    <x v="2"/>
    <x v="0"/>
    <s v="36"/>
    <n v="27"/>
  </r>
  <r>
    <x v="0"/>
    <x v="2"/>
    <x v="0"/>
    <s v="37"/>
    <n v="17"/>
  </r>
  <r>
    <x v="0"/>
    <x v="2"/>
    <x v="0"/>
    <s v="38"/>
    <n v="29"/>
  </r>
  <r>
    <x v="0"/>
    <x v="2"/>
    <x v="0"/>
    <s v="39"/>
    <n v="22"/>
  </r>
  <r>
    <x v="0"/>
    <x v="2"/>
    <x v="0"/>
    <s v="40"/>
    <n v="27"/>
  </r>
  <r>
    <x v="0"/>
    <x v="2"/>
    <x v="0"/>
    <s v="41"/>
    <n v="32"/>
  </r>
  <r>
    <x v="0"/>
    <x v="2"/>
    <x v="0"/>
    <s v="42"/>
    <n v="34"/>
  </r>
  <r>
    <x v="0"/>
    <x v="2"/>
    <x v="0"/>
    <s v="43"/>
    <n v="40"/>
  </r>
  <r>
    <x v="0"/>
    <x v="2"/>
    <x v="0"/>
    <s v="44"/>
    <n v="23"/>
  </r>
  <r>
    <x v="0"/>
    <x v="2"/>
    <x v="0"/>
    <s v="45"/>
    <n v="36"/>
  </r>
  <r>
    <x v="0"/>
    <x v="2"/>
    <x v="0"/>
    <s v="46"/>
    <n v="30"/>
  </r>
  <r>
    <x v="0"/>
    <x v="2"/>
    <x v="0"/>
    <s v="47"/>
    <n v="30"/>
  </r>
  <r>
    <x v="0"/>
    <x v="2"/>
    <x v="0"/>
    <s v="48"/>
    <n v="26"/>
  </r>
  <r>
    <x v="0"/>
    <x v="2"/>
    <x v="0"/>
    <s v="49"/>
    <n v="21"/>
  </r>
  <r>
    <x v="0"/>
    <x v="2"/>
    <x v="0"/>
    <s v="50"/>
    <n v="16"/>
  </r>
  <r>
    <x v="0"/>
    <x v="2"/>
    <x v="0"/>
    <s v="51"/>
    <n v="24"/>
  </r>
  <r>
    <x v="0"/>
    <x v="2"/>
    <x v="1"/>
    <s v="0"/>
    <n v="34"/>
  </r>
  <r>
    <x v="0"/>
    <x v="2"/>
    <x v="1"/>
    <s v="1"/>
    <n v="27"/>
  </r>
  <r>
    <x v="0"/>
    <x v="2"/>
    <x v="1"/>
    <s v="2"/>
    <n v="28"/>
  </r>
  <r>
    <x v="0"/>
    <x v="2"/>
    <x v="1"/>
    <s v="3"/>
    <n v="36"/>
  </r>
  <r>
    <x v="0"/>
    <x v="2"/>
    <x v="1"/>
    <s v="4"/>
    <n v="50"/>
  </r>
  <r>
    <x v="0"/>
    <x v="2"/>
    <x v="1"/>
    <s v="5"/>
    <n v="28"/>
  </r>
  <r>
    <x v="0"/>
    <x v="2"/>
    <x v="1"/>
    <s v="6"/>
    <n v="31"/>
  </r>
  <r>
    <x v="0"/>
    <x v="2"/>
    <x v="1"/>
    <s v="7"/>
    <n v="33"/>
  </r>
  <r>
    <x v="0"/>
    <x v="2"/>
    <x v="1"/>
    <s v="8"/>
    <n v="34"/>
  </r>
  <r>
    <x v="0"/>
    <x v="2"/>
    <x v="1"/>
    <s v="9"/>
    <n v="27"/>
  </r>
  <r>
    <x v="0"/>
    <x v="2"/>
    <x v="1"/>
    <s v="10"/>
    <n v="29"/>
  </r>
  <r>
    <x v="0"/>
    <x v="2"/>
    <x v="1"/>
    <s v="11"/>
    <n v="33"/>
  </r>
  <r>
    <x v="0"/>
    <x v="2"/>
    <x v="1"/>
    <s v="12"/>
    <n v="30"/>
  </r>
  <r>
    <x v="0"/>
    <x v="2"/>
    <x v="1"/>
    <s v="13"/>
    <n v="45"/>
  </r>
  <r>
    <x v="0"/>
    <x v="2"/>
    <x v="1"/>
    <s v="14"/>
    <n v="35"/>
  </r>
  <r>
    <x v="0"/>
    <x v="2"/>
    <x v="1"/>
    <s v="15"/>
    <n v="42"/>
  </r>
  <r>
    <x v="0"/>
    <x v="2"/>
    <x v="1"/>
    <s v="16"/>
    <n v="45"/>
  </r>
  <r>
    <x v="0"/>
    <x v="2"/>
    <x v="1"/>
    <s v="17"/>
    <n v="37"/>
  </r>
  <r>
    <x v="0"/>
    <x v="2"/>
    <x v="1"/>
    <s v="18"/>
    <n v="39"/>
  </r>
  <r>
    <x v="0"/>
    <x v="2"/>
    <x v="1"/>
    <s v="19"/>
    <n v="32"/>
  </r>
  <r>
    <x v="0"/>
    <x v="2"/>
    <x v="1"/>
    <s v="20"/>
    <n v="40"/>
  </r>
  <r>
    <x v="0"/>
    <x v="2"/>
    <x v="1"/>
    <s v="21"/>
    <n v="38"/>
  </r>
  <r>
    <x v="0"/>
    <x v="2"/>
    <x v="1"/>
    <s v="22"/>
    <n v="41"/>
  </r>
  <r>
    <x v="0"/>
    <x v="2"/>
    <x v="1"/>
    <s v="23"/>
    <n v="40"/>
  </r>
  <r>
    <x v="0"/>
    <x v="2"/>
    <x v="1"/>
    <s v="24"/>
    <n v="31"/>
  </r>
  <r>
    <x v="0"/>
    <x v="2"/>
    <x v="1"/>
    <s v="25"/>
    <n v="24"/>
  </r>
  <r>
    <x v="0"/>
    <x v="2"/>
    <x v="1"/>
    <s v="26"/>
    <n v="31"/>
  </r>
  <r>
    <x v="0"/>
    <x v="2"/>
    <x v="1"/>
    <s v="27"/>
    <n v="26"/>
  </r>
  <r>
    <x v="0"/>
    <x v="2"/>
    <x v="1"/>
    <s v="28"/>
    <n v="27"/>
  </r>
  <r>
    <x v="0"/>
    <x v="2"/>
    <x v="1"/>
    <s v="29"/>
    <n v="23"/>
  </r>
  <r>
    <x v="0"/>
    <x v="2"/>
    <x v="1"/>
    <s v="30"/>
    <n v="33"/>
  </r>
  <r>
    <x v="0"/>
    <x v="2"/>
    <x v="1"/>
    <s v="31"/>
    <n v="31"/>
  </r>
  <r>
    <x v="0"/>
    <x v="2"/>
    <x v="1"/>
    <s v="32"/>
    <n v="33"/>
  </r>
  <r>
    <x v="0"/>
    <x v="2"/>
    <x v="1"/>
    <s v="33"/>
    <n v="33"/>
  </r>
  <r>
    <x v="0"/>
    <x v="2"/>
    <x v="1"/>
    <s v="34"/>
    <n v="26"/>
  </r>
  <r>
    <x v="0"/>
    <x v="2"/>
    <x v="1"/>
    <s v="35"/>
    <n v="19"/>
  </r>
  <r>
    <x v="0"/>
    <x v="2"/>
    <x v="1"/>
    <s v="36"/>
    <n v="37"/>
  </r>
  <r>
    <x v="0"/>
    <x v="2"/>
    <x v="1"/>
    <s v="37"/>
    <n v="38"/>
  </r>
  <r>
    <x v="0"/>
    <x v="2"/>
    <x v="1"/>
    <s v="38"/>
    <n v="38"/>
  </r>
  <r>
    <x v="0"/>
    <x v="2"/>
    <x v="1"/>
    <s v="39"/>
    <n v="37"/>
  </r>
  <r>
    <x v="0"/>
    <x v="2"/>
    <x v="1"/>
    <s v="40"/>
    <n v="19"/>
  </r>
  <r>
    <x v="0"/>
    <x v="2"/>
    <x v="1"/>
    <s v="41"/>
    <n v="33"/>
  </r>
  <r>
    <x v="0"/>
    <x v="2"/>
    <x v="1"/>
    <s v="42"/>
    <n v="33"/>
  </r>
  <r>
    <x v="0"/>
    <x v="2"/>
    <x v="1"/>
    <s v="43"/>
    <n v="45"/>
  </r>
  <r>
    <x v="0"/>
    <x v="2"/>
    <x v="1"/>
    <s v="44"/>
    <n v="29"/>
  </r>
  <r>
    <x v="0"/>
    <x v="2"/>
    <x v="1"/>
    <s v="45"/>
    <n v="28"/>
  </r>
  <r>
    <x v="0"/>
    <x v="2"/>
    <x v="1"/>
    <s v="46"/>
    <n v="27"/>
  </r>
  <r>
    <x v="0"/>
    <x v="2"/>
    <x v="1"/>
    <s v="47"/>
    <n v="32"/>
  </r>
  <r>
    <x v="0"/>
    <x v="2"/>
    <x v="1"/>
    <s v="48"/>
    <n v="33"/>
  </r>
  <r>
    <x v="0"/>
    <x v="2"/>
    <x v="1"/>
    <s v="49"/>
    <n v="27"/>
  </r>
  <r>
    <x v="0"/>
    <x v="2"/>
    <x v="1"/>
    <s v="50"/>
    <n v="29"/>
  </r>
  <r>
    <x v="0"/>
    <x v="2"/>
    <x v="1"/>
    <s v="51"/>
    <n v="16"/>
  </r>
  <r>
    <x v="6"/>
    <x v="1"/>
    <x v="0"/>
    <s v="0"/>
    <n v="32"/>
  </r>
  <r>
    <x v="6"/>
    <x v="1"/>
    <x v="0"/>
    <s v="1"/>
    <n v="28"/>
  </r>
  <r>
    <x v="6"/>
    <x v="1"/>
    <x v="0"/>
    <s v="2"/>
    <n v="39"/>
  </r>
  <r>
    <x v="6"/>
    <x v="1"/>
    <x v="0"/>
    <s v="3"/>
    <n v="36"/>
  </r>
  <r>
    <x v="6"/>
    <x v="1"/>
    <x v="0"/>
    <s v="4"/>
    <n v="47"/>
  </r>
  <r>
    <x v="6"/>
    <x v="1"/>
    <x v="0"/>
    <s v="5"/>
    <n v="40"/>
  </r>
  <r>
    <x v="6"/>
    <x v="1"/>
    <x v="0"/>
    <s v="6"/>
    <n v="35"/>
  </r>
  <r>
    <x v="6"/>
    <x v="1"/>
    <x v="0"/>
    <s v="7"/>
    <n v="39"/>
  </r>
  <r>
    <x v="6"/>
    <x v="1"/>
    <x v="0"/>
    <s v="8"/>
    <n v="40"/>
  </r>
  <r>
    <x v="6"/>
    <x v="1"/>
    <x v="0"/>
    <s v="9"/>
    <n v="37"/>
  </r>
  <r>
    <x v="6"/>
    <x v="1"/>
    <x v="0"/>
    <s v="10"/>
    <n v="38"/>
  </r>
  <r>
    <x v="6"/>
    <x v="1"/>
    <x v="0"/>
    <s v="11"/>
    <n v="31"/>
  </r>
  <r>
    <x v="6"/>
    <x v="1"/>
    <x v="0"/>
    <s v="12"/>
    <n v="29"/>
  </r>
  <r>
    <x v="6"/>
    <x v="1"/>
    <x v="0"/>
    <s v="13"/>
    <n v="41"/>
  </r>
  <r>
    <x v="6"/>
    <x v="1"/>
    <x v="0"/>
    <s v="14"/>
    <n v="41"/>
  </r>
  <r>
    <x v="6"/>
    <x v="1"/>
    <x v="0"/>
    <s v="15"/>
    <n v="34"/>
  </r>
  <r>
    <x v="6"/>
    <x v="1"/>
    <x v="0"/>
    <s v="16"/>
    <n v="33"/>
  </r>
  <r>
    <x v="6"/>
    <x v="1"/>
    <x v="0"/>
    <s v="17"/>
    <n v="32"/>
  </r>
  <r>
    <x v="6"/>
    <x v="1"/>
    <x v="0"/>
    <s v="18"/>
    <n v="54"/>
  </r>
  <r>
    <x v="6"/>
    <x v="1"/>
    <x v="0"/>
    <s v="19"/>
    <n v="36"/>
  </r>
  <r>
    <x v="6"/>
    <x v="1"/>
    <x v="0"/>
    <s v="20"/>
    <n v="39"/>
  </r>
  <r>
    <x v="6"/>
    <x v="1"/>
    <x v="0"/>
    <s v="21"/>
    <n v="38"/>
  </r>
  <r>
    <x v="6"/>
    <x v="1"/>
    <x v="0"/>
    <s v="22"/>
    <n v="39"/>
  </r>
  <r>
    <x v="6"/>
    <x v="1"/>
    <x v="0"/>
    <s v="23"/>
    <n v="35"/>
  </r>
  <r>
    <x v="6"/>
    <x v="1"/>
    <x v="0"/>
    <s v="24"/>
    <n v="24"/>
  </r>
  <r>
    <x v="6"/>
    <x v="1"/>
    <x v="0"/>
    <s v="25"/>
    <n v="21"/>
  </r>
  <r>
    <x v="6"/>
    <x v="1"/>
    <x v="0"/>
    <s v="26"/>
    <n v="31"/>
  </r>
  <r>
    <x v="6"/>
    <x v="1"/>
    <x v="0"/>
    <s v="27"/>
    <n v="27"/>
  </r>
  <r>
    <x v="6"/>
    <x v="1"/>
    <x v="0"/>
    <s v="28"/>
    <n v="33"/>
  </r>
  <r>
    <x v="6"/>
    <x v="1"/>
    <x v="0"/>
    <s v="29"/>
    <n v="31"/>
  </r>
  <r>
    <x v="6"/>
    <x v="1"/>
    <x v="0"/>
    <s v="30"/>
    <n v="25"/>
  </r>
  <r>
    <x v="6"/>
    <x v="1"/>
    <x v="0"/>
    <s v="31"/>
    <n v="27"/>
  </r>
  <r>
    <x v="6"/>
    <x v="1"/>
    <x v="0"/>
    <s v="32"/>
    <n v="26"/>
  </r>
  <r>
    <x v="6"/>
    <x v="1"/>
    <x v="0"/>
    <s v="33"/>
    <n v="38"/>
  </r>
  <r>
    <x v="6"/>
    <x v="1"/>
    <x v="0"/>
    <s v="34"/>
    <n v="25"/>
  </r>
  <r>
    <x v="6"/>
    <x v="1"/>
    <x v="0"/>
    <s v="35"/>
    <n v="17"/>
  </r>
  <r>
    <x v="6"/>
    <x v="1"/>
    <x v="0"/>
    <s v="36"/>
    <n v="34"/>
  </r>
  <r>
    <x v="6"/>
    <x v="1"/>
    <x v="0"/>
    <s v="37"/>
    <n v="29"/>
  </r>
  <r>
    <x v="6"/>
    <x v="1"/>
    <x v="0"/>
    <s v="38"/>
    <n v="35"/>
  </r>
  <r>
    <x v="6"/>
    <x v="1"/>
    <x v="0"/>
    <s v="39"/>
    <n v="28"/>
  </r>
  <r>
    <x v="6"/>
    <x v="1"/>
    <x v="0"/>
    <s v="40"/>
    <n v="22"/>
  </r>
  <r>
    <x v="6"/>
    <x v="1"/>
    <x v="0"/>
    <s v="41"/>
    <n v="33"/>
  </r>
  <r>
    <x v="6"/>
    <x v="1"/>
    <x v="0"/>
    <s v="42"/>
    <n v="37"/>
  </r>
  <r>
    <x v="6"/>
    <x v="1"/>
    <x v="0"/>
    <s v="43"/>
    <n v="20"/>
  </r>
  <r>
    <x v="6"/>
    <x v="1"/>
    <x v="0"/>
    <s v="44"/>
    <n v="22"/>
  </r>
  <r>
    <x v="6"/>
    <x v="1"/>
    <x v="0"/>
    <s v="45"/>
    <n v="37"/>
  </r>
  <r>
    <x v="6"/>
    <x v="1"/>
    <x v="0"/>
    <s v="46"/>
    <n v="39"/>
  </r>
  <r>
    <x v="6"/>
    <x v="1"/>
    <x v="0"/>
    <s v="47"/>
    <n v="26"/>
  </r>
  <r>
    <x v="6"/>
    <x v="1"/>
    <x v="0"/>
    <s v="48"/>
    <n v="24"/>
  </r>
  <r>
    <x v="6"/>
    <x v="1"/>
    <x v="0"/>
    <s v="49"/>
    <n v="29"/>
  </r>
  <r>
    <x v="6"/>
    <x v="1"/>
    <x v="0"/>
    <s v="50"/>
    <n v="28"/>
  </r>
  <r>
    <x v="6"/>
    <x v="1"/>
    <x v="0"/>
    <s v="51"/>
    <n v="30"/>
  </r>
  <r>
    <x v="6"/>
    <x v="1"/>
    <x v="1"/>
    <s v="0"/>
    <n v="26"/>
  </r>
  <r>
    <x v="6"/>
    <x v="1"/>
    <x v="1"/>
    <s v="1"/>
    <n v="31"/>
  </r>
  <r>
    <x v="6"/>
    <x v="1"/>
    <x v="1"/>
    <s v="2"/>
    <n v="45"/>
  </r>
  <r>
    <x v="6"/>
    <x v="1"/>
    <x v="1"/>
    <s v="3"/>
    <n v="36"/>
  </r>
  <r>
    <x v="6"/>
    <x v="1"/>
    <x v="1"/>
    <s v="4"/>
    <n v="31"/>
  </r>
  <r>
    <x v="6"/>
    <x v="1"/>
    <x v="1"/>
    <s v="5"/>
    <n v="28"/>
  </r>
  <r>
    <x v="6"/>
    <x v="1"/>
    <x v="1"/>
    <s v="6"/>
    <n v="28"/>
  </r>
  <r>
    <x v="6"/>
    <x v="1"/>
    <x v="1"/>
    <s v="7"/>
    <n v="34"/>
  </r>
  <r>
    <x v="6"/>
    <x v="1"/>
    <x v="1"/>
    <s v="8"/>
    <n v="42"/>
  </r>
  <r>
    <x v="6"/>
    <x v="1"/>
    <x v="1"/>
    <s v="9"/>
    <n v="40"/>
  </r>
  <r>
    <x v="6"/>
    <x v="1"/>
    <x v="1"/>
    <s v="10"/>
    <n v="43"/>
  </r>
  <r>
    <x v="6"/>
    <x v="1"/>
    <x v="1"/>
    <s v="11"/>
    <n v="35"/>
  </r>
  <r>
    <x v="6"/>
    <x v="1"/>
    <x v="1"/>
    <s v="12"/>
    <n v="30"/>
  </r>
  <r>
    <x v="6"/>
    <x v="1"/>
    <x v="1"/>
    <s v="13"/>
    <n v="33"/>
  </r>
  <r>
    <x v="6"/>
    <x v="1"/>
    <x v="1"/>
    <s v="14"/>
    <n v="40"/>
  </r>
  <r>
    <x v="6"/>
    <x v="1"/>
    <x v="1"/>
    <s v="15"/>
    <n v="45"/>
  </r>
  <r>
    <x v="6"/>
    <x v="1"/>
    <x v="1"/>
    <s v="16"/>
    <n v="48"/>
  </r>
  <r>
    <x v="6"/>
    <x v="1"/>
    <x v="1"/>
    <s v="17"/>
    <n v="35"/>
  </r>
  <r>
    <x v="6"/>
    <x v="1"/>
    <x v="1"/>
    <s v="18"/>
    <n v="30"/>
  </r>
  <r>
    <x v="6"/>
    <x v="1"/>
    <x v="1"/>
    <s v="19"/>
    <n v="29"/>
  </r>
  <r>
    <x v="6"/>
    <x v="1"/>
    <x v="1"/>
    <s v="20"/>
    <n v="39"/>
  </r>
  <r>
    <x v="6"/>
    <x v="1"/>
    <x v="1"/>
    <s v="21"/>
    <n v="41"/>
  </r>
  <r>
    <x v="6"/>
    <x v="1"/>
    <x v="1"/>
    <s v="22"/>
    <n v="30"/>
  </r>
  <r>
    <x v="6"/>
    <x v="1"/>
    <x v="1"/>
    <s v="23"/>
    <n v="34"/>
  </r>
  <r>
    <x v="6"/>
    <x v="1"/>
    <x v="1"/>
    <s v="24"/>
    <n v="28"/>
  </r>
  <r>
    <x v="6"/>
    <x v="1"/>
    <x v="1"/>
    <s v="25"/>
    <n v="22"/>
  </r>
  <r>
    <x v="6"/>
    <x v="1"/>
    <x v="1"/>
    <s v="26"/>
    <n v="31"/>
  </r>
  <r>
    <x v="6"/>
    <x v="1"/>
    <x v="1"/>
    <s v="27"/>
    <n v="29"/>
  </r>
  <r>
    <x v="6"/>
    <x v="1"/>
    <x v="1"/>
    <s v="28"/>
    <n v="30"/>
  </r>
  <r>
    <x v="6"/>
    <x v="1"/>
    <x v="1"/>
    <s v="29"/>
    <n v="34"/>
  </r>
  <r>
    <x v="6"/>
    <x v="1"/>
    <x v="1"/>
    <s v="30"/>
    <n v="26"/>
  </r>
  <r>
    <x v="6"/>
    <x v="1"/>
    <x v="1"/>
    <s v="31"/>
    <n v="28"/>
  </r>
  <r>
    <x v="6"/>
    <x v="1"/>
    <x v="1"/>
    <s v="32"/>
    <n v="32"/>
  </r>
  <r>
    <x v="6"/>
    <x v="1"/>
    <x v="1"/>
    <s v="33"/>
    <n v="31"/>
  </r>
  <r>
    <x v="6"/>
    <x v="1"/>
    <x v="1"/>
    <s v="34"/>
    <n v="27"/>
  </r>
  <r>
    <x v="6"/>
    <x v="1"/>
    <x v="1"/>
    <s v="35"/>
    <n v="40"/>
  </r>
  <r>
    <x v="6"/>
    <x v="1"/>
    <x v="1"/>
    <s v="36"/>
    <n v="33"/>
  </r>
  <r>
    <x v="6"/>
    <x v="1"/>
    <x v="1"/>
    <s v="37"/>
    <n v="34"/>
  </r>
  <r>
    <x v="6"/>
    <x v="1"/>
    <x v="1"/>
    <s v="38"/>
    <n v="31"/>
  </r>
  <r>
    <x v="6"/>
    <x v="1"/>
    <x v="1"/>
    <s v="39"/>
    <n v="19"/>
  </r>
  <r>
    <x v="6"/>
    <x v="1"/>
    <x v="1"/>
    <s v="40"/>
    <n v="48"/>
  </r>
  <r>
    <x v="6"/>
    <x v="1"/>
    <x v="1"/>
    <s v="41"/>
    <n v="21"/>
  </r>
  <r>
    <x v="6"/>
    <x v="1"/>
    <x v="1"/>
    <s v="42"/>
    <n v="31"/>
  </r>
  <r>
    <x v="6"/>
    <x v="1"/>
    <x v="1"/>
    <s v="43"/>
    <n v="19"/>
  </r>
  <r>
    <x v="6"/>
    <x v="1"/>
    <x v="1"/>
    <s v="44"/>
    <n v="24"/>
  </r>
  <r>
    <x v="6"/>
    <x v="1"/>
    <x v="1"/>
    <s v="45"/>
    <n v="32"/>
  </r>
  <r>
    <x v="6"/>
    <x v="1"/>
    <x v="1"/>
    <s v="46"/>
    <n v="36"/>
  </r>
  <r>
    <x v="6"/>
    <x v="1"/>
    <x v="1"/>
    <s v="47"/>
    <n v="30"/>
  </r>
  <r>
    <x v="6"/>
    <x v="1"/>
    <x v="1"/>
    <s v="48"/>
    <n v="33"/>
  </r>
  <r>
    <x v="6"/>
    <x v="1"/>
    <x v="1"/>
    <s v="49"/>
    <n v="29"/>
  </r>
  <r>
    <x v="6"/>
    <x v="1"/>
    <x v="1"/>
    <s v="50"/>
    <n v="27"/>
  </r>
  <r>
    <x v="6"/>
    <x v="1"/>
    <x v="1"/>
    <s v="51"/>
    <n v="29"/>
  </r>
  <r>
    <x v="4"/>
    <x v="0"/>
    <x v="0"/>
    <s v="0"/>
    <n v="27"/>
  </r>
  <r>
    <x v="4"/>
    <x v="0"/>
    <x v="0"/>
    <s v="1"/>
    <n v="34"/>
  </r>
  <r>
    <x v="4"/>
    <x v="0"/>
    <x v="0"/>
    <s v="2"/>
    <n v="43"/>
  </r>
  <r>
    <x v="4"/>
    <x v="0"/>
    <x v="0"/>
    <s v="3"/>
    <n v="45"/>
  </r>
  <r>
    <x v="4"/>
    <x v="0"/>
    <x v="0"/>
    <s v="4"/>
    <n v="28"/>
  </r>
  <r>
    <x v="4"/>
    <x v="0"/>
    <x v="0"/>
    <s v="5"/>
    <n v="35"/>
  </r>
  <r>
    <x v="4"/>
    <x v="0"/>
    <x v="0"/>
    <s v="6"/>
    <n v="26"/>
  </r>
  <r>
    <x v="4"/>
    <x v="0"/>
    <x v="0"/>
    <s v="7"/>
    <n v="34"/>
  </r>
  <r>
    <x v="4"/>
    <x v="0"/>
    <x v="0"/>
    <s v="8"/>
    <n v="38"/>
  </r>
  <r>
    <x v="4"/>
    <x v="0"/>
    <x v="0"/>
    <s v="9"/>
    <n v="45"/>
  </r>
  <r>
    <x v="4"/>
    <x v="0"/>
    <x v="0"/>
    <s v="10"/>
    <n v="26"/>
  </r>
  <r>
    <x v="4"/>
    <x v="0"/>
    <x v="0"/>
    <s v="11"/>
    <n v="49"/>
  </r>
  <r>
    <x v="4"/>
    <x v="0"/>
    <x v="0"/>
    <s v="12"/>
    <n v="51"/>
  </r>
  <r>
    <x v="4"/>
    <x v="0"/>
    <x v="0"/>
    <s v="13"/>
    <n v="41"/>
  </r>
  <r>
    <x v="4"/>
    <x v="0"/>
    <x v="0"/>
    <s v="14"/>
    <n v="34"/>
  </r>
  <r>
    <x v="4"/>
    <x v="0"/>
    <x v="0"/>
    <s v="15"/>
    <n v="38"/>
  </r>
  <r>
    <x v="4"/>
    <x v="0"/>
    <x v="0"/>
    <s v="16"/>
    <n v="41"/>
  </r>
  <r>
    <x v="4"/>
    <x v="0"/>
    <x v="0"/>
    <s v="17"/>
    <n v="38"/>
  </r>
  <r>
    <x v="4"/>
    <x v="0"/>
    <x v="0"/>
    <s v="18"/>
    <n v="40"/>
  </r>
  <r>
    <x v="4"/>
    <x v="0"/>
    <x v="0"/>
    <s v="19"/>
    <n v="34"/>
  </r>
  <r>
    <x v="4"/>
    <x v="0"/>
    <x v="0"/>
    <s v="20"/>
    <n v="47"/>
  </r>
  <r>
    <x v="4"/>
    <x v="0"/>
    <x v="0"/>
    <s v="21"/>
    <n v="32"/>
  </r>
  <r>
    <x v="4"/>
    <x v="0"/>
    <x v="0"/>
    <s v="22"/>
    <n v="32"/>
  </r>
  <r>
    <x v="4"/>
    <x v="0"/>
    <x v="0"/>
    <s v="23"/>
    <n v="38"/>
  </r>
  <r>
    <x v="4"/>
    <x v="0"/>
    <x v="0"/>
    <s v="24"/>
    <n v="32"/>
  </r>
  <r>
    <x v="4"/>
    <x v="0"/>
    <x v="0"/>
    <s v="25"/>
    <n v="18"/>
  </r>
  <r>
    <x v="4"/>
    <x v="0"/>
    <x v="0"/>
    <s v="26"/>
    <n v="20"/>
  </r>
  <r>
    <x v="4"/>
    <x v="0"/>
    <x v="0"/>
    <s v="27"/>
    <n v="32"/>
  </r>
  <r>
    <x v="4"/>
    <x v="0"/>
    <x v="0"/>
    <s v="28"/>
    <n v="26"/>
  </r>
  <r>
    <x v="4"/>
    <x v="0"/>
    <x v="0"/>
    <s v="29"/>
    <n v="35"/>
  </r>
  <r>
    <x v="4"/>
    <x v="0"/>
    <x v="0"/>
    <s v="30"/>
    <n v="29"/>
  </r>
  <r>
    <x v="4"/>
    <x v="0"/>
    <x v="0"/>
    <s v="31"/>
    <n v="25"/>
  </r>
  <r>
    <x v="4"/>
    <x v="0"/>
    <x v="0"/>
    <s v="32"/>
    <n v="27"/>
  </r>
  <r>
    <x v="4"/>
    <x v="0"/>
    <x v="0"/>
    <s v="33"/>
    <n v="35"/>
  </r>
  <r>
    <x v="4"/>
    <x v="0"/>
    <x v="0"/>
    <s v="34"/>
    <n v="20"/>
  </r>
  <r>
    <x v="4"/>
    <x v="0"/>
    <x v="0"/>
    <s v="35"/>
    <n v="28"/>
  </r>
  <r>
    <x v="4"/>
    <x v="0"/>
    <x v="0"/>
    <s v="36"/>
    <n v="35"/>
  </r>
  <r>
    <x v="4"/>
    <x v="0"/>
    <x v="0"/>
    <s v="37"/>
    <n v="24"/>
  </r>
  <r>
    <x v="4"/>
    <x v="0"/>
    <x v="0"/>
    <s v="38"/>
    <n v="26"/>
  </r>
  <r>
    <x v="4"/>
    <x v="0"/>
    <x v="0"/>
    <s v="39"/>
    <n v="34"/>
  </r>
  <r>
    <x v="4"/>
    <x v="0"/>
    <x v="0"/>
    <s v="40"/>
    <n v="40"/>
  </r>
  <r>
    <x v="4"/>
    <x v="0"/>
    <x v="0"/>
    <s v="41"/>
    <n v="31"/>
  </r>
  <r>
    <x v="4"/>
    <x v="0"/>
    <x v="0"/>
    <s v="42"/>
    <n v="28"/>
  </r>
  <r>
    <x v="4"/>
    <x v="0"/>
    <x v="0"/>
    <s v="43"/>
    <n v="31"/>
  </r>
  <r>
    <x v="4"/>
    <x v="0"/>
    <x v="0"/>
    <s v="44"/>
    <n v="17"/>
  </r>
  <r>
    <x v="4"/>
    <x v="0"/>
    <x v="0"/>
    <s v="45"/>
    <n v="38"/>
  </r>
  <r>
    <x v="4"/>
    <x v="0"/>
    <x v="0"/>
    <s v="46"/>
    <n v="34"/>
  </r>
  <r>
    <x v="4"/>
    <x v="0"/>
    <x v="0"/>
    <s v="47"/>
    <n v="28"/>
  </r>
  <r>
    <x v="4"/>
    <x v="0"/>
    <x v="0"/>
    <s v="48"/>
    <n v="21"/>
  </r>
  <r>
    <x v="4"/>
    <x v="0"/>
    <x v="0"/>
    <s v="49"/>
    <n v="28"/>
  </r>
  <r>
    <x v="4"/>
    <x v="0"/>
    <x v="0"/>
    <s v="50"/>
    <n v="30"/>
  </r>
  <r>
    <x v="4"/>
    <x v="0"/>
    <x v="0"/>
    <s v="51"/>
    <n v="15"/>
  </r>
  <r>
    <x v="4"/>
    <x v="0"/>
    <x v="1"/>
    <s v="0"/>
    <n v="40"/>
  </r>
  <r>
    <x v="4"/>
    <x v="0"/>
    <x v="1"/>
    <s v="1"/>
    <n v="38"/>
  </r>
  <r>
    <x v="4"/>
    <x v="0"/>
    <x v="1"/>
    <s v="2"/>
    <n v="39"/>
  </r>
  <r>
    <x v="4"/>
    <x v="0"/>
    <x v="1"/>
    <s v="3"/>
    <n v="38"/>
  </r>
  <r>
    <x v="4"/>
    <x v="0"/>
    <x v="1"/>
    <s v="4"/>
    <n v="39"/>
  </r>
  <r>
    <x v="4"/>
    <x v="0"/>
    <x v="1"/>
    <s v="5"/>
    <n v="33"/>
  </r>
  <r>
    <x v="4"/>
    <x v="0"/>
    <x v="1"/>
    <s v="6"/>
    <n v="28"/>
  </r>
  <r>
    <x v="4"/>
    <x v="0"/>
    <x v="1"/>
    <s v="7"/>
    <n v="44"/>
  </r>
  <r>
    <x v="4"/>
    <x v="0"/>
    <x v="1"/>
    <s v="8"/>
    <n v="36"/>
  </r>
  <r>
    <x v="4"/>
    <x v="0"/>
    <x v="1"/>
    <s v="9"/>
    <n v="36"/>
  </r>
  <r>
    <x v="4"/>
    <x v="0"/>
    <x v="1"/>
    <s v="10"/>
    <n v="23"/>
  </r>
  <r>
    <x v="4"/>
    <x v="0"/>
    <x v="1"/>
    <s v="11"/>
    <n v="38"/>
  </r>
  <r>
    <x v="4"/>
    <x v="0"/>
    <x v="1"/>
    <s v="12"/>
    <n v="38"/>
  </r>
  <r>
    <x v="4"/>
    <x v="0"/>
    <x v="1"/>
    <s v="13"/>
    <n v="41"/>
  </r>
  <r>
    <x v="4"/>
    <x v="0"/>
    <x v="1"/>
    <s v="14"/>
    <n v="43"/>
  </r>
  <r>
    <x v="4"/>
    <x v="0"/>
    <x v="1"/>
    <s v="15"/>
    <n v="27"/>
  </r>
  <r>
    <x v="4"/>
    <x v="0"/>
    <x v="1"/>
    <s v="16"/>
    <n v="38"/>
  </r>
  <r>
    <x v="4"/>
    <x v="0"/>
    <x v="1"/>
    <s v="17"/>
    <n v="31"/>
  </r>
  <r>
    <x v="4"/>
    <x v="0"/>
    <x v="1"/>
    <s v="18"/>
    <n v="43"/>
  </r>
  <r>
    <x v="4"/>
    <x v="0"/>
    <x v="1"/>
    <s v="19"/>
    <n v="32"/>
  </r>
  <r>
    <x v="4"/>
    <x v="0"/>
    <x v="1"/>
    <s v="20"/>
    <n v="35"/>
  </r>
  <r>
    <x v="4"/>
    <x v="0"/>
    <x v="1"/>
    <s v="21"/>
    <n v="38"/>
  </r>
  <r>
    <x v="4"/>
    <x v="0"/>
    <x v="1"/>
    <s v="22"/>
    <n v="48"/>
  </r>
  <r>
    <x v="4"/>
    <x v="0"/>
    <x v="1"/>
    <s v="23"/>
    <n v="38"/>
  </r>
  <r>
    <x v="4"/>
    <x v="0"/>
    <x v="1"/>
    <s v="24"/>
    <n v="30"/>
  </r>
  <r>
    <x v="4"/>
    <x v="0"/>
    <x v="1"/>
    <s v="25"/>
    <n v="21"/>
  </r>
  <r>
    <x v="4"/>
    <x v="0"/>
    <x v="1"/>
    <s v="26"/>
    <n v="20"/>
  </r>
  <r>
    <x v="4"/>
    <x v="0"/>
    <x v="1"/>
    <s v="27"/>
    <n v="22"/>
  </r>
  <r>
    <x v="4"/>
    <x v="0"/>
    <x v="1"/>
    <s v="28"/>
    <n v="24"/>
  </r>
  <r>
    <x v="4"/>
    <x v="0"/>
    <x v="1"/>
    <s v="29"/>
    <n v="23"/>
  </r>
  <r>
    <x v="4"/>
    <x v="0"/>
    <x v="1"/>
    <s v="30"/>
    <n v="31"/>
  </r>
  <r>
    <x v="4"/>
    <x v="0"/>
    <x v="1"/>
    <s v="31"/>
    <n v="23"/>
  </r>
  <r>
    <x v="4"/>
    <x v="0"/>
    <x v="1"/>
    <s v="32"/>
    <n v="33"/>
  </r>
  <r>
    <x v="4"/>
    <x v="0"/>
    <x v="1"/>
    <s v="33"/>
    <n v="31"/>
  </r>
  <r>
    <x v="4"/>
    <x v="0"/>
    <x v="1"/>
    <s v="34"/>
    <n v="39"/>
  </r>
  <r>
    <x v="4"/>
    <x v="0"/>
    <x v="1"/>
    <s v="35"/>
    <n v="30"/>
  </r>
  <r>
    <x v="4"/>
    <x v="0"/>
    <x v="1"/>
    <s v="36"/>
    <n v="30"/>
  </r>
  <r>
    <x v="4"/>
    <x v="0"/>
    <x v="1"/>
    <s v="37"/>
    <n v="34"/>
  </r>
  <r>
    <x v="4"/>
    <x v="0"/>
    <x v="1"/>
    <s v="38"/>
    <n v="31"/>
  </r>
  <r>
    <x v="4"/>
    <x v="0"/>
    <x v="1"/>
    <s v="39"/>
    <n v="21"/>
  </r>
  <r>
    <x v="4"/>
    <x v="0"/>
    <x v="1"/>
    <s v="40"/>
    <n v="21"/>
  </r>
  <r>
    <x v="4"/>
    <x v="0"/>
    <x v="1"/>
    <s v="41"/>
    <n v="39"/>
  </r>
  <r>
    <x v="4"/>
    <x v="0"/>
    <x v="1"/>
    <s v="42"/>
    <n v="30"/>
  </r>
  <r>
    <x v="4"/>
    <x v="0"/>
    <x v="1"/>
    <s v="43"/>
    <n v="29"/>
  </r>
  <r>
    <x v="4"/>
    <x v="0"/>
    <x v="1"/>
    <s v="44"/>
    <n v="29"/>
  </r>
  <r>
    <x v="4"/>
    <x v="0"/>
    <x v="1"/>
    <s v="45"/>
    <n v="41"/>
  </r>
  <r>
    <x v="4"/>
    <x v="0"/>
    <x v="1"/>
    <s v="46"/>
    <n v="35"/>
  </r>
  <r>
    <x v="4"/>
    <x v="0"/>
    <x v="1"/>
    <s v="47"/>
    <n v="22"/>
  </r>
  <r>
    <x v="4"/>
    <x v="0"/>
    <x v="1"/>
    <s v="48"/>
    <n v="28"/>
  </r>
  <r>
    <x v="4"/>
    <x v="0"/>
    <x v="1"/>
    <s v="49"/>
    <n v="29"/>
  </r>
  <r>
    <x v="4"/>
    <x v="0"/>
    <x v="1"/>
    <s v="50"/>
    <n v="29"/>
  </r>
  <r>
    <x v="4"/>
    <x v="0"/>
    <x v="1"/>
    <s v="51"/>
    <n v="23"/>
  </r>
  <r>
    <x v="1"/>
    <x v="2"/>
    <x v="0"/>
    <s v="0"/>
    <n v="32"/>
  </r>
  <r>
    <x v="1"/>
    <x v="2"/>
    <x v="0"/>
    <s v="1"/>
    <n v="34"/>
  </r>
  <r>
    <x v="1"/>
    <x v="2"/>
    <x v="0"/>
    <s v="2"/>
    <n v="46"/>
  </r>
  <r>
    <x v="1"/>
    <x v="2"/>
    <x v="0"/>
    <s v="3"/>
    <n v="30"/>
  </r>
  <r>
    <x v="1"/>
    <x v="2"/>
    <x v="0"/>
    <s v="4"/>
    <n v="39"/>
  </r>
  <r>
    <x v="1"/>
    <x v="2"/>
    <x v="0"/>
    <s v="5"/>
    <n v="51"/>
  </r>
  <r>
    <x v="1"/>
    <x v="2"/>
    <x v="0"/>
    <s v="6"/>
    <n v="28"/>
  </r>
  <r>
    <x v="1"/>
    <x v="2"/>
    <x v="0"/>
    <s v="7"/>
    <n v="25"/>
  </r>
  <r>
    <x v="1"/>
    <x v="2"/>
    <x v="0"/>
    <s v="8"/>
    <n v="30"/>
  </r>
  <r>
    <x v="1"/>
    <x v="2"/>
    <x v="0"/>
    <s v="9"/>
    <n v="32"/>
  </r>
  <r>
    <x v="1"/>
    <x v="2"/>
    <x v="0"/>
    <s v="10"/>
    <n v="38"/>
  </r>
  <r>
    <x v="1"/>
    <x v="2"/>
    <x v="0"/>
    <s v="11"/>
    <n v="23"/>
  </r>
  <r>
    <x v="1"/>
    <x v="2"/>
    <x v="0"/>
    <s v="12"/>
    <n v="41"/>
  </r>
  <r>
    <x v="1"/>
    <x v="2"/>
    <x v="0"/>
    <s v="13"/>
    <n v="29"/>
  </r>
  <r>
    <x v="1"/>
    <x v="2"/>
    <x v="0"/>
    <s v="14"/>
    <n v="39"/>
  </r>
  <r>
    <x v="1"/>
    <x v="2"/>
    <x v="0"/>
    <s v="15"/>
    <n v="38"/>
  </r>
  <r>
    <x v="1"/>
    <x v="2"/>
    <x v="0"/>
    <s v="16"/>
    <n v="35"/>
  </r>
  <r>
    <x v="1"/>
    <x v="2"/>
    <x v="0"/>
    <s v="17"/>
    <n v="31"/>
  </r>
  <r>
    <x v="1"/>
    <x v="2"/>
    <x v="0"/>
    <s v="18"/>
    <n v="44"/>
  </r>
  <r>
    <x v="1"/>
    <x v="2"/>
    <x v="0"/>
    <s v="19"/>
    <n v="28"/>
  </r>
  <r>
    <x v="1"/>
    <x v="2"/>
    <x v="0"/>
    <s v="20"/>
    <n v="30"/>
  </r>
  <r>
    <x v="1"/>
    <x v="2"/>
    <x v="0"/>
    <s v="21"/>
    <n v="38"/>
  </r>
  <r>
    <x v="1"/>
    <x v="2"/>
    <x v="0"/>
    <s v="22"/>
    <n v="34"/>
  </r>
  <r>
    <x v="1"/>
    <x v="2"/>
    <x v="0"/>
    <s v="23"/>
    <n v="42"/>
  </r>
  <r>
    <x v="1"/>
    <x v="2"/>
    <x v="0"/>
    <s v="24"/>
    <n v="29"/>
  </r>
  <r>
    <x v="1"/>
    <x v="2"/>
    <x v="0"/>
    <s v="25"/>
    <n v="20"/>
  </r>
  <r>
    <x v="1"/>
    <x v="2"/>
    <x v="0"/>
    <s v="26"/>
    <n v="26"/>
  </r>
  <r>
    <x v="1"/>
    <x v="2"/>
    <x v="0"/>
    <s v="27"/>
    <n v="30"/>
  </r>
  <r>
    <x v="1"/>
    <x v="2"/>
    <x v="0"/>
    <s v="28"/>
    <n v="31"/>
  </r>
  <r>
    <x v="1"/>
    <x v="2"/>
    <x v="0"/>
    <s v="29"/>
    <n v="37"/>
  </r>
  <r>
    <x v="1"/>
    <x v="2"/>
    <x v="0"/>
    <s v="30"/>
    <n v="41"/>
  </r>
  <r>
    <x v="1"/>
    <x v="2"/>
    <x v="0"/>
    <s v="31"/>
    <n v="30"/>
  </r>
  <r>
    <x v="1"/>
    <x v="2"/>
    <x v="0"/>
    <s v="32"/>
    <n v="28"/>
  </r>
  <r>
    <x v="1"/>
    <x v="2"/>
    <x v="0"/>
    <s v="33"/>
    <n v="30"/>
  </r>
  <r>
    <x v="1"/>
    <x v="2"/>
    <x v="0"/>
    <s v="34"/>
    <n v="30"/>
  </r>
  <r>
    <x v="1"/>
    <x v="2"/>
    <x v="0"/>
    <s v="35"/>
    <n v="23"/>
  </r>
  <r>
    <x v="1"/>
    <x v="2"/>
    <x v="0"/>
    <s v="36"/>
    <n v="48"/>
  </r>
  <r>
    <x v="1"/>
    <x v="2"/>
    <x v="0"/>
    <s v="37"/>
    <n v="25"/>
  </r>
  <r>
    <x v="1"/>
    <x v="2"/>
    <x v="0"/>
    <s v="38"/>
    <n v="25"/>
  </r>
  <r>
    <x v="1"/>
    <x v="2"/>
    <x v="0"/>
    <s v="39"/>
    <n v="26"/>
  </r>
  <r>
    <x v="1"/>
    <x v="2"/>
    <x v="0"/>
    <s v="40"/>
    <n v="26"/>
  </r>
  <r>
    <x v="1"/>
    <x v="2"/>
    <x v="0"/>
    <s v="41"/>
    <n v="28"/>
  </r>
  <r>
    <x v="1"/>
    <x v="2"/>
    <x v="0"/>
    <s v="42"/>
    <n v="27"/>
  </r>
  <r>
    <x v="1"/>
    <x v="2"/>
    <x v="0"/>
    <s v="43"/>
    <n v="33"/>
  </r>
  <r>
    <x v="1"/>
    <x v="2"/>
    <x v="0"/>
    <s v="44"/>
    <n v="28"/>
  </r>
  <r>
    <x v="1"/>
    <x v="2"/>
    <x v="0"/>
    <s v="45"/>
    <n v="45"/>
  </r>
  <r>
    <x v="1"/>
    <x v="2"/>
    <x v="0"/>
    <s v="46"/>
    <n v="30"/>
  </r>
  <r>
    <x v="1"/>
    <x v="2"/>
    <x v="0"/>
    <s v="47"/>
    <n v="44"/>
  </r>
  <r>
    <x v="1"/>
    <x v="2"/>
    <x v="0"/>
    <s v="48"/>
    <n v="29"/>
  </r>
  <r>
    <x v="1"/>
    <x v="2"/>
    <x v="0"/>
    <s v="49"/>
    <n v="27"/>
  </r>
  <r>
    <x v="1"/>
    <x v="2"/>
    <x v="0"/>
    <s v="50"/>
    <n v="23"/>
  </r>
  <r>
    <x v="1"/>
    <x v="2"/>
    <x v="0"/>
    <s v="51"/>
    <n v="22"/>
  </r>
  <r>
    <x v="1"/>
    <x v="2"/>
    <x v="1"/>
    <s v="0"/>
    <n v="27"/>
  </r>
  <r>
    <x v="1"/>
    <x v="2"/>
    <x v="1"/>
    <s v="1"/>
    <n v="45"/>
  </r>
  <r>
    <x v="1"/>
    <x v="2"/>
    <x v="1"/>
    <s v="2"/>
    <n v="40"/>
  </r>
  <r>
    <x v="1"/>
    <x v="2"/>
    <x v="1"/>
    <s v="3"/>
    <n v="34"/>
  </r>
  <r>
    <x v="1"/>
    <x v="2"/>
    <x v="1"/>
    <s v="4"/>
    <n v="31"/>
  </r>
  <r>
    <x v="1"/>
    <x v="2"/>
    <x v="1"/>
    <s v="5"/>
    <n v="35"/>
  </r>
  <r>
    <x v="1"/>
    <x v="2"/>
    <x v="1"/>
    <s v="6"/>
    <n v="37"/>
  </r>
  <r>
    <x v="1"/>
    <x v="2"/>
    <x v="1"/>
    <s v="7"/>
    <n v="40"/>
  </r>
  <r>
    <x v="1"/>
    <x v="2"/>
    <x v="1"/>
    <s v="8"/>
    <n v="40"/>
  </r>
  <r>
    <x v="1"/>
    <x v="2"/>
    <x v="1"/>
    <s v="9"/>
    <n v="37"/>
  </r>
  <r>
    <x v="1"/>
    <x v="2"/>
    <x v="1"/>
    <s v="10"/>
    <n v="34"/>
  </r>
  <r>
    <x v="1"/>
    <x v="2"/>
    <x v="1"/>
    <s v="11"/>
    <n v="25"/>
  </r>
  <r>
    <x v="1"/>
    <x v="2"/>
    <x v="1"/>
    <s v="12"/>
    <n v="29"/>
  </r>
  <r>
    <x v="1"/>
    <x v="2"/>
    <x v="1"/>
    <s v="13"/>
    <n v="30"/>
  </r>
  <r>
    <x v="1"/>
    <x v="2"/>
    <x v="1"/>
    <s v="14"/>
    <n v="42"/>
  </r>
  <r>
    <x v="1"/>
    <x v="2"/>
    <x v="1"/>
    <s v="15"/>
    <n v="35"/>
  </r>
  <r>
    <x v="1"/>
    <x v="2"/>
    <x v="1"/>
    <s v="16"/>
    <n v="37"/>
  </r>
  <r>
    <x v="1"/>
    <x v="2"/>
    <x v="1"/>
    <s v="17"/>
    <n v="42"/>
  </r>
  <r>
    <x v="1"/>
    <x v="2"/>
    <x v="1"/>
    <s v="18"/>
    <n v="38"/>
  </r>
  <r>
    <x v="1"/>
    <x v="2"/>
    <x v="1"/>
    <s v="19"/>
    <n v="33"/>
  </r>
  <r>
    <x v="1"/>
    <x v="2"/>
    <x v="1"/>
    <s v="20"/>
    <n v="38"/>
  </r>
  <r>
    <x v="1"/>
    <x v="2"/>
    <x v="1"/>
    <s v="21"/>
    <n v="39"/>
  </r>
  <r>
    <x v="1"/>
    <x v="2"/>
    <x v="1"/>
    <s v="22"/>
    <n v="33"/>
  </r>
  <r>
    <x v="1"/>
    <x v="2"/>
    <x v="1"/>
    <s v="23"/>
    <n v="41"/>
  </r>
  <r>
    <x v="1"/>
    <x v="2"/>
    <x v="1"/>
    <s v="24"/>
    <n v="24"/>
  </r>
  <r>
    <x v="1"/>
    <x v="2"/>
    <x v="1"/>
    <s v="25"/>
    <n v="20"/>
  </r>
  <r>
    <x v="1"/>
    <x v="2"/>
    <x v="1"/>
    <s v="26"/>
    <n v="25"/>
  </r>
  <r>
    <x v="1"/>
    <x v="2"/>
    <x v="1"/>
    <s v="27"/>
    <n v="32"/>
  </r>
  <r>
    <x v="1"/>
    <x v="2"/>
    <x v="1"/>
    <s v="28"/>
    <n v="25"/>
  </r>
  <r>
    <x v="1"/>
    <x v="2"/>
    <x v="1"/>
    <s v="29"/>
    <n v="32"/>
  </r>
  <r>
    <x v="1"/>
    <x v="2"/>
    <x v="1"/>
    <s v="30"/>
    <n v="27"/>
  </r>
  <r>
    <x v="1"/>
    <x v="2"/>
    <x v="1"/>
    <s v="31"/>
    <n v="28"/>
  </r>
  <r>
    <x v="1"/>
    <x v="2"/>
    <x v="1"/>
    <s v="32"/>
    <n v="34"/>
  </r>
  <r>
    <x v="1"/>
    <x v="2"/>
    <x v="1"/>
    <s v="33"/>
    <n v="39"/>
  </r>
  <r>
    <x v="1"/>
    <x v="2"/>
    <x v="1"/>
    <s v="34"/>
    <n v="19"/>
  </r>
  <r>
    <x v="1"/>
    <x v="2"/>
    <x v="1"/>
    <s v="35"/>
    <n v="32"/>
  </r>
  <r>
    <x v="1"/>
    <x v="2"/>
    <x v="1"/>
    <s v="36"/>
    <n v="23"/>
  </r>
  <r>
    <x v="1"/>
    <x v="2"/>
    <x v="1"/>
    <s v="37"/>
    <n v="30"/>
  </r>
  <r>
    <x v="1"/>
    <x v="2"/>
    <x v="1"/>
    <s v="38"/>
    <n v="33"/>
  </r>
  <r>
    <x v="1"/>
    <x v="2"/>
    <x v="1"/>
    <s v="39"/>
    <n v="34"/>
  </r>
  <r>
    <x v="1"/>
    <x v="2"/>
    <x v="1"/>
    <s v="40"/>
    <n v="23"/>
  </r>
  <r>
    <x v="1"/>
    <x v="2"/>
    <x v="1"/>
    <s v="41"/>
    <n v="28"/>
  </r>
  <r>
    <x v="1"/>
    <x v="2"/>
    <x v="1"/>
    <s v="42"/>
    <n v="34"/>
  </r>
  <r>
    <x v="1"/>
    <x v="2"/>
    <x v="1"/>
    <s v="43"/>
    <n v="27"/>
  </r>
  <r>
    <x v="1"/>
    <x v="2"/>
    <x v="1"/>
    <s v="44"/>
    <n v="39"/>
  </r>
  <r>
    <x v="1"/>
    <x v="2"/>
    <x v="1"/>
    <s v="45"/>
    <n v="36"/>
  </r>
  <r>
    <x v="1"/>
    <x v="2"/>
    <x v="1"/>
    <s v="46"/>
    <n v="39"/>
  </r>
  <r>
    <x v="1"/>
    <x v="2"/>
    <x v="1"/>
    <s v="47"/>
    <n v="35"/>
  </r>
  <r>
    <x v="1"/>
    <x v="2"/>
    <x v="1"/>
    <s v="48"/>
    <n v="22"/>
  </r>
  <r>
    <x v="1"/>
    <x v="2"/>
    <x v="1"/>
    <s v="49"/>
    <n v="35"/>
  </r>
  <r>
    <x v="1"/>
    <x v="2"/>
    <x v="1"/>
    <s v="50"/>
    <n v="16"/>
  </r>
  <r>
    <x v="1"/>
    <x v="2"/>
    <x v="1"/>
    <s v="51"/>
    <n v="23"/>
  </r>
  <r>
    <x v="7"/>
    <x v="1"/>
    <x v="0"/>
    <s v="0"/>
    <n v="38"/>
  </r>
  <r>
    <x v="7"/>
    <x v="1"/>
    <x v="0"/>
    <s v="1"/>
    <n v="27"/>
  </r>
  <r>
    <x v="7"/>
    <x v="1"/>
    <x v="0"/>
    <s v="2"/>
    <n v="36"/>
  </r>
  <r>
    <x v="7"/>
    <x v="1"/>
    <x v="0"/>
    <s v="3"/>
    <n v="36"/>
  </r>
  <r>
    <x v="7"/>
    <x v="1"/>
    <x v="0"/>
    <s v="4"/>
    <n v="35"/>
  </r>
  <r>
    <x v="7"/>
    <x v="1"/>
    <x v="0"/>
    <s v="5"/>
    <n v="39"/>
  </r>
  <r>
    <x v="7"/>
    <x v="1"/>
    <x v="0"/>
    <s v="6"/>
    <n v="33"/>
  </r>
  <r>
    <x v="7"/>
    <x v="1"/>
    <x v="0"/>
    <s v="7"/>
    <n v="29"/>
  </r>
  <r>
    <x v="7"/>
    <x v="1"/>
    <x v="0"/>
    <s v="8"/>
    <n v="41"/>
  </r>
  <r>
    <x v="7"/>
    <x v="1"/>
    <x v="0"/>
    <s v="9"/>
    <n v="31"/>
  </r>
  <r>
    <x v="7"/>
    <x v="1"/>
    <x v="0"/>
    <s v="10"/>
    <n v="37"/>
  </r>
  <r>
    <x v="7"/>
    <x v="1"/>
    <x v="0"/>
    <s v="11"/>
    <n v="37"/>
  </r>
  <r>
    <x v="7"/>
    <x v="1"/>
    <x v="0"/>
    <s v="12"/>
    <n v="30"/>
  </r>
  <r>
    <x v="7"/>
    <x v="1"/>
    <x v="0"/>
    <s v="13"/>
    <n v="35"/>
  </r>
  <r>
    <x v="7"/>
    <x v="1"/>
    <x v="0"/>
    <s v="14"/>
    <n v="25"/>
  </r>
  <r>
    <x v="7"/>
    <x v="1"/>
    <x v="0"/>
    <s v="15"/>
    <n v="28"/>
  </r>
  <r>
    <x v="7"/>
    <x v="1"/>
    <x v="0"/>
    <s v="16"/>
    <n v="42"/>
  </r>
  <r>
    <x v="7"/>
    <x v="1"/>
    <x v="0"/>
    <s v="17"/>
    <n v="30"/>
  </r>
  <r>
    <x v="7"/>
    <x v="1"/>
    <x v="0"/>
    <s v="18"/>
    <n v="39"/>
  </r>
  <r>
    <x v="7"/>
    <x v="1"/>
    <x v="0"/>
    <s v="19"/>
    <n v="30"/>
  </r>
  <r>
    <x v="7"/>
    <x v="1"/>
    <x v="0"/>
    <s v="20"/>
    <n v="45"/>
  </r>
  <r>
    <x v="7"/>
    <x v="1"/>
    <x v="0"/>
    <s v="21"/>
    <n v="35"/>
  </r>
  <r>
    <x v="7"/>
    <x v="1"/>
    <x v="0"/>
    <s v="22"/>
    <n v="32"/>
  </r>
  <r>
    <x v="7"/>
    <x v="1"/>
    <x v="0"/>
    <s v="23"/>
    <n v="30"/>
  </r>
  <r>
    <x v="7"/>
    <x v="1"/>
    <x v="0"/>
    <s v="24"/>
    <n v="29"/>
  </r>
  <r>
    <x v="7"/>
    <x v="1"/>
    <x v="0"/>
    <s v="25"/>
    <n v="25"/>
  </r>
  <r>
    <x v="7"/>
    <x v="1"/>
    <x v="0"/>
    <s v="26"/>
    <n v="25"/>
  </r>
  <r>
    <x v="7"/>
    <x v="1"/>
    <x v="0"/>
    <s v="27"/>
    <n v="26"/>
  </r>
  <r>
    <x v="7"/>
    <x v="1"/>
    <x v="0"/>
    <s v="28"/>
    <n v="26"/>
  </r>
  <r>
    <x v="7"/>
    <x v="1"/>
    <x v="0"/>
    <s v="29"/>
    <n v="25"/>
  </r>
  <r>
    <x v="7"/>
    <x v="1"/>
    <x v="0"/>
    <s v="30"/>
    <n v="35"/>
  </r>
  <r>
    <x v="7"/>
    <x v="1"/>
    <x v="0"/>
    <s v="31"/>
    <n v="24"/>
  </r>
  <r>
    <x v="7"/>
    <x v="1"/>
    <x v="0"/>
    <s v="32"/>
    <n v="27"/>
  </r>
  <r>
    <x v="7"/>
    <x v="1"/>
    <x v="0"/>
    <s v="33"/>
    <n v="27"/>
  </r>
  <r>
    <x v="7"/>
    <x v="1"/>
    <x v="0"/>
    <s v="34"/>
    <n v="44"/>
  </r>
  <r>
    <x v="7"/>
    <x v="1"/>
    <x v="0"/>
    <s v="35"/>
    <n v="43"/>
  </r>
  <r>
    <x v="7"/>
    <x v="1"/>
    <x v="0"/>
    <s v="36"/>
    <n v="22"/>
  </r>
  <r>
    <x v="7"/>
    <x v="1"/>
    <x v="0"/>
    <s v="37"/>
    <n v="35"/>
  </r>
  <r>
    <x v="7"/>
    <x v="1"/>
    <x v="0"/>
    <s v="38"/>
    <n v="31"/>
  </r>
  <r>
    <x v="7"/>
    <x v="1"/>
    <x v="0"/>
    <s v="39"/>
    <n v="33"/>
  </r>
  <r>
    <x v="7"/>
    <x v="1"/>
    <x v="0"/>
    <s v="40"/>
    <n v="35"/>
  </r>
  <r>
    <x v="7"/>
    <x v="1"/>
    <x v="0"/>
    <s v="41"/>
    <n v="25"/>
  </r>
  <r>
    <x v="7"/>
    <x v="1"/>
    <x v="0"/>
    <s v="42"/>
    <n v="40"/>
  </r>
  <r>
    <x v="7"/>
    <x v="1"/>
    <x v="0"/>
    <s v="43"/>
    <n v="43"/>
  </r>
  <r>
    <x v="7"/>
    <x v="1"/>
    <x v="0"/>
    <s v="44"/>
    <n v="36"/>
  </r>
  <r>
    <x v="7"/>
    <x v="1"/>
    <x v="0"/>
    <s v="45"/>
    <n v="34"/>
  </r>
  <r>
    <x v="7"/>
    <x v="1"/>
    <x v="0"/>
    <s v="46"/>
    <n v="32"/>
  </r>
  <r>
    <x v="7"/>
    <x v="1"/>
    <x v="0"/>
    <s v="47"/>
    <n v="18"/>
  </r>
  <r>
    <x v="7"/>
    <x v="1"/>
    <x v="0"/>
    <s v="48"/>
    <n v="26"/>
  </r>
  <r>
    <x v="7"/>
    <x v="1"/>
    <x v="0"/>
    <s v="49"/>
    <n v="35"/>
  </r>
  <r>
    <x v="7"/>
    <x v="1"/>
    <x v="0"/>
    <s v="50"/>
    <n v="29"/>
  </r>
  <r>
    <x v="7"/>
    <x v="1"/>
    <x v="0"/>
    <s v="51"/>
    <n v="23"/>
  </r>
  <r>
    <x v="7"/>
    <x v="1"/>
    <x v="1"/>
    <s v="0"/>
    <n v="25"/>
  </r>
  <r>
    <x v="7"/>
    <x v="1"/>
    <x v="1"/>
    <s v="1"/>
    <n v="30"/>
  </r>
  <r>
    <x v="7"/>
    <x v="1"/>
    <x v="1"/>
    <s v="2"/>
    <n v="32"/>
  </r>
  <r>
    <x v="7"/>
    <x v="1"/>
    <x v="1"/>
    <s v="3"/>
    <n v="47"/>
  </r>
  <r>
    <x v="7"/>
    <x v="1"/>
    <x v="1"/>
    <s v="4"/>
    <n v="45"/>
  </r>
  <r>
    <x v="7"/>
    <x v="1"/>
    <x v="1"/>
    <s v="5"/>
    <n v="50"/>
  </r>
  <r>
    <x v="7"/>
    <x v="1"/>
    <x v="1"/>
    <s v="6"/>
    <n v="40"/>
  </r>
  <r>
    <x v="7"/>
    <x v="1"/>
    <x v="1"/>
    <s v="7"/>
    <n v="35"/>
  </r>
  <r>
    <x v="7"/>
    <x v="1"/>
    <x v="1"/>
    <s v="8"/>
    <n v="33"/>
  </r>
  <r>
    <x v="7"/>
    <x v="1"/>
    <x v="1"/>
    <s v="9"/>
    <n v="33"/>
  </r>
  <r>
    <x v="7"/>
    <x v="1"/>
    <x v="1"/>
    <s v="10"/>
    <n v="35"/>
  </r>
  <r>
    <x v="7"/>
    <x v="1"/>
    <x v="1"/>
    <s v="11"/>
    <n v="43"/>
  </r>
  <r>
    <x v="7"/>
    <x v="1"/>
    <x v="1"/>
    <s v="12"/>
    <n v="41"/>
  </r>
  <r>
    <x v="7"/>
    <x v="1"/>
    <x v="1"/>
    <s v="13"/>
    <n v="32"/>
  </r>
  <r>
    <x v="7"/>
    <x v="1"/>
    <x v="1"/>
    <s v="14"/>
    <n v="38"/>
  </r>
  <r>
    <x v="7"/>
    <x v="1"/>
    <x v="1"/>
    <s v="15"/>
    <n v="40"/>
  </r>
  <r>
    <x v="7"/>
    <x v="1"/>
    <x v="1"/>
    <s v="16"/>
    <n v="30"/>
  </r>
  <r>
    <x v="7"/>
    <x v="1"/>
    <x v="1"/>
    <s v="17"/>
    <n v="36"/>
  </r>
  <r>
    <x v="7"/>
    <x v="1"/>
    <x v="1"/>
    <s v="18"/>
    <n v="27"/>
  </r>
  <r>
    <x v="7"/>
    <x v="1"/>
    <x v="1"/>
    <s v="19"/>
    <n v="26"/>
  </r>
  <r>
    <x v="7"/>
    <x v="1"/>
    <x v="1"/>
    <s v="20"/>
    <n v="39"/>
  </r>
  <r>
    <x v="7"/>
    <x v="1"/>
    <x v="1"/>
    <s v="21"/>
    <n v="38"/>
  </r>
  <r>
    <x v="7"/>
    <x v="1"/>
    <x v="1"/>
    <s v="22"/>
    <n v="34"/>
  </r>
  <r>
    <x v="7"/>
    <x v="1"/>
    <x v="1"/>
    <s v="23"/>
    <n v="33"/>
  </r>
  <r>
    <x v="7"/>
    <x v="1"/>
    <x v="1"/>
    <s v="24"/>
    <n v="24"/>
  </r>
  <r>
    <x v="7"/>
    <x v="1"/>
    <x v="1"/>
    <s v="25"/>
    <n v="22"/>
  </r>
  <r>
    <x v="7"/>
    <x v="1"/>
    <x v="1"/>
    <s v="26"/>
    <n v="18"/>
  </r>
  <r>
    <x v="7"/>
    <x v="1"/>
    <x v="1"/>
    <s v="27"/>
    <n v="36"/>
  </r>
  <r>
    <x v="7"/>
    <x v="1"/>
    <x v="1"/>
    <s v="28"/>
    <n v="28"/>
  </r>
  <r>
    <x v="7"/>
    <x v="1"/>
    <x v="1"/>
    <s v="29"/>
    <n v="33"/>
  </r>
  <r>
    <x v="7"/>
    <x v="1"/>
    <x v="1"/>
    <s v="30"/>
    <n v="27"/>
  </r>
  <r>
    <x v="7"/>
    <x v="1"/>
    <x v="1"/>
    <s v="31"/>
    <n v="24"/>
  </r>
  <r>
    <x v="7"/>
    <x v="1"/>
    <x v="1"/>
    <s v="32"/>
    <n v="25"/>
  </r>
  <r>
    <x v="7"/>
    <x v="1"/>
    <x v="1"/>
    <s v="33"/>
    <n v="30"/>
  </r>
  <r>
    <x v="7"/>
    <x v="1"/>
    <x v="1"/>
    <s v="34"/>
    <n v="31"/>
  </r>
  <r>
    <x v="7"/>
    <x v="1"/>
    <x v="1"/>
    <s v="35"/>
    <n v="30"/>
  </r>
  <r>
    <x v="7"/>
    <x v="1"/>
    <x v="1"/>
    <s v="36"/>
    <n v="19"/>
  </r>
  <r>
    <x v="7"/>
    <x v="1"/>
    <x v="1"/>
    <s v="37"/>
    <n v="26"/>
  </r>
  <r>
    <x v="7"/>
    <x v="1"/>
    <x v="1"/>
    <s v="38"/>
    <n v="36"/>
  </r>
  <r>
    <x v="7"/>
    <x v="1"/>
    <x v="1"/>
    <s v="39"/>
    <n v="28"/>
  </r>
  <r>
    <x v="7"/>
    <x v="1"/>
    <x v="1"/>
    <s v="40"/>
    <n v="39"/>
  </r>
  <r>
    <x v="7"/>
    <x v="1"/>
    <x v="1"/>
    <s v="41"/>
    <n v="35"/>
  </r>
  <r>
    <x v="7"/>
    <x v="1"/>
    <x v="1"/>
    <s v="42"/>
    <n v="37"/>
  </r>
  <r>
    <x v="7"/>
    <x v="1"/>
    <x v="1"/>
    <s v="43"/>
    <n v="32"/>
  </r>
  <r>
    <x v="7"/>
    <x v="1"/>
    <x v="1"/>
    <s v="44"/>
    <n v="25"/>
  </r>
  <r>
    <x v="7"/>
    <x v="1"/>
    <x v="1"/>
    <s v="45"/>
    <n v="31"/>
  </r>
  <r>
    <x v="7"/>
    <x v="1"/>
    <x v="1"/>
    <s v="46"/>
    <n v="29"/>
  </r>
  <r>
    <x v="7"/>
    <x v="1"/>
    <x v="1"/>
    <s v="47"/>
    <n v="28"/>
  </r>
  <r>
    <x v="7"/>
    <x v="1"/>
    <x v="1"/>
    <s v="48"/>
    <n v="37"/>
  </r>
  <r>
    <x v="7"/>
    <x v="1"/>
    <x v="1"/>
    <s v="49"/>
    <n v="22"/>
  </r>
  <r>
    <x v="7"/>
    <x v="1"/>
    <x v="1"/>
    <s v="50"/>
    <n v="31"/>
  </r>
  <r>
    <x v="7"/>
    <x v="1"/>
    <x v="1"/>
    <s v="51"/>
    <n v="26"/>
  </r>
  <r>
    <x v="5"/>
    <x v="0"/>
    <x v="0"/>
    <s v="0"/>
    <n v="31"/>
  </r>
  <r>
    <x v="5"/>
    <x v="0"/>
    <x v="0"/>
    <s v="1"/>
    <n v="39"/>
  </r>
  <r>
    <x v="5"/>
    <x v="0"/>
    <x v="0"/>
    <s v="2"/>
    <n v="50"/>
  </r>
  <r>
    <x v="5"/>
    <x v="0"/>
    <x v="0"/>
    <s v="3"/>
    <n v="31"/>
  </r>
  <r>
    <x v="5"/>
    <x v="0"/>
    <x v="0"/>
    <s v="4"/>
    <n v="37"/>
  </r>
  <r>
    <x v="5"/>
    <x v="0"/>
    <x v="0"/>
    <s v="5"/>
    <n v="30"/>
  </r>
  <r>
    <x v="5"/>
    <x v="0"/>
    <x v="0"/>
    <s v="6"/>
    <n v="37"/>
  </r>
  <r>
    <x v="5"/>
    <x v="0"/>
    <x v="0"/>
    <s v="7"/>
    <n v="44"/>
  </r>
  <r>
    <x v="5"/>
    <x v="0"/>
    <x v="0"/>
    <s v="8"/>
    <n v="35"/>
  </r>
  <r>
    <x v="5"/>
    <x v="0"/>
    <x v="0"/>
    <s v="9"/>
    <n v="33"/>
  </r>
  <r>
    <x v="5"/>
    <x v="0"/>
    <x v="0"/>
    <s v="10"/>
    <n v="26"/>
  </r>
  <r>
    <x v="5"/>
    <x v="0"/>
    <x v="0"/>
    <s v="11"/>
    <n v="32"/>
  </r>
  <r>
    <x v="5"/>
    <x v="0"/>
    <x v="0"/>
    <s v="12"/>
    <n v="41"/>
  </r>
  <r>
    <x v="5"/>
    <x v="0"/>
    <x v="0"/>
    <s v="13"/>
    <n v="35"/>
  </r>
  <r>
    <x v="5"/>
    <x v="0"/>
    <x v="0"/>
    <s v="14"/>
    <n v="35"/>
  </r>
  <r>
    <x v="5"/>
    <x v="0"/>
    <x v="0"/>
    <s v="15"/>
    <n v="47"/>
  </r>
  <r>
    <x v="5"/>
    <x v="0"/>
    <x v="0"/>
    <s v="16"/>
    <n v="43"/>
  </r>
  <r>
    <x v="5"/>
    <x v="0"/>
    <x v="0"/>
    <s v="17"/>
    <n v="45"/>
  </r>
  <r>
    <x v="5"/>
    <x v="0"/>
    <x v="0"/>
    <s v="18"/>
    <n v="41"/>
  </r>
  <r>
    <x v="5"/>
    <x v="0"/>
    <x v="0"/>
    <s v="19"/>
    <n v="40"/>
  </r>
  <r>
    <x v="5"/>
    <x v="0"/>
    <x v="0"/>
    <s v="20"/>
    <n v="29"/>
  </r>
  <r>
    <x v="5"/>
    <x v="0"/>
    <x v="0"/>
    <s v="21"/>
    <n v="22"/>
  </r>
  <r>
    <x v="5"/>
    <x v="0"/>
    <x v="0"/>
    <s v="22"/>
    <n v="36"/>
  </r>
  <r>
    <x v="5"/>
    <x v="0"/>
    <x v="0"/>
    <s v="23"/>
    <n v="25"/>
  </r>
  <r>
    <x v="5"/>
    <x v="0"/>
    <x v="0"/>
    <s v="24"/>
    <n v="32"/>
  </r>
  <r>
    <x v="5"/>
    <x v="0"/>
    <x v="0"/>
    <s v="25"/>
    <n v="18"/>
  </r>
  <r>
    <x v="5"/>
    <x v="0"/>
    <x v="0"/>
    <s v="26"/>
    <n v="22"/>
  </r>
  <r>
    <x v="5"/>
    <x v="0"/>
    <x v="0"/>
    <s v="27"/>
    <n v="21"/>
  </r>
  <r>
    <x v="5"/>
    <x v="0"/>
    <x v="0"/>
    <s v="28"/>
    <n v="27"/>
  </r>
  <r>
    <x v="5"/>
    <x v="0"/>
    <x v="0"/>
    <s v="29"/>
    <n v="30"/>
  </r>
  <r>
    <x v="5"/>
    <x v="0"/>
    <x v="0"/>
    <s v="30"/>
    <n v="35"/>
  </r>
  <r>
    <x v="5"/>
    <x v="0"/>
    <x v="0"/>
    <s v="31"/>
    <n v="33"/>
  </r>
  <r>
    <x v="5"/>
    <x v="0"/>
    <x v="0"/>
    <s v="32"/>
    <n v="32"/>
  </r>
  <r>
    <x v="5"/>
    <x v="0"/>
    <x v="0"/>
    <s v="33"/>
    <n v="24"/>
  </r>
  <r>
    <x v="5"/>
    <x v="0"/>
    <x v="0"/>
    <s v="34"/>
    <n v="18"/>
  </r>
  <r>
    <x v="5"/>
    <x v="0"/>
    <x v="0"/>
    <s v="35"/>
    <n v="35"/>
  </r>
  <r>
    <x v="5"/>
    <x v="0"/>
    <x v="0"/>
    <s v="36"/>
    <n v="33"/>
  </r>
  <r>
    <x v="5"/>
    <x v="0"/>
    <x v="0"/>
    <s v="37"/>
    <n v="30"/>
  </r>
  <r>
    <x v="5"/>
    <x v="0"/>
    <x v="0"/>
    <s v="38"/>
    <n v="24"/>
  </r>
  <r>
    <x v="5"/>
    <x v="0"/>
    <x v="0"/>
    <s v="39"/>
    <n v="23"/>
  </r>
  <r>
    <x v="5"/>
    <x v="0"/>
    <x v="0"/>
    <s v="40"/>
    <n v="36"/>
  </r>
  <r>
    <x v="5"/>
    <x v="0"/>
    <x v="0"/>
    <s v="41"/>
    <n v="27"/>
  </r>
  <r>
    <x v="5"/>
    <x v="0"/>
    <x v="0"/>
    <s v="42"/>
    <n v="31"/>
  </r>
  <r>
    <x v="5"/>
    <x v="0"/>
    <x v="0"/>
    <s v="43"/>
    <n v="39"/>
  </r>
  <r>
    <x v="5"/>
    <x v="0"/>
    <x v="0"/>
    <s v="44"/>
    <n v="38"/>
  </r>
  <r>
    <x v="5"/>
    <x v="0"/>
    <x v="0"/>
    <s v="45"/>
    <n v="21"/>
  </r>
  <r>
    <x v="5"/>
    <x v="0"/>
    <x v="0"/>
    <s v="46"/>
    <n v="32"/>
  </r>
  <r>
    <x v="5"/>
    <x v="0"/>
    <x v="0"/>
    <s v="47"/>
    <n v="33"/>
  </r>
  <r>
    <x v="5"/>
    <x v="0"/>
    <x v="0"/>
    <s v="48"/>
    <n v="34"/>
  </r>
  <r>
    <x v="5"/>
    <x v="0"/>
    <x v="0"/>
    <s v="49"/>
    <n v="24"/>
  </r>
  <r>
    <x v="5"/>
    <x v="0"/>
    <x v="0"/>
    <s v="50"/>
    <n v="22"/>
  </r>
  <r>
    <x v="5"/>
    <x v="0"/>
    <x v="0"/>
    <s v="51"/>
    <n v="30"/>
  </r>
  <r>
    <x v="5"/>
    <x v="0"/>
    <x v="1"/>
    <s v="0"/>
    <n v="36"/>
  </r>
  <r>
    <x v="5"/>
    <x v="0"/>
    <x v="1"/>
    <s v="1"/>
    <n v="44"/>
  </r>
  <r>
    <x v="5"/>
    <x v="0"/>
    <x v="1"/>
    <s v="2"/>
    <n v="22"/>
  </r>
  <r>
    <x v="5"/>
    <x v="0"/>
    <x v="1"/>
    <s v="3"/>
    <n v="35"/>
  </r>
  <r>
    <x v="5"/>
    <x v="0"/>
    <x v="1"/>
    <s v="4"/>
    <n v="34"/>
  </r>
  <r>
    <x v="5"/>
    <x v="0"/>
    <x v="1"/>
    <s v="5"/>
    <n v="34"/>
  </r>
  <r>
    <x v="5"/>
    <x v="0"/>
    <x v="1"/>
    <s v="6"/>
    <n v="38"/>
  </r>
  <r>
    <x v="5"/>
    <x v="0"/>
    <x v="1"/>
    <s v="7"/>
    <n v="34"/>
  </r>
  <r>
    <x v="5"/>
    <x v="0"/>
    <x v="1"/>
    <s v="8"/>
    <n v="26"/>
  </r>
  <r>
    <x v="5"/>
    <x v="0"/>
    <x v="1"/>
    <s v="9"/>
    <n v="36"/>
  </r>
  <r>
    <x v="5"/>
    <x v="0"/>
    <x v="1"/>
    <s v="10"/>
    <n v="33"/>
  </r>
  <r>
    <x v="5"/>
    <x v="0"/>
    <x v="1"/>
    <s v="11"/>
    <n v="28"/>
  </r>
  <r>
    <x v="5"/>
    <x v="0"/>
    <x v="1"/>
    <s v="12"/>
    <n v="43"/>
  </r>
  <r>
    <x v="5"/>
    <x v="0"/>
    <x v="1"/>
    <s v="13"/>
    <n v="38"/>
  </r>
  <r>
    <x v="5"/>
    <x v="0"/>
    <x v="1"/>
    <s v="14"/>
    <n v="19"/>
  </r>
  <r>
    <x v="5"/>
    <x v="0"/>
    <x v="1"/>
    <s v="15"/>
    <n v="40"/>
  </r>
  <r>
    <x v="5"/>
    <x v="0"/>
    <x v="1"/>
    <s v="16"/>
    <n v="41"/>
  </r>
  <r>
    <x v="5"/>
    <x v="0"/>
    <x v="1"/>
    <s v="17"/>
    <n v="32"/>
  </r>
  <r>
    <x v="5"/>
    <x v="0"/>
    <x v="1"/>
    <s v="18"/>
    <n v="41"/>
  </r>
  <r>
    <x v="5"/>
    <x v="0"/>
    <x v="1"/>
    <s v="19"/>
    <n v="36"/>
  </r>
  <r>
    <x v="5"/>
    <x v="0"/>
    <x v="1"/>
    <s v="20"/>
    <n v="51"/>
  </r>
  <r>
    <x v="5"/>
    <x v="0"/>
    <x v="1"/>
    <s v="21"/>
    <n v="29"/>
  </r>
  <r>
    <x v="5"/>
    <x v="0"/>
    <x v="1"/>
    <s v="22"/>
    <n v="29"/>
  </r>
  <r>
    <x v="5"/>
    <x v="0"/>
    <x v="1"/>
    <s v="23"/>
    <n v="32"/>
  </r>
  <r>
    <x v="5"/>
    <x v="0"/>
    <x v="1"/>
    <s v="24"/>
    <n v="24"/>
  </r>
  <r>
    <x v="5"/>
    <x v="0"/>
    <x v="1"/>
    <s v="25"/>
    <n v="23"/>
  </r>
  <r>
    <x v="5"/>
    <x v="0"/>
    <x v="1"/>
    <s v="26"/>
    <n v="19"/>
  </r>
  <r>
    <x v="5"/>
    <x v="0"/>
    <x v="1"/>
    <s v="27"/>
    <n v="32"/>
  </r>
  <r>
    <x v="5"/>
    <x v="0"/>
    <x v="1"/>
    <s v="28"/>
    <n v="26"/>
  </r>
  <r>
    <x v="5"/>
    <x v="0"/>
    <x v="1"/>
    <s v="29"/>
    <n v="28"/>
  </r>
  <r>
    <x v="5"/>
    <x v="0"/>
    <x v="1"/>
    <s v="30"/>
    <n v="31"/>
  </r>
  <r>
    <x v="5"/>
    <x v="0"/>
    <x v="1"/>
    <s v="31"/>
    <n v="22"/>
  </r>
  <r>
    <x v="5"/>
    <x v="0"/>
    <x v="1"/>
    <s v="32"/>
    <n v="49"/>
  </r>
  <r>
    <x v="5"/>
    <x v="0"/>
    <x v="1"/>
    <s v="33"/>
    <n v="35"/>
  </r>
  <r>
    <x v="5"/>
    <x v="0"/>
    <x v="1"/>
    <s v="34"/>
    <n v="29"/>
  </r>
  <r>
    <x v="5"/>
    <x v="0"/>
    <x v="1"/>
    <s v="35"/>
    <n v="38"/>
  </r>
  <r>
    <x v="5"/>
    <x v="0"/>
    <x v="1"/>
    <s v="36"/>
    <n v="29"/>
  </r>
  <r>
    <x v="5"/>
    <x v="0"/>
    <x v="1"/>
    <s v="37"/>
    <n v="31"/>
  </r>
  <r>
    <x v="5"/>
    <x v="0"/>
    <x v="1"/>
    <s v="38"/>
    <n v="25"/>
  </r>
  <r>
    <x v="5"/>
    <x v="0"/>
    <x v="1"/>
    <s v="39"/>
    <n v="21"/>
  </r>
  <r>
    <x v="5"/>
    <x v="0"/>
    <x v="1"/>
    <s v="40"/>
    <n v="22"/>
  </r>
  <r>
    <x v="5"/>
    <x v="0"/>
    <x v="1"/>
    <s v="41"/>
    <n v="32"/>
  </r>
  <r>
    <x v="5"/>
    <x v="0"/>
    <x v="1"/>
    <s v="42"/>
    <n v="28"/>
  </r>
  <r>
    <x v="5"/>
    <x v="0"/>
    <x v="1"/>
    <s v="43"/>
    <n v="31"/>
  </r>
  <r>
    <x v="5"/>
    <x v="0"/>
    <x v="1"/>
    <s v="44"/>
    <n v="39"/>
  </r>
  <r>
    <x v="5"/>
    <x v="0"/>
    <x v="1"/>
    <s v="45"/>
    <n v="29"/>
  </r>
  <r>
    <x v="5"/>
    <x v="0"/>
    <x v="1"/>
    <s v="46"/>
    <n v="29"/>
  </r>
  <r>
    <x v="5"/>
    <x v="0"/>
    <x v="1"/>
    <s v="47"/>
    <n v="34"/>
  </r>
  <r>
    <x v="5"/>
    <x v="0"/>
    <x v="1"/>
    <s v="48"/>
    <n v="27"/>
  </r>
  <r>
    <x v="5"/>
    <x v="0"/>
    <x v="1"/>
    <s v="49"/>
    <n v="40"/>
  </r>
  <r>
    <x v="5"/>
    <x v="0"/>
    <x v="1"/>
    <s v="50"/>
    <n v="35"/>
  </r>
  <r>
    <x v="5"/>
    <x v="0"/>
    <x v="1"/>
    <s v="51"/>
    <n v="24"/>
  </r>
  <r>
    <x v="2"/>
    <x v="2"/>
    <x v="0"/>
    <s v="0"/>
    <n v="36"/>
  </r>
  <r>
    <x v="2"/>
    <x v="2"/>
    <x v="0"/>
    <s v="1"/>
    <n v="33"/>
  </r>
  <r>
    <x v="2"/>
    <x v="2"/>
    <x v="0"/>
    <s v="2"/>
    <n v="40"/>
  </r>
  <r>
    <x v="2"/>
    <x v="2"/>
    <x v="0"/>
    <s v="3"/>
    <n v="46"/>
  </r>
  <r>
    <x v="2"/>
    <x v="2"/>
    <x v="0"/>
    <s v="4"/>
    <n v="39"/>
  </r>
  <r>
    <x v="2"/>
    <x v="2"/>
    <x v="0"/>
    <s v="5"/>
    <n v="39"/>
  </r>
  <r>
    <x v="2"/>
    <x v="2"/>
    <x v="0"/>
    <s v="6"/>
    <n v="26"/>
  </r>
  <r>
    <x v="2"/>
    <x v="2"/>
    <x v="0"/>
    <s v="7"/>
    <n v="44"/>
  </r>
  <r>
    <x v="2"/>
    <x v="2"/>
    <x v="0"/>
    <s v="8"/>
    <n v="34"/>
  </r>
  <r>
    <x v="2"/>
    <x v="2"/>
    <x v="0"/>
    <s v="9"/>
    <n v="34"/>
  </r>
  <r>
    <x v="2"/>
    <x v="2"/>
    <x v="0"/>
    <s v="10"/>
    <n v="43"/>
  </r>
  <r>
    <x v="2"/>
    <x v="2"/>
    <x v="0"/>
    <s v="11"/>
    <n v="46"/>
  </r>
  <r>
    <x v="2"/>
    <x v="2"/>
    <x v="0"/>
    <s v="12"/>
    <n v="36"/>
  </r>
  <r>
    <x v="2"/>
    <x v="2"/>
    <x v="0"/>
    <s v="13"/>
    <n v="28"/>
  </r>
  <r>
    <x v="2"/>
    <x v="2"/>
    <x v="0"/>
    <s v="14"/>
    <n v="27"/>
  </r>
  <r>
    <x v="2"/>
    <x v="2"/>
    <x v="0"/>
    <s v="15"/>
    <n v="44"/>
  </r>
  <r>
    <x v="2"/>
    <x v="2"/>
    <x v="0"/>
    <s v="16"/>
    <n v="32"/>
  </r>
  <r>
    <x v="2"/>
    <x v="2"/>
    <x v="0"/>
    <s v="17"/>
    <n v="32"/>
  </r>
  <r>
    <x v="2"/>
    <x v="2"/>
    <x v="0"/>
    <s v="18"/>
    <n v="39"/>
  </r>
  <r>
    <x v="2"/>
    <x v="2"/>
    <x v="0"/>
    <s v="19"/>
    <n v="32"/>
  </r>
  <r>
    <x v="2"/>
    <x v="2"/>
    <x v="0"/>
    <s v="20"/>
    <n v="36"/>
  </r>
  <r>
    <x v="2"/>
    <x v="2"/>
    <x v="0"/>
    <s v="21"/>
    <n v="39"/>
  </r>
  <r>
    <x v="2"/>
    <x v="2"/>
    <x v="0"/>
    <s v="22"/>
    <n v="31"/>
  </r>
  <r>
    <x v="2"/>
    <x v="2"/>
    <x v="0"/>
    <s v="23"/>
    <n v="25"/>
  </r>
  <r>
    <x v="2"/>
    <x v="2"/>
    <x v="0"/>
    <s v="24"/>
    <n v="33"/>
  </r>
  <r>
    <x v="2"/>
    <x v="2"/>
    <x v="0"/>
    <s v="25"/>
    <n v="22"/>
  </r>
  <r>
    <x v="2"/>
    <x v="2"/>
    <x v="0"/>
    <s v="26"/>
    <n v="24"/>
  </r>
  <r>
    <x v="2"/>
    <x v="2"/>
    <x v="0"/>
    <s v="27"/>
    <n v="22"/>
  </r>
  <r>
    <x v="2"/>
    <x v="2"/>
    <x v="0"/>
    <s v="28"/>
    <n v="24"/>
  </r>
  <r>
    <x v="2"/>
    <x v="2"/>
    <x v="0"/>
    <s v="29"/>
    <n v="28"/>
  </r>
  <r>
    <x v="2"/>
    <x v="2"/>
    <x v="0"/>
    <s v="30"/>
    <n v="27"/>
  </r>
  <r>
    <x v="2"/>
    <x v="2"/>
    <x v="0"/>
    <s v="31"/>
    <n v="18"/>
  </r>
  <r>
    <x v="2"/>
    <x v="2"/>
    <x v="0"/>
    <s v="32"/>
    <n v="24"/>
  </r>
  <r>
    <x v="2"/>
    <x v="2"/>
    <x v="0"/>
    <s v="33"/>
    <n v="27"/>
  </r>
  <r>
    <x v="2"/>
    <x v="2"/>
    <x v="0"/>
    <s v="34"/>
    <n v="34"/>
  </r>
  <r>
    <x v="2"/>
    <x v="2"/>
    <x v="0"/>
    <s v="35"/>
    <n v="27"/>
  </r>
  <r>
    <x v="2"/>
    <x v="2"/>
    <x v="0"/>
    <s v="36"/>
    <n v="35"/>
  </r>
  <r>
    <x v="2"/>
    <x v="2"/>
    <x v="0"/>
    <s v="37"/>
    <n v="38"/>
  </r>
  <r>
    <x v="2"/>
    <x v="2"/>
    <x v="0"/>
    <s v="38"/>
    <n v="52"/>
  </r>
  <r>
    <x v="2"/>
    <x v="2"/>
    <x v="0"/>
    <s v="39"/>
    <n v="32"/>
  </r>
  <r>
    <x v="2"/>
    <x v="2"/>
    <x v="0"/>
    <s v="40"/>
    <n v="25"/>
  </r>
  <r>
    <x v="2"/>
    <x v="2"/>
    <x v="0"/>
    <s v="41"/>
    <n v="25"/>
  </r>
  <r>
    <x v="2"/>
    <x v="2"/>
    <x v="0"/>
    <s v="42"/>
    <n v="22"/>
  </r>
  <r>
    <x v="2"/>
    <x v="2"/>
    <x v="0"/>
    <s v="43"/>
    <n v="24"/>
  </r>
  <r>
    <x v="2"/>
    <x v="2"/>
    <x v="0"/>
    <s v="44"/>
    <n v="29"/>
  </r>
  <r>
    <x v="2"/>
    <x v="2"/>
    <x v="0"/>
    <s v="45"/>
    <n v="35"/>
  </r>
  <r>
    <x v="2"/>
    <x v="2"/>
    <x v="0"/>
    <s v="46"/>
    <n v="33"/>
  </r>
  <r>
    <x v="2"/>
    <x v="2"/>
    <x v="0"/>
    <s v="47"/>
    <n v="32"/>
  </r>
  <r>
    <x v="2"/>
    <x v="2"/>
    <x v="0"/>
    <s v="48"/>
    <n v="34"/>
  </r>
  <r>
    <x v="2"/>
    <x v="2"/>
    <x v="0"/>
    <s v="49"/>
    <n v="32"/>
  </r>
  <r>
    <x v="2"/>
    <x v="2"/>
    <x v="0"/>
    <s v="50"/>
    <n v="19"/>
  </r>
  <r>
    <x v="2"/>
    <x v="2"/>
    <x v="0"/>
    <s v="51"/>
    <n v="18"/>
  </r>
  <r>
    <x v="2"/>
    <x v="2"/>
    <x v="1"/>
    <s v="0"/>
    <n v="34"/>
  </r>
  <r>
    <x v="2"/>
    <x v="2"/>
    <x v="1"/>
    <s v="1"/>
    <n v="37"/>
  </r>
  <r>
    <x v="2"/>
    <x v="2"/>
    <x v="1"/>
    <s v="2"/>
    <n v="29"/>
  </r>
  <r>
    <x v="2"/>
    <x v="2"/>
    <x v="1"/>
    <s v="3"/>
    <n v="42"/>
  </r>
  <r>
    <x v="2"/>
    <x v="2"/>
    <x v="1"/>
    <s v="4"/>
    <n v="31"/>
  </r>
  <r>
    <x v="2"/>
    <x v="2"/>
    <x v="1"/>
    <s v="5"/>
    <n v="36"/>
  </r>
  <r>
    <x v="2"/>
    <x v="2"/>
    <x v="1"/>
    <s v="6"/>
    <n v="36"/>
  </r>
  <r>
    <x v="2"/>
    <x v="2"/>
    <x v="1"/>
    <s v="7"/>
    <n v="43"/>
  </r>
  <r>
    <x v="2"/>
    <x v="2"/>
    <x v="1"/>
    <s v="8"/>
    <n v="29"/>
  </r>
  <r>
    <x v="2"/>
    <x v="2"/>
    <x v="1"/>
    <s v="9"/>
    <n v="30"/>
  </r>
  <r>
    <x v="2"/>
    <x v="2"/>
    <x v="1"/>
    <s v="10"/>
    <n v="48"/>
  </r>
  <r>
    <x v="2"/>
    <x v="2"/>
    <x v="1"/>
    <s v="11"/>
    <n v="34"/>
  </r>
  <r>
    <x v="2"/>
    <x v="2"/>
    <x v="1"/>
    <s v="12"/>
    <n v="38"/>
  </r>
  <r>
    <x v="2"/>
    <x v="2"/>
    <x v="1"/>
    <s v="13"/>
    <n v="33"/>
  </r>
  <r>
    <x v="2"/>
    <x v="2"/>
    <x v="1"/>
    <s v="14"/>
    <n v="28"/>
  </r>
  <r>
    <x v="2"/>
    <x v="2"/>
    <x v="1"/>
    <s v="15"/>
    <n v="45"/>
  </r>
  <r>
    <x v="2"/>
    <x v="2"/>
    <x v="1"/>
    <s v="16"/>
    <n v="41"/>
  </r>
  <r>
    <x v="2"/>
    <x v="2"/>
    <x v="1"/>
    <s v="17"/>
    <n v="33"/>
  </r>
  <r>
    <x v="2"/>
    <x v="2"/>
    <x v="1"/>
    <s v="18"/>
    <n v="52"/>
  </r>
  <r>
    <x v="2"/>
    <x v="2"/>
    <x v="1"/>
    <s v="19"/>
    <n v="38"/>
  </r>
  <r>
    <x v="2"/>
    <x v="2"/>
    <x v="1"/>
    <s v="20"/>
    <n v="29"/>
  </r>
  <r>
    <x v="2"/>
    <x v="2"/>
    <x v="1"/>
    <s v="21"/>
    <n v="33"/>
  </r>
  <r>
    <x v="2"/>
    <x v="2"/>
    <x v="1"/>
    <s v="22"/>
    <n v="43"/>
  </r>
  <r>
    <x v="2"/>
    <x v="2"/>
    <x v="1"/>
    <s v="23"/>
    <n v="34"/>
  </r>
  <r>
    <x v="2"/>
    <x v="2"/>
    <x v="1"/>
    <s v="24"/>
    <n v="33"/>
  </r>
  <r>
    <x v="2"/>
    <x v="2"/>
    <x v="1"/>
    <s v="25"/>
    <n v="23"/>
  </r>
  <r>
    <x v="2"/>
    <x v="2"/>
    <x v="1"/>
    <s v="26"/>
    <n v="25"/>
  </r>
  <r>
    <x v="2"/>
    <x v="2"/>
    <x v="1"/>
    <s v="27"/>
    <n v="28"/>
  </r>
  <r>
    <x v="2"/>
    <x v="2"/>
    <x v="1"/>
    <s v="28"/>
    <n v="25"/>
  </r>
  <r>
    <x v="2"/>
    <x v="2"/>
    <x v="1"/>
    <s v="29"/>
    <n v="23"/>
  </r>
  <r>
    <x v="2"/>
    <x v="2"/>
    <x v="1"/>
    <s v="30"/>
    <n v="32"/>
  </r>
  <r>
    <x v="2"/>
    <x v="2"/>
    <x v="1"/>
    <s v="31"/>
    <n v="25"/>
  </r>
  <r>
    <x v="2"/>
    <x v="2"/>
    <x v="1"/>
    <s v="32"/>
    <n v="36"/>
  </r>
  <r>
    <x v="2"/>
    <x v="2"/>
    <x v="1"/>
    <s v="33"/>
    <n v="36"/>
  </r>
  <r>
    <x v="2"/>
    <x v="2"/>
    <x v="1"/>
    <s v="34"/>
    <n v="27"/>
  </r>
  <r>
    <x v="2"/>
    <x v="2"/>
    <x v="1"/>
    <s v="35"/>
    <n v="25"/>
  </r>
  <r>
    <x v="2"/>
    <x v="2"/>
    <x v="1"/>
    <s v="36"/>
    <n v="22"/>
  </r>
  <r>
    <x v="2"/>
    <x v="2"/>
    <x v="1"/>
    <s v="37"/>
    <n v="28"/>
  </r>
  <r>
    <x v="2"/>
    <x v="2"/>
    <x v="1"/>
    <s v="38"/>
    <n v="24"/>
  </r>
  <r>
    <x v="2"/>
    <x v="2"/>
    <x v="1"/>
    <s v="39"/>
    <n v="27"/>
  </r>
  <r>
    <x v="2"/>
    <x v="2"/>
    <x v="1"/>
    <s v="40"/>
    <n v="35"/>
  </r>
  <r>
    <x v="2"/>
    <x v="2"/>
    <x v="1"/>
    <s v="41"/>
    <n v="30"/>
  </r>
  <r>
    <x v="2"/>
    <x v="2"/>
    <x v="1"/>
    <s v="42"/>
    <n v="24"/>
  </r>
  <r>
    <x v="2"/>
    <x v="2"/>
    <x v="1"/>
    <s v="43"/>
    <n v="31"/>
  </r>
  <r>
    <x v="2"/>
    <x v="2"/>
    <x v="1"/>
    <s v="44"/>
    <n v="31"/>
  </r>
  <r>
    <x v="2"/>
    <x v="2"/>
    <x v="1"/>
    <s v="45"/>
    <n v="31"/>
  </r>
  <r>
    <x v="2"/>
    <x v="2"/>
    <x v="1"/>
    <s v="46"/>
    <n v="20"/>
  </r>
  <r>
    <x v="2"/>
    <x v="2"/>
    <x v="1"/>
    <s v="47"/>
    <n v="33"/>
  </r>
  <r>
    <x v="2"/>
    <x v="2"/>
    <x v="1"/>
    <s v="48"/>
    <n v="27"/>
  </r>
  <r>
    <x v="2"/>
    <x v="2"/>
    <x v="1"/>
    <s v="49"/>
    <n v="24"/>
  </r>
  <r>
    <x v="2"/>
    <x v="2"/>
    <x v="1"/>
    <s v="50"/>
    <n v="30"/>
  </r>
  <r>
    <x v="2"/>
    <x v="2"/>
    <x v="1"/>
    <s v="51"/>
    <n v="18"/>
  </r>
  <r>
    <x v="6"/>
    <x v="0"/>
    <x v="0"/>
    <s v="0"/>
    <n v="34"/>
  </r>
  <r>
    <x v="6"/>
    <x v="0"/>
    <x v="0"/>
    <s v="1"/>
    <n v="30"/>
  </r>
  <r>
    <x v="6"/>
    <x v="0"/>
    <x v="0"/>
    <s v="2"/>
    <n v="42"/>
  </r>
  <r>
    <x v="6"/>
    <x v="0"/>
    <x v="0"/>
    <s v="3"/>
    <n v="42"/>
  </r>
  <r>
    <x v="6"/>
    <x v="0"/>
    <x v="0"/>
    <s v="4"/>
    <n v="29"/>
  </r>
  <r>
    <x v="6"/>
    <x v="0"/>
    <x v="0"/>
    <s v="5"/>
    <n v="24"/>
  </r>
  <r>
    <x v="6"/>
    <x v="0"/>
    <x v="0"/>
    <s v="6"/>
    <n v="36"/>
  </r>
  <r>
    <x v="6"/>
    <x v="0"/>
    <x v="0"/>
    <s v="7"/>
    <n v="42"/>
  </r>
  <r>
    <x v="6"/>
    <x v="0"/>
    <x v="0"/>
    <s v="8"/>
    <n v="42"/>
  </r>
  <r>
    <x v="6"/>
    <x v="0"/>
    <x v="0"/>
    <s v="9"/>
    <n v="29"/>
  </r>
  <r>
    <x v="6"/>
    <x v="0"/>
    <x v="0"/>
    <s v="10"/>
    <n v="42"/>
  </r>
  <r>
    <x v="6"/>
    <x v="0"/>
    <x v="0"/>
    <s v="11"/>
    <n v="47"/>
  </r>
  <r>
    <x v="6"/>
    <x v="0"/>
    <x v="0"/>
    <s v="12"/>
    <n v="26"/>
  </r>
  <r>
    <x v="6"/>
    <x v="0"/>
    <x v="0"/>
    <s v="13"/>
    <n v="30"/>
  </r>
  <r>
    <x v="6"/>
    <x v="0"/>
    <x v="0"/>
    <s v="14"/>
    <n v="32"/>
  </r>
  <r>
    <x v="6"/>
    <x v="0"/>
    <x v="0"/>
    <s v="15"/>
    <n v="37"/>
  </r>
  <r>
    <x v="6"/>
    <x v="0"/>
    <x v="0"/>
    <s v="16"/>
    <n v="40"/>
  </r>
  <r>
    <x v="6"/>
    <x v="0"/>
    <x v="0"/>
    <s v="17"/>
    <n v="30"/>
  </r>
  <r>
    <x v="6"/>
    <x v="0"/>
    <x v="0"/>
    <s v="18"/>
    <n v="37"/>
  </r>
  <r>
    <x v="6"/>
    <x v="0"/>
    <x v="0"/>
    <s v="19"/>
    <n v="33"/>
  </r>
  <r>
    <x v="6"/>
    <x v="0"/>
    <x v="0"/>
    <s v="20"/>
    <n v="40"/>
  </r>
  <r>
    <x v="6"/>
    <x v="0"/>
    <x v="0"/>
    <s v="21"/>
    <n v="36"/>
  </r>
  <r>
    <x v="6"/>
    <x v="0"/>
    <x v="0"/>
    <s v="22"/>
    <n v="22"/>
  </r>
  <r>
    <x v="6"/>
    <x v="0"/>
    <x v="0"/>
    <s v="23"/>
    <n v="31"/>
  </r>
  <r>
    <x v="6"/>
    <x v="0"/>
    <x v="0"/>
    <s v="24"/>
    <n v="39"/>
  </r>
  <r>
    <x v="6"/>
    <x v="0"/>
    <x v="0"/>
    <s v="25"/>
    <n v="24"/>
  </r>
  <r>
    <x v="6"/>
    <x v="0"/>
    <x v="0"/>
    <s v="26"/>
    <n v="26"/>
  </r>
  <r>
    <x v="6"/>
    <x v="0"/>
    <x v="0"/>
    <s v="27"/>
    <n v="24"/>
  </r>
  <r>
    <x v="6"/>
    <x v="0"/>
    <x v="0"/>
    <s v="28"/>
    <n v="27"/>
  </r>
  <r>
    <x v="6"/>
    <x v="0"/>
    <x v="0"/>
    <s v="29"/>
    <n v="24"/>
  </r>
  <r>
    <x v="6"/>
    <x v="0"/>
    <x v="0"/>
    <s v="30"/>
    <n v="25"/>
  </r>
  <r>
    <x v="6"/>
    <x v="0"/>
    <x v="0"/>
    <s v="31"/>
    <n v="43"/>
  </r>
  <r>
    <x v="6"/>
    <x v="0"/>
    <x v="0"/>
    <s v="32"/>
    <n v="29"/>
  </r>
  <r>
    <x v="6"/>
    <x v="0"/>
    <x v="0"/>
    <s v="33"/>
    <n v="27"/>
  </r>
  <r>
    <x v="6"/>
    <x v="0"/>
    <x v="0"/>
    <s v="34"/>
    <n v="34"/>
  </r>
  <r>
    <x v="6"/>
    <x v="0"/>
    <x v="0"/>
    <s v="35"/>
    <n v="21"/>
  </r>
  <r>
    <x v="6"/>
    <x v="0"/>
    <x v="0"/>
    <s v="36"/>
    <n v="33"/>
  </r>
  <r>
    <x v="6"/>
    <x v="0"/>
    <x v="0"/>
    <s v="37"/>
    <n v="30"/>
  </r>
  <r>
    <x v="6"/>
    <x v="0"/>
    <x v="0"/>
    <s v="38"/>
    <n v="34"/>
  </r>
  <r>
    <x v="6"/>
    <x v="0"/>
    <x v="0"/>
    <s v="39"/>
    <n v="22"/>
  </r>
  <r>
    <x v="6"/>
    <x v="0"/>
    <x v="0"/>
    <s v="40"/>
    <n v="22"/>
  </r>
  <r>
    <x v="6"/>
    <x v="0"/>
    <x v="0"/>
    <s v="41"/>
    <n v="25"/>
  </r>
  <r>
    <x v="6"/>
    <x v="0"/>
    <x v="0"/>
    <s v="42"/>
    <n v="32"/>
  </r>
  <r>
    <x v="6"/>
    <x v="0"/>
    <x v="0"/>
    <s v="43"/>
    <n v="32"/>
  </r>
  <r>
    <x v="6"/>
    <x v="0"/>
    <x v="0"/>
    <s v="44"/>
    <n v="25"/>
  </r>
  <r>
    <x v="6"/>
    <x v="0"/>
    <x v="0"/>
    <s v="45"/>
    <n v="36"/>
  </r>
  <r>
    <x v="6"/>
    <x v="0"/>
    <x v="0"/>
    <s v="46"/>
    <n v="36"/>
  </r>
  <r>
    <x v="6"/>
    <x v="0"/>
    <x v="0"/>
    <s v="47"/>
    <n v="23"/>
  </r>
  <r>
    <x v="6"/>
    <x v="0"/>
    <x v="0"/>
    <s v="48"/>
    <n v="28"/>
  </r>
  <r>
    <x v="6"/>
    <x v="0"/>
    <x v="0"/>
    <s v="49"/>
    <n v="43"/>
  </r>
  <r>
    <x v="6"/>
    <x v="0"/>
    <x v="0"/>
    <s v="50"/>
    <n v="20"/>
  </r>
  <r>
    <x v="6"/>
    <x v="0"/>
    <x v="0"/>
    <s v="51"/>
    <n v="25"/>
  </r>
  <r>
    <x v="6"/>
    <x v="0"/>
    <x v="1"/>
    <s v="0"/>
    <n v="35"/>
  </r>
  <r>
    <x v="6"/>
    <x v="0"/>
    <x v="1"/>
    <s v="1"/>
    <n v="29"/>
  </r>
  <r>
    <x v="6"/>
    <x v="0"/>
    <x v="1"/>
    <s v="2"/>
    <n v="40"/>
  </r>
  <r>
    <x v="6"/>
    <x v="0"/>
    <x v="1"/>
    <s v="3"/>
    <n v="32"/>
  </r>
  <r>
    <x v="6"/>
    <x v="0"/>
    <x v="1"/>
    <s v="4"/>
    <n v="33"/>
  </r>
  <r>
    <x v="6"/>
    <x v="0"/>
    <x v="1"/>
    <s v="5"/>
    <n v="30"/>
  </r>
  <r>
    <x v="6"/>
    <x v="0"/>
    <x v="1"/>
    <s v="6"/>
    <n v="36"/>
  </r>
  <r>
    <x v="6"/>
    <x v="0"/>
    <x v="1"/>
    <s v="7"/>
    <n v="42"/>
  </r>
  <r>
    <x v="6"/>
    <x v="0"/>
    <x v="1"/>
    <s v="8"/>
    <n v="40"/>
  </r>
  <r>
    <x v="6"/>
    <x v="0"/>
    <x v="1"/>
    <s v="9"/>
    <n v="44"/>
  </r>
  <r>
    <x v="6"/>
    <x v="0"/>
    <x v="1"/>
    <s v="10"/>
    <n v="40"/>
  </r>
  <r>
    <x v="6"/>
    <x v="0"/>
    <x v="1"/>
    <s v="11"/>
    <n v="38"/>
  </r>
  <r>
    <x v="6"/>
    <x v="0"/>
    <x v="1"/>
    <s v="12"/>
    <n v="34"/>
  </r>
  <r>
    <x v="6"/>
    <x v="0"/>
    <x v="1"/>
    <s v="13"/>
    <n v="34"/>
  </r>
  <r>
    <x v="6"/>
    <x v="0"/>
    <x v="1"/>
    <s v="14"/>
    <n v="36"/>
  </r>
  <r>
    <x v="6"/>
    <x v="0"/>
    <x v="1"/>
    <s v="15"/>
    <n v="38"/>
  </r>
  <r>
    <x v="6"/>
    <x v="0"/>
    <x v="1"/>
    <s v="16"/>
    <n v="31"/>
  </r>
  <r>
    <x v="6"/>
    <x v="0"/>
    <x v="1"/>
    <s v="17"/>
    <n v="35"/>
  </r>
  <r>
    <x v="6"/>
    <x v="0"/>
    <x v="1"/>
    <s v="18"/>
    <n v="44"/>
  </r>
  <r>
    <x v="6"/>
    <x v="0"/>
    <x v="1"/>
    <s v="19"/>
    <n v="38"/>
  </r>
  <r>
    <x v="6"/>
    <x v="0"/>
    <x v="1"/>
    <s v="20"/>
    <n v="36"/>
  </r>
  <r>
    <x v="6"/>
    <x v="0"/>
    <x v="1"/>
    <s v="21"/>
    <n v="41"/>
  </r>
  <r>
    <x v="6"/>
    <x v="0"/>
    <x v="1"/>
    <s v="22"/>
    <n v="33"/>
  </r>
  <r>
    <x v="6"/>
    <x v="0"/>
    <x v="1"/>
    <s v="23"/>
    <n v="38"/>
  </r>
  <r>
    <x v="6"/>
    <x v="0"/>
    <x v="1"/>
    <s v="24"/>
    <n v="31"/>
  </r>
  <r>
    <x v="6"/>
    <x v="0"/>
    <x v="1"/>
    <s v="25"/>
    <n v="34"/>
  </r>
  <r>
    <x v="6"/>
    <x v="0"/>
    <x v="1"/>
    <s v="26"/>
    <n v="20"/>
  </r>
  <r>
    <x v="6"/>
    <x v="0"/>
    <x v="1"/>
    <s v="27"/>
    <n v="24"/>
  </r>
  <r>
    <x v="6"/>
    <x v="0"/>
    <x v="1"/>
    <s v="28"/>
    <n v="27"/>
  </r>
  <r>
    <x v="6"/>
    <x v="0"/>
    <x v="1"/>
    <s v="29"/>
    <n v="31"/>
  </r>
  <r>
    <x v="6"/>
    <x v="0"/>
    <x v="1"/>
    <s v="30"/>
    <n v="25"/>
  </r>
  <r>
    <x v="6"/>
    <x v="0"/>
    <x v="1"/>
    <s v="31"/>
    <n v="18"/>
  </r>
  <r>
    <x v="6"/>
    <x v="0"/>
    <x v="1"/>
    <s v="32"/>
    <n v="35"/>
  </r>
  <r>
    <x v="6"/>
    <x v="0"/>
    <x v="1"/>
    <s v="33"/>
    <n v="19"/>
  </r>
  <r>
    <x v="6"/>
    <x v="0"/>
    <x v="1"/>
    <s v="34"/>
    <n v="34"/>
  </r>
  <r>
    <x v="6"/>
    <x v="0"/>
    <x v="1"/>
    <s v="35"/>
    <n v="23"/>
  </r>
  <r>
    <x v="6"/>
    <x v="0"/>
    <x v="1"/>
    <s v="36"/>
    <n v="20"/>
  </r>
  <r>
    <x v="6"/>
    <x v="0"/>
    <x v="1"/>
    <s v="37"/>
    <n v="28"/>
  </r>
  <r>
    <x v="6"/>
    <x v="0"/>
    <x v="1"/>
    <s v="38"/>
    <n v="27"/>
  </r>
  <r>
    <x v="6"/>
    <x v="0"/>
    <x v="1"/>
    <s v="39"/>
    <n v="34"/>
  </r>
  <r>
    <x v="6"/>
    <x v="0"/>
    <x v="1"/>
    <s v="40"/>
    <n v="19"/>
  </r>
  <r>
    <x v="6"/>
    <x v="0"/>
    <x v="1"/>
    <s v="41"/>
    <n v="35"/>
  </r>
  <r>
    <x v="6"/>
    <x v="0"/>
    <x v="1"/>
    <s v="42"/>
    <n v="18"/>
  </r>
  <r>
    <x v="6"/>
    <x v="0"/>
    <x v="1"/>
    <s v="43"/>
    <n v="35"/>
  </r>
  <r>
    <x v="6"/>
    <x v="0"/>
    <x v="1"/>
    <s v="44"/>
    <n v="20"/>
  </r>
  <r>
    <x v="6"/>
    <x v="0"/>
    <x v="1"/>
    <s v="45"/>
    <n v="34"/>
  </r>
  <r>
    <x v="6"/>
    <x v="0"/>
    <x v="1"/>
    <s v="46"/>
    <n v="31"/>
  </r>
  <r>
    <x v="6"/>
    <x v="0"/>
    <x v="1"/>
    <s v="47"/>
    <n v="33"/>
  </r>
  <r>
    <x v="6"/>
    <x v="0"/>
    <x v="1"/>
    <s v="48"/>
    <n v="30"/>
  </r>
  <r>
    <x v="6"/>
    <x v="0"/>
    <x v="1"/>
    <s v="49"/>
    <n v="25"/>
  </r>
  <r>
    <x v="6"/>
    <x v="0"/>
    <x v="1"/>
    <s v="50"/>
    <n v="30"/>
  </r>
  <r>
    <x v="6"/>
    <x v="0"/>
    <x v="1"/>
    <s v="51"/>
    <n v="18"/>
  </r>
  <r>
    <x v="3"/>
    <x v="2"/>
    <x v="0"/>
    <s v="0"/>
    <n v="25"/>
  </r>
  <r>
    <x v="3"/>
    <x v="2"/>
    <x v="0"/>
    <s v="1"/>
    <n v="37"/>
  </r>
  <r>
    <x v="3"/>
    <x v="2"/>
    <x v="0"/>
    <s v="2"/>
    <n v="42"/>
  </r>
  <r>
    <x v="3"/>
    <x v="2"/>
    <x v="0"/>
    <s v="3"/>
    <n v="50"/>
  </r>
  <r>
    <x v="3"/>
    <x v="2"/>
    <x v="0"/>
    <s v="4"/>
    <n v="18"/>
  </r>
  <r>
    <x v="3"/>
    <x v="2"/>
    <x v="0"/>
    <s v="5"/>
    <n v="32"/>
  </r>
  <r>
    <x v="3"/>
    <x v="2"/>
    <x v="0"/>
    <s v="6"/>
    <n v="38"/>
  </r>
  <r>
    <x v="3"/>
    <x v="2"/>
    <x v="0"/>
    <s v="7"/>
    <n v="37"/>
  </r>
  <r>
    <x v="3"/>
    <x v="2"/>
    <x v="0"/>
    <s v="8"/>
    <n v="33"/>
  </r>
  <r>
    <x v="3"/>
    <x v="2"/>
    <x v="0"/>
    <s v="9"/>
    <n v="30"/>
  </r>
  <r>
    <x v="3"/>
    <x v="2"/>
    <x v="0"/>
    <s v="10"/>
    <n v="37"/>
  </r>
  <r>
    <x v="3"/>
    <x v="2"/>
    <x v="0"/>
    <s v="11"/>
    <n v="20"/>
  </r>
  <r>
    <x v="3"/>
    <x v="2"/>
    <x v="0"/>
    <s v="12"/>
    <n v="41"/>
  </r>
  <r>
    <x v="3"/>
    <x v="2"/>
    <x v="0"/>
    <s v="13"/>
    <n v="40"/>
  </r>
  <r>
    <x v="3"/>
    <x v="2"/>
    <x v="0"/>
    <s v="14"/>
    <n v="39"/>
  </r>
  <r>
    <x v="3"/>
    <x v="2"/>
    <x v="0"/>
    <s v="15"/>
    <n v="38"/>
  </r>
  <r>
    <x v="3"/>
    <x v="2"/>
    <x v="0"/>
    <s v="16"/>
    <n v="34"/>
  </r>
  <r>
    <x v="3"/>
    <x v="2"/>
    <x v="0"/>
    <s v="17"/>
    <n v="32"/>
  </r>
  <r>
    <x v="3"/>
    <x v="2"/>
    <x v="0"/>
    <s v="18"/>
    <n v="41"/>
  </r>
  <r>
    <x v="3"/>
    <x v="2"/>
    <x v="0"/>
    <s v="19"/>
    <n v="30"/>
  </r>
  <r>
    <x v="3"/>
    <x v="2"/>
    <x v="0"/>
    <s v="20"/>
    <n v="40"/>
  </r>
  <r>
    <x v="3"/>
    <x v="2"/>
    <x v="0"/>
    <s v="21"/>
    <n v="36"/>
  </r>
  <r>
    <x v="3"/>
    <x v="2"/>
    <x v="0"/>
    <s v="22"/>
    <n v="31"/>
  </r>
  <r>
    <x v="3"/>
    <x v="2"/>
    <x v="0"/>
    <s v="23"/>
    <n v="33"/>
  </r>
  <r>
    <x v="3"/>
    <x v="2"/>
    <x v="0"/>
    <s v="24"/>
    <n v="28"/>
  </r>
  <r>
    <x v="3"/>
    <x v="2"/>
    <x v="0"/>
    <s v="25"/>
    <n v="22"/>
  </r>
  <r>
    <x v="3"/>
    <x v="2"/>
    <x v="0"/>
    <s v="26"/>
    <n v="22"/>
  </r>
  <r>
    <x v="3"/>
    <x v="2"/>
    <x v="0"/>
    <s v="27"/>
    <n v="30"/>
  </r>
  <r>
    <x v="3"/>
    <x v="2"/>
    <x v="0"/>
    <s v="28"/>
    <n v="23"/>
  </r>
  <r>
    <x v="3"/>
    <x v="2"/>
    <x v="0"/>
    <s v="29"/>
    <n v="31"/>
  </r>
  <r>
    <x v="3"/>
    <x v="2"/>
    <x v="0"/>
    <s v="30"/>
    <n v="28"/>
  </r>
  <r>
    <x v="3"/>
    <x v="2"/>
    <x v="0"/>
    <s v="31"/>
    <n v="30"/>
  </r>
  <r>
    <x v="3"/>
    <x v="2"/>
    <x v="0"/>
    <s v="32"/>
    <n v="34"/>
  </r>
  <r>
    <x v="3"/>
    <x v="2"/>
    <x v="0"/>
    <s v="33"/>
    <n v="29"/>
  </r>
  <r>
    <x v="3"/>
    <x v="2"/>
    <x v="0"/>
    <s v="34"/>
    <n v="30"/>
  </r>
  <r>
    <x v="3"/>
    <x v="2"/>
    <x v="0"/>
    <s v="35"/>
    <n v="32"/>
  </r>
  <r>
    <x v="3"/>
    <x v="2"/>
    <x v="0"/>
    <s v="36"/>
    <n v="26"/>
  </r>
  <r>
    <x v="3"/>
    <x v="2"/>
    <x v="0"/>
    <s v="37"/>
    <n v="30"/>
  </r>
  <r>
    <x v="3"/>
    <x v="2"/>
    <x v="0"/>
    <s v="38"/>
    <n v="31"/>
  </r>
  <r>
    <x v="3"/>
    <x v="2"/>
    <x v="0"/>
    <s v="39"/>
    <n v="24"/>
  </r>
  <r>
    <x v="3"/>
    <x v="2"/>
    <x v="0"/>
    <s v="40"/>
    <n v="29"/>
  </r>
  <r>
    <x v="3"/>
    <x v="2"/>
    <x v="0"/>
    <s v="41"/>
    <n v="27"/>
  </r>
  <r>
    <x v="3"/>
    <x v="2"/>
    <x v="0"/>
    <s v="42"/>
    <n v="24"/>
  </r>
  <r>
    <x v="3"/>
    <x v="2"/>
    <x v="0"/>
    <s v="43"/>
    <n v="28"/>
  </r>
  <r>
    <x v="3"/>
    <x v="2"/>
    <x v="0"/>
    <s v="44"/>
    <n v="30"/>
  </r>
  <r>
    <x v="3"/>
    <x v="2"/>
    <x v="0"/>
    <s v="45"/>
    <n v="28"/>
  </r>
  <r>
    <x v="3"/>
    <x v="2"/>
    <x v="0"/>
    <s v="46"/>
    <n v="29"/>
  </r>
  <r>
    <x v="3"/>
    <x v="2"/>
    <x v="0"/>
    <s v="47"/>
    <n v="34"/>
  </r>
  <r>
    <x v="3"/>
    <x v="2"/>
    <x v="0"/>
    <s v="48"/>
    <n v="31"/>
  </r>
  <r>
    <x v="3"/>
    <x v="2"/>
    <x v="0"/>
    <s v="49"/>
    <n v="29"/>
  </r>
  <r>
    <x v="3"/>
    <x v="2"/>
    <x v="0"/>
    <s v="50"/>
    <n v="25"/>
  </r>
  <r>
    <x v="3"/>
    <x v="2"/>
    <x v="0"/>
    <s v="51"/>
    <n v="19"/>
  </r>
  <r>
    <x v="3"/>
    <x v="2"/>
    <x v="1"/>
    <s v="0"/>
    <n v="35"/>
  </r>
  <r>
    <x v="3"/>
    <x v="2"/>
    <x v="1"/>
    <s v="1"/>
    <n v="37"/>
  </r>
  <r>
    <x v="3"/>
    <x v="2"/>
    <x v="1"/>
    <s v="2"/>
    <n v="31"/>
  </r>
  <r>
    <x v="3"/>
    <x v="2"/>
    <x v="1"/>
    <s v="3"/>
    <n v="23"/>
  </r>
  <r>
    <x v="3"/>
    <x v="2"/>
    <x v="1"/>
    <s v="4"/>
    <n v="37"/>
  </r>
  <r>
    <x v="3"/>
    <x v="2"/>
    <x v="1"/>
    <s v="5"/>
    <n v="42"/>
  </r>
  <r>
    <x v="3"/>
    <x v="2"/>
    <x v="1"/>
    <s v="6"/>
    <n v="38"/>
  </r>
  <r>
    <x v="3"/>
    <x v="2"/>
    <x v="1"/>
    <s v="7"/>
    <n v="34"/>
  </r>
  <r>
    <x v="3"/>
    <x v="2"/>
    <x v="1"/>
    <s v="8"/>
    <n v="33"/>
  </r>
  <r>
    <x v="3"/>
    <x v="2"/>
    <x v="1"/>
    <s v="9"/>
    <n v="37"/>
  </r>
  <r>
    <x v="3"/>
    <x v="2"/>
    <x v="1"/>
    <s v="10"/>
    <n v="34"/>
  </r>
  <r>
    <x v="3"/>
    <x v="2"/>
    <x v="1"/>
    <s v="11"/>
    <n v="43"/>
  </r>
  <r>
    <x v="3"/>
    <x v="2"/>
    <x v="1"/>
    <s v="12"/>
    <n v="37"/>
  </r>
  <r>
    <x v="3"/>
    <x v="2"/>
    <x v="1"/>
    <s v="13"/>
    <n v="32"/>
  </r>
  <r>
    <x v="3"/>
    <x v="2"/>
    <x v="1"/>
    <s v="14"/>
    <n v="43"/>
  </r>
  <r>
    <x v="3"/>
    <x v="2"/>
    <x v="1"/>
    <s v="15"/>
    <n v="42"/>
  </r>
  <r>
    <x v="3"/>
    <x v="2"/>
    <x v="1"/>
    <s v="16"/>
    <n v="41"/>
  </r>
  <r>
    <x v="3"/>
    <x v="2"/>
    <x v="1"/>
    <s v="17"/>
    <n v="43"/>
  </r>
  <r>
    <x v="3"/>
    <x v="2"/>
    <x v="1"/>
    <s v="18"/>
    <n v="29"/>
  </r>
  <r>
    <x v="3"/>
    <x v="2"/>
    <x v="1"/>
    <s v="19"/>
    <n v="33"/>
  </r>
  <r>
    <x v="3"/>
    <x v="2"/>
    <x v="1"/>
    <s v="20"/>
    <n v="39"/>
  </r>
  <r>
    <x v="3"/>
    <x v="2"/>
    <x v="1"/>
    <s v="21"/>
    <n v="25"/>
  </r>
  <r>
    <x v="3"/>
    <x v="2"/>
    <x v="1"/>
    <s v="22"/>
    <n v="32"/>
  </r>
  <r>
    <x v="3"/>
    <x v="2"/>
    <x v="1"/>
    <s v="23"/>
    <n v="31"/>
  </r>
  <r>
    <x v="3"/>
    <x v="2"/>
    <x v="1"/>
    <s v="24"/>
    <n v="23"/>
  </r>
  <r>
    <x v="3"/>
    <x v="2"/>
    <x v="1"/>
    <s v="25"/>
    <n v="19"/>
  </r>
  <r>
    <x v="3"/>
    <x v="2"/>
    <x v="1"/>
    <s v="26"/>
    <n v="21"/>
  </r>
  <r>
    <x v="3"/>
    <x v="2"/>
    <x v="1"/>
    <s v="27"/>
    <n v="29"/>
  </r>
  <r>
    <x v="3"/>
    <x v="2"/>
    <x v="1"/>
    <s v="28"/>
    <n v="21"/>
  </r>
  <r>
    <x v="3"/>
    <x v="2"/>
    <x v="1"/>
    <s v="29"/>
    <n v="25"/>
  </r>
  <r>
    <x v="3"/>
    <x v="2"/>
    <x v="1"/>
    <s v="30"/>
    <n v="20"/>
  </r>
  <r>
    <x v="3"/>
    <x v="2"/>
    <x v="1"/>
    <s v="31"/>
    <n v="29"/>
  </r>
  <r>
    <x v="3"/>
    <x v="2"/>
    <x v="1"/>
    <s v="32"/>
    <n v="22"/>
  </r>
  <r>
    <x v="3"/>
    <x v="2"/>
    <x v="1"/>
    <s v="33"/>
    <n v="19"/>
  </r>
  <r>
    <x v="3"/>
    <x v="2"/>
    <x v="1"/>
    <s v="34"/>
    <n v="37"/>
  </r>
  <r>
    <x v="3"/>
    <x v="2"/>
    <x v="1"/>
    <s v="35"/>
    <n v="28"/>
  </r>
  <r>
    <x v="3"/>
    <x v="2"/>
    <x v="1"/>
    <s v="36"/>
    <n v="37"/>
  </r>
  <r>
    <x v="3"/>
    <x v="2"/>
    <x v="1"/>
    <s v="37"/>
    <n v="27"/>
  </r>
  <r>
    <x v="3"/>
    <x v="2"/>
    <x v="1"/>
    <s v="38"/>
    <n v="23"/>
  </r>
  <r>
    <x v="3"/>
    <x v="2"/>
    <x v="1"/>
    <s v="39"/>
    <n v="28"/>
  </r>
  <r>
    <x v="3"/>
    <x v="2"/>
    <x v="1"/>
    <s v="40"/>
    <n v="42"/>
  </r>
  <r>
    <x v="3"/>
    <x v="2"/>
    <x v="1"/>
    <s v="41"/>
    <n v="28"/>
  </r>
  <r>
    <x v="3"/>
    <x v="2"/>
    <x v="1"/>
    <s v="42"/>
    <n v="29"/>
  </r>
  <r>
    <x v="3"/>
    <x v="2"/>
    <x v="1"/>
    <s v="43"/>
    <n v="32"/>
  </r>
  <r>
    <x v="3"/>
    <x v="2"/>
    <x v="1"/>
    <s v="44"/>
    <n v="25"/>
  </r>
  <r>
    <x v="3"/>
    <x v="2"/>
    <x v="1"/>
    <s v="45"/>
    <n v="31"/>
  </r>
  <r>
    <x v="3"/>
    <x v="2"/>
    <x v="1"/>
    <s v="46"/>
    <n v="21"/>
  </r>
  <r>
    <x v="3"/>
    <x v="2"/>
    <x v="1"/>
    <s v="47"/>
    <n v="35"/>
  </r>
  <r>
    <x v="3"/>
    <x v="2"/>
    <x v="1"/>
    <s v="48"/>
    <n v="23"/>
  </r>
  <r>
    <x v="3"/>
    <x v="2"/>
    <x v="1"/>
    <s v="49"/>
    <n v="33"/>
  </r>
  <r>
    <x v="3"/>
    <x v="2"/>
    <x v="1"/>
    <s v="50"/>
    <n v="28"/>
  </r>
  <r>
    <x v="3"/>
    <x v="2"/>
    <x v="1"/>
    <s v="51"/>
    <n v="27"/>
  </r>
  <r>
    <x v="0"/>
    <x v="3"/>
    <x v="0"/>
    <s v="0"/>
    <n v="26"/>
  </r>
  <r>
    <x v="0"/>
    <x v="3"/>
    <x v="0"/>
    <s v="1"/>
    <n v="28"/>
  </r>
  <r>
    <x v="0"/>
    <x v="3"/>
    <x v="0"/>
    <s v="2"/>
    <n v="33"/>
  </r>
  <r>
    <x v="0"/>
    <x v="3"/>
    <x v="0"/>
    <s v="3"/>
    <n v="32"/>
  </r>
  <r>
    <x v="0"/>
    <x v="3"/>
    <x v="0"/>
    <s v="4"/>
    <n v="20"/>
  </r>
  <r>
    <x v="0"/>
    <x v="3"/>
    <x v="0"/>
    <s v="5"/>
    <n v="33"/>
  </r>
  <r>
    <x v="0"/>
    <x v="3"/>
    <x v="0"/>
    <s v="6"/>
    <n v="42"/>
  </r>
  <r>
    <x v="0"/>
    <x v="3"/>
    <x v="0"/>
    <s v="7"/>
    <n v="29"/>
  </r>
  <r>
    <x v="0"/>
    <x v="3"/>
    <x v="0"/>
    <s v="8"/>
    <n v="24"/>
  </r>
  <r>
    <x v="0"/>
    <x v="3"/>
    <x v="0"/>
    <s v="9"/>
    <n v="32"/>
  </r>
  <r>
    <x v="0"/>
    <x v="3"/>
    <x v="0"/>
    <s v="10"/>
    <n v="45"/>
  </r>
  <r>
    <x v="0"/>
    <x v="3"/>
    <x v="0"/>
    <s v="11"/>
    <n v="41"/>
  </r>
  <r>
    <x v="0"/>
    <x v="3"/>
    <x v="0"/>
    <s v="12"/>
    <n v="35"/>
  </r>
  <r>
    <x v="0"/>
    <x v="3"/>
    <x v="0"/>
    <s v="13"/>
    <n v="39"/>
  </r>
  <r>
    <x v="0"/>
    <x v="3"/>
    <x v="0"/>
    <s v="14"/>
    <n v="32"/>
  </r>
  <r>
    <x v="0"/>
    <x v="3"/>
    <x v="0"/>
    <s v="15"/>
    <n v="36"/>
  </r>
  <r>
    <x v="0"/>
    <x v="3"/>
    <x v="0"/>
    <s v="16"/>
    <n v="31"/>
  </r>
  <r>
    <x v="0"/>
    <x v="3"/>
    <x v="0"/>
    <s v="17"/>
    <n v="32"/>
  </r>
  <r>
    <x v="0"/>
    <x v="3"/>
    <x v="0"/>
    <s v="18"/>
    <n v="48"/>
  </r>
  <r>
    <x v="0"/>
    <x v="3"/>
    <x v="0"/>
    <s v="19"/>
    <n v="26"/>
  </r>
  <r>
    <x v="0"/>
    <x v="3"/>
    <x v="0"/>
    <s v="20"/>
    <n v="34"/>
  </r>
  <r>
    <x v="0"/>
    <x v="3"/>
    <x v="0"/>
    <s v="21"/>
    <n v="30"/>
  </r>
  <r>
    <x v="0"/>
    <x v="3"/>
    <x v="0"/>
    <s v="22"/>
    <n v="36"/>
  </r>
  <r>
    <x v="0"/>
    <x v="3"/>
    <x v="0"/>
    <s v="23"/>
    <n v="31"/>
  </r>
  <r>
    <x v="0"/>
    <x v="3"/>
    <x v="0"/>
    <s v="24"/>
    <n v="34"/>
  </r>
  <r>
    <x v="0"/>
    <x v="3"/>
    <x v="0"/>
    <s v="25"/>
    <n v="19"/>
  </r>
  <r>
    <x v="0"/>
    <x v="3"/>
    <x v="0"/>
    <s v="26"/>
    <n v="19"/>
  </r>
  <r>
    <x v="0"/>
    <x v="3"/>
    <x v="0"/>
    <s v="27"/>
    <n v="27"/>
  </r>
  <r>
    <x v="0"/>
    <x v="3"/>
    <x v="0"/>
    <s v="28"/>
    <n v="28"/>
  </r>
  <r>
    <x v="0"/>
    <x v="3"/>
    <x v="0"/>
    <s v="29"/>
    <n v="32"/>
  </r>
  <r>
    <x v="0"/>
    <x v="3"/>
    <x v="0"/>
    <s v="30"/>
    <n v="21"/>
  </r>
  <r>
    <x v="0"/>
    <x v="3"/>
    <x v="0"/>
    <s v="31"/>
    <n v="24"/>
  </r>
  <r>
    <x v="0"/>
    <x v="3"/>
    <x v="0"/>
    <s v="32"/>
    <n v="34"/>
  </r>
  <r>
    <x v="0"/>
    <x v="3"/>
    <x v="0"/>
    <s v="33"/>
    <n v="26"/>
  </r>
  <r>
    <x v="0"/>
    <x v="3"/>
    <x v="0"/>
    <s v="34"/>
    <n v="38"/>
  </r>
  <r>
    <x v="0"/>
    <x v="3"/>
    <x v="0"/>
    <s v="35"/>
    <n v="32"/>
  </r>
  <r>
    <x v="0"/>
    <x v="3"/>
    <x v="0"/>
    <s v="36"/>
    <n v="26"/>
  </r>
  <r>
    <x v="0"/>
    <x v="3"/>
    <x v="0"/>
    <s v="37"/>
    <n v="22"/>
  </r>
  <r>
    <x v="0"/>
    <x v="3"/>
    <x v="0"/>
    <s v="38"/>
    <n v="27"/>
  </r>
  <r>
    <x v="0"/>
    <x v="3"/>
    <x v="0"/>
    <s v="39"/>
    <n v="32"/>
  </r>
  <r>
    <x v="0"/>
    <x v="3"/>
    <x v="0"/>
    <s v="40"/>
    <n v="37"/>
  </r>
  <r>
    <x v="0"/>
    <x v="3"/>
    <x v="0"/>
    <s v="41"/>
    <n v="29"/>
  </r>
  <r>
    <x v="0"/>
    <x v="3"/>
    <x v="0"/>
    <s v="42"/>
    <n v="32"/>
  </r>
  <r>
    <x v="0"/>
    <x v="3"/>
    <x v="0"/>
    <s v="43"/>
    <n v="27"/>
  </r>
  <r>
    <x v="0"/>
    <x v="3"/>
    <x v="0"/>
    <s v="44"/>
    <n v="40"/>
  </r>
  <r>
    <x v="0"/>
    <x v="3"/>
    <x v="0"/>
    <s v="45"/>
    <n v="33"/>
  </r>
  <r>
    <x v="0"/>
    <x v="3"/>
    <x v="0"/>
    <s v="46"/>
    <n v="29"/>
  </r>
  <r>
    <x v="0"/>
    <x v="3"/>
    <x v="0"/>
    <s v="47"/>
    <n v="35"/>
  </r>
  <r>
    <x v="0"/>
    <x v="3"/>
    <x v="0"/>
    <s v="48"/>
    <n v="30"/>
  </r>
  <r>
    <x v="0"/>
    <x v="3"/>
    <x v="0"/>
    <s v="49"/>
    <n v="29"/>
  </r>
  <r>
    <x v="0"/>
    <x v="3"/>
    <x v="0"/>
    <s v="50"/>
    <n v="25"/>
  </r>
  <r>
    <x v="0"/>
    <x v="3"/>
    <x v="0"/>
    <s v="51"/>
    <n v="20"/>
  </r>
  <r>
    <x v="0"/>
    <x v="3"/>
    <x v="1"/>
    <s v="0"/>
    <n v="31"/>
  </r>
  <r>
    <x v="0"/>
    <x v="3"/>
    <x v="1"/>
    <s v="1"/>
    <n v="27"/>
  </r>
  <r>
    <x v="0"/>
    <x v="3"/>
    <x v="1"/>
    <s v="2"/>
    <n v="37"/>
  </r>
  <r>
    <x v="0"/>
    <x v="3"/>
    <x v="1"/>
    <s v="3"/>
    <n v="29"/>
  </r>
  <r>
    <x v="0"/>
    <x v="3"/>
    <x v="1"/>
    <s v="4"/>
    <n v="34"/>
  </r>
  <r>
    <x v="0"/>
    <x v="3"/>
    <x v="1"/>
    <s v="5"/>
    <n v="39"/>
  </r>
  <r>
    <x v="0"/>
    <x v="3"/>
    <x v="1"/>
    <s v="6"/>
    <n v="28"/>
  </r>
  <r>
    <x v="0"/>
    <x v="3"/>
    <x v="1"/>
    <s v="7"/>
    <n v="28"/>
  </r>
  <r>
    <x v="0"/>
    <x v="3"/>
    <x v="1"/>
    <s v="8"/>
    <n v="30"/>
  </r>
  <r>
    <x v="0"/>
    <x v="3"/>
    <x v="1"/>
    <s v="9"/>
    <n v="32"/>
  </r>
  <r>
    <x v="0"/>
    <x v="3"/>
    <x v="1"/>
    <s v="10"/>
    <n v="38"/>
  </r>
  <r>
    <x v="0"/>
    <x v="3"/>
    <x v="1"/>
    <s v="11"/>
    <n v="37"/>
  </r>
  <r>
    <x v="0"/>
    <x v="3"/>
    <x v="1"/>
    <s v="12"/>
    <n v="39"/>
  </r>
  <r>
    <x v="0"/>
    <x v="3"/>
    <x v="1"/>
    <s v="13"/>
    <n v="30"/>
  </r>
  <r>
    <x v="0"/>
    <x v="3"/>
    <x v="1"/>
    <s v="14"/>
    <n v="40"/>
  </r>
  <r>
    <x v="0"/>
    <x v="3"/>
    <x v="1"/>
    <s v="15"/>
    <n v="32"/>
  </r>
  <r>
    <x v="0"/>
    <x v="3"/>
    <x v="1"/>
    <s v="16"/>
    <n v="42"/>
  </r>
  <r>
    <x v="0"/>
    <x v="3"/>
    <x v="1"/>
    <s v="17"/>
    <n v="29"/>
  </r>
  <r>
    <x v="0"/>
    <x v="3"/>
    <x v="1"/>
    <s v="18"/>
    <n v="31"/>
  </r>
  <r>
    <x v="0"/>
    <x v="3"/>
    <x v="1"/>
    <s v="19"/>
    <n v="38"/>
  </r>
  <r>
    <x v="0"/>
    <x v="3"/>
    <x v="1"/>
    <s v="20"/>
    <n v="35"/>
  </r>
  <r>
    <x v="0"/>
    <x v="3"/>
    <x v="1"/>
    <s v="21"/>
    <n v="27"/>
  </r>
  <r>
    <x v="0"/>
    <x v="3"/>
    <x v="1"/>
    <s v="22"/>
    <n v="38"/>
  </r>
  <r>
    <x v="0"/>
    <x v="3"/>
    <x v="1"/>
    <s v="23"/>
    <n v="36"/>
  </r>
  <r>
    <x v="0"/>
    <x v="3"/>
    <x v="1"/>
    <s v="24"/>
    <n v="35"/>
  </r>
  <r>
    <x v="0"/>
    <x v="3"/>
    <x v="1"/>
    <s v="25"/>
    <n v="26"/>
  </r>
  <r>
    <x v="0"/>
    <x v="3"/>
    <x v="1"/>
    <s v="26"/>
    <n v="22"/>
  </r>
  <r>
    <x v="0"/>
    <x v="3"/>
    <x v="1"/>
    <s v="27"/>
    <n v="23"/>
  </r>
  <r>
    <x v="0"/>
    <x v="3"/>
    <x v="1"/>
    <s v="28"/>
    <n v="27"/>
  </r>
  <r>
    <x v="0"/>
    <x v="3"/>
    <x v="1"/>
    <s v="29"/>
    <n v="31"/>
  </r>
  <r>
    <x v="0"/>
    <x v="3"/>
    <x v="1"/>
    <s v="30"/>
    <n v="29"/>
  </r>
  <r>
    <x v="0"/>
    <x v="3"/>
    <x v="1"/>
    <s v="31"/>
    <n v="24"/>
  </r>
  <r>
    <x v="0"/>
    <x v="3"/>
    <x v="1"/>
    <s v="32"/>
    <n v="30"/>
  </r>
  <r>
    <x v="0"/>
    <x v="3"/>
    <x v="1"/>
    <s v="33"/>
    <n v="25"/>
  </r>
  <r>
    <x v="0"/>
    <x v="3"/>
    <x v="1"/>
    <s v="34"/>
    <n v="25"/>
  </r>
  <r>
    <x v="0"/>
    <x v="3"/>
    <x v="1"/>
    <s v="35"/>
    <n v="27"/>
  </r>
  <r>
    <x v="0"/>
    <x v="3"/>
    <x v="1"/>
    <s v="36"/>
    <n v="24"/>
  </r>
  <r>
    <x v="0"/>
    <x v="3"/>
    <x v="1"/>
    <s v="37"/>
    <n v="35"/>
  </r>
  <r>
    <x v="0"/>
    <x v="3"/>
    <x v="1"/>
    <s v="38"/>
    <n v="30"/>
  </r>
  <r>
    <x v="0"/>
    <x v="3"/>
    <x v="1"/>
    <s v="39"/>
    <n v="34"/>
  </r>
  <r>
    <x v="0"/>
    <x v="3"/>
    <x v="1"/>
    <s v="40"/>
    <n v="24"/>
  </r>
  <r>
    <x v="0"/>
    <x v="3"/>
    <x v="1"/>
    <s v="41"/>
    <n v="21"/>
  </r>
  <r>
    <x v="0"/>
    <x v="3"/>
    <x v="1"/>
    <s v="42"/>
    <n v="31"/>
  </r>
  <r>
    <x v="0"/>
    <x v="3"/>
    <x v="1"/>
    <s v="43"/>
    <n v="36"/>
  </r>
  <r>
    <x v="0"/>
    <x v="3"/>
    <x v="1"/>
    <s v="44"/>
    <n v="27"/>
  </r>
  <r>
    <x v="0"/>
    <x v="3"/>
    <x v="1"/>
    <s v="45"/>
    <n v="25"/>
  </r>
  <r>
    <x v="0"/>
    <x v="3"/>
    <x v="1"/>
    <s v="46"/>
    <n v="27"/>
  </r>
  <r>
    <x v="0"/>
    <x v="3"/>
    <x v="1"/>
    <s v="47"/>
    <n v="34"/>
  </r>
  <r>
    <x v="0"/>
    <x v="3"/>
    <x v="1"/>
    <s v="48"/>
    <n v="27"/>
  </r>
  <r>
    <x v="0"/>
    <x v="3"/>
    <x v="1"/>
    <s v="49"/>
    <n v="37"/>
  </r>
  <r>
    <x v="0"/>
    <x v="3"/>
    <x v="1"/>
    <s v="50"/>
    <n v="31"/>
  </r>
  <r>
    <x v="0"/>
    <x v="3"/>
    <x v="1"/>
    <s v="51"/>
    <n v="19"/>
  </r>
  <r>
    <x v="7"/>
    <x v="0"/>
    <x v="0"/>
    <s v="0"/>
    <n v="28"/>
  </r>
  <r>
    <x v="7"/>
    <x v="0"/>
    <x v="0"/>
    <s v="1"/>
    <n v="23"/>
  </r>
  <r>
    <x v="7"/>
    <x v="0"/>
    <x v="0"/>
    <s v="2"/>
    <n v="35"/>
  </r>
  <r>
    <x v="7"/>
    <x v="0"/>
    <x v="0"/>
    <s v="3"/>
    <n v="34"/>
  </r>
  <r>
    <x v="7"/>
    <x v="0"/>
    <x v="0"/>
    <s v="4"/>
    <n v="33"/>
  </r>
  <r>
    <x v="7"/>
    <x v="0"/>
    <x v="0"/>
    <s v="5"/>
    <n v="27"/>
  </r>
  <r>
    <x v="7"/>
    <x v="0"/>
    <x v="0"/>
    <s v="6"/>
    <n v="33"/>
  </r>
  <r>
    <x v="7"/>
    <x v="0"/>
    <x v="0"/>
    <s v="7"/>
    <n v="27"/>
  </r>
  <r>
    <x v="7"/>
    <x v="0"/>
    <x v="0"/>
    <s v="8"/>
    <n v="25"/>
  </r>
  <r>
    <x v="7"/>
    <x v="0"/>
    <x v="0"/>
    <s v="9"/>
    <n v="32"/>
  </r>
  <r>
    <x v="7"/>
    <x v="0"/>
    <x v="0"/>
    <s v="10"/>
    <n v="40"/>
  </r>
  <r>
    <x v="7"/>
    <x v="0"/>
    <x v="0"/>
    <s v="11"/>
    <n v="28"/>
  </r>
  <r>
    <x v="7"/>
    <x v="0"/>
    <x v="0"/>
    <s v="12"/>
    <n v="34"/>
  </r>
  <r>
    <x v="7"/>
    <x v="0"/>
    <x v="0"/>
    <s v="13"/>
    <n v="24"/>
  </r>
  <r>
    <x v="7"/>
    <x v="0"/>
    <x v="0"/>
    <s v="14"/>
    <n v="31"/>
  </r>
  <r>
    <x v="7"/>
    <x v="0"/>
    <x v="0"/>
    <s v="15"/>
    <n v="23"/>
  </r>
  <r>
    <x v="7"/>
    <x v="0"/>
    <x v="0"/>
    <s v="16"/>
    <n v="27"/>
  </r>
  <r>
    <x v="7"/>
    <x v="0"/>
    <x v="0"/>
    <s v="17"/>
    <n v="21"/>
  </r>
  <r>
    <x v="7"/>
    <x v="0"/>
    <x v="0"/>
    <s v="18"/>
    <n v="46"/>
  </r>
  <r>
    <x v="7"/>
    <x v="0"/>
    <x v="0"/>
    <s v="19"/>
    <n v="29"/>
  </r>
  <r>
    <x v="7"/>
    <x v="0"/>
    <x v="0"/>
    <s v="20"/>
    <n v="21"/>
  </r>
  <r>
    <x v="7"/>
    <x v="0"/>
    <x v="0"/>
    <s v="21"/>
    <n v="21"/>
  </r>
  <r>
    <x v="7"/>
    <x v="0"/>
    <x v="0"/>
    <s v="22"/>
    <n v="27"/>
  </r>
  <r>
    <x v="7"/>
    <x v="0"/>
    <x v="0"/>
    <s v="23"/>
    <n v="35"/>
  </r>
  <r>
    <x v="7"/>
    <x v="0"/>
    <x v="0"/>
    <s v="24"/>
    <n v="27"/>
  </r>
  <r>
    <x v="7"/>
    <x v="0"/>
    <x v="0"/>
    <s v="25"/>
    <n v="24"/>
  </r>
  <r>
    <x v="7"/>
    <x v="0"/>
    <x v="0"/>
    <s v="26"/>
    <n v="22"/>
  </r>
  <r>
    <x v="7"/>
    <x v="0"/>
    <x v="0"/>
    <s v="27"/>
    <n v="16"/>
  </r>
  <r>
    <x v="7"/>
    <x v="0"/>
    <x v="0"/>
    <s v="28"/>
    <n v="19"/>
  </r>
  <r>
    <x v="7"/>
    <x v="0"/>
    <x v="0"/>
    <s v="29"/>
    <n v="28"/>
  </r>
  <r>
    <x v="7"/>
    <x v="0"/>
    <x v="0"/>
    <s v="30"/>
    <n v="23"/>
  </r>
  <r>
    <x v="7"/>
    <x v="0"/>
    <x v="0"/>
    <s v="31"/>
    <n v="14"/>
  </r>
  <r>
    <x v="7"/>
    <x v="0"/>
    <x v="0"/>
    <s v="32"/>
    <n v="17"/>
  </r>
  <r>
    <x v="7"/>
    <x v="0"/>
    <x v="0"/>
    <s v="33"/>
    <n v="21"/>
  </r>
  <r>
    <x v="7"/>
    <x v="0"/>
    <x v="0"/>
    <s v="34"/>
    <n v="16"/>
  </r>
  <r>
    <x v="7"/>
    <x v="0"/>
    <x v="0"/>
    <s v="35"/>
    <n v="23"/>
  </r>
  <r>
    <x v="7"/>
    <x v="0"/>
    <x v="0"/>
    <s v="36"/>
    <n v="30"/>
  </r>
  <r>
    <x v="7"/>
    <x v="0"/>
    <x v="0"/>
    <s v="37"/>
    <n v="20"/>
  </r>
  <r>
    <x v="7"/>
    <x v="0"/>
    <x v="0"/>
    <s v="38"/>
    <n v="15"/>
  </r>
  <r>
    <x v="7"/>
    <x v="0"/>
    <x v="0"/>
    <s v="39"/>
    <n v="19"/>
  </r>
  <r>
    <x v="7"/>
    <x v="0"/>
    <x v="0"/>
    <s v="40"/>
    <n v="20"/>
  </r>
  <r>
    <x v="7"/>
    <x v="0"/>
    <x v="0"/>
    <s v="41"/>
    <n v="14"/>
  </r>
  <r>
    <x v="7"/>
    <x v="0"/>
    <x v="0"/>
    <s v="42"/>
    <n v="25"/>
  </r>
  <r>
    <x v="7"/>
    <x v="0"/>
    <x v="0"/>
    <s v="43"/>
    <n v="18"/>
  </r>
  <r>
    <x v="7"/>
    <x v="0"/>
    <x v="0"/>
    <s v="44"/>
    <n v="29"/>
  </r>
  <r>
    <x v="7"/>
    <x v="0"/>
    <x v="0"/>
    <s v="45"/>
    <n v="30"/>
  </r>
  <r>
    <x v="7"/>
    <x v="0"/>
    <x v="0"/>
    <s v="46"/>
    <n v="30"/>
  </r>
  <r>
    <x v="7"/>
    <x v="0"/>
    <x v="0"/>
    <s v="47"/>
    <n v="19"/>
  </r>
  <r>
    <x v="7"/>
    <x v="0"/>
    <x v="0"/>
    <s v="48"/>
    <n v="13"/>
  </r>
  <r>
    <x v="7"/>
    <x v="0"/>
    <x v="0"/>
    <s v="49"/>
    <n v="25"/>
  </r>
  <r>
    <x v="7"/>
    <x v="0"/>
    <x v="0"/>
    <s v="50"/>
    <n v="24"/>
  </r>
  <r>
    <x v="7"/>
    <x v="0"/>
    <x v="0"/>
    <s v="51"/>
    <n v="30"/>
  </r>
  <r>
    <x v="7"/>
    <x v="0"/>
    <x v="1"/>
    <s v="0"/>
    <n v="17"/>
  </r>
  <r>
    <x v="7"/>
    <x v="0"/>
    <x v="1"/>
    <s v="1"/>
    <n v="16"/>
  </r>
  <r>
    <x v="7"/>
    <x v="0"/>
    <x v="1"/>
    <s v="2"/>
    <n v="19"/>
  </r>
  <r>
    <x v="7"/>
    <x v="0"/>
    <x v="1"/>
    <s v="3"/>
    <n v="20"/>
  </r>
  <r>
    <x v="7"/>
    <x v="0"/>
    <x v="1"/>
    <s v="4"/>
    <n v="19"/>
  </r>
  <r>
    <x v="7"/>
    <x v="0"/>
    <x v="1"/>
    <s v="5"/>
    <n v="19"/>
  </r>
  <r>
    <x v="7"/>
    <x v="0"/>
    <x v="1"/>
    <s v="6"/>
    <n v="29"/>
  </r>
  <r>
    <x v="7"/>
    <x v="0"/>
    <x v="1"/>
    <s v="7"/>
    <n v="35"/>
  </r>
  <r>
    <x v="7"/>
    <x v="0"/>
    <x v="1"/>
    <s v="8"/>
    <n v="15"/>
  </r>
  <r>
    <x v="7"/>
    <x v="0"/>
    <x v="1"/>
    <s v="9"/>
    <n v="27"/>
  </r>
  <r>
    <x v="7"/>
    <x v="0"/>
    <x v="1"/>
    <s v="10"/>
    <n v="24"/>
  </r>
  <r>
    <x v="7"/>
    <x v="0"/>
    <x v="1"/>
    <s v="11"/>
    <n v="24"/>
  </r>
  <r>
    <x v="7"/>
    <x v="0"/>
    <x v="1"/>
    <s v="12"/>
    <n v="34"/>
  </r>
  <r>
    <x v="7"/>
    <x v="0"/>
    <x v="1"/>
    <s v="13"/>
    <n v="29"/>
  </r>
  <r>
    <x v="7"/>
    <x v="0"/>
    <x v="1"/>
    <s v="14"/>
    <n v="24"/>
  </r>
  <r>
    <x v="7"/>
    <x v="0"/>
    <x v="1"/>
    <s v="15"/>
    <n v="29"/>
  </r>
  <r>
    <x v="7"/>
    <x v="0"/>
    <x v="1"/>
    <s v="16"/>
    <n v="24"/>
  </r>
  <r>
    <x v="7"/>
    <x v="0"/>
    <x v="1"/>
    <s v="17"/>
    <n v="29"/>
  </r>
  <r>
    <x v="7"/>
    <x v="0"/>
    <x v="1"/>
    <s v="18"/>
    <n v="22"/>
  </r>
  <r>
    <x v="7"/>
    <x v="0"/>
    <x v="1"/>
    <s v="19"/>
    <n v="22"/>
  </r>
  <r>
    <x v="7"/>
    <x v="0"/>
    <x v="1"/>
    <s v="20"/>
    <n v="37"/>
  </r>
  <r>
    <x v="7"/>
    <x v="0"/>
    <x v="1"/>
    <s v="21"/>
    <n v="32"/>
  </r>
  <r>
    <x v="7"/>
    <x v="0"/>
    <x v="1"/>
    <s v="22"/>
    <n v="25"/>
  </r>
  <r>
    <x v="7"/>
    <x v="0"/>
    <x v="1"/>
    <s v="23"/>
    <n v="27"/>
  </r>
  <r>
    <x v="7"/>
    <x v="0"/>
    <x v="1"/>
    <s v="24"/>
    <n v="50"/>
  </r>
  <r>
    <x v="7"/>
    <x v="0"/>
    <x v="1"/>
    <s v="25"/>
    <n v="33"/>
  </r>
  <r>
    <x v="7"/>
    <x v="0"/>
    <x v="1"/>
    <s v="26"/>
    <n v="14"/>
  </r>
  <r>
    <x v="7"/>
    <x v="0"/>
    <x v="1"/>
    <s v="27"/>
    <n v="11"/>
  </r>
  <r>
    <x v="7"/>
    <x v="0"/>
    <x v="1"/>
    <s v="28"/>
    <n v="13"/>
  </r>
  <r>
    <x v="7"/>
    <x v="0"/>
    <x v="1"/>
    <s v="29"/>
    <n v="24"/>
  </r>
  <r>
    <x v="7"/>
    <x v="0"/>
    <x v="1"/>
    <s v="30"/>
    <n v="16"/>
  </r>
  <r>
    <x v="7"/>
    <x v="0"/>
    <x v="1"/>
    <s v="31"/>
    <n v="17"/>
  </r>
  <r>
    <x v="7"/>
    <x v="0"/>
    <x v="1"/>
    <s v="32"/>
    <n v="15"/>
  </r>
  <r>
    <x v="7"/>
    <x v="0"/>
    <x v="1"/>
    <s v="33"/>
    <n v="17"/>
  </r>
  <r>
    <x v="7"/>
    <x v="0"/>
    <x v="1"/>
    <s v="34"/>
    <n v="18"/>
  </r>
  <r>
    <x v="7"/>
    <x v="0"/>
    <x v="1"/>
    <s v="35"/>
    <n v="20"/>
  </r>
  <r>
    <x v="7"/>
    <x v="0"/>
    <x v="1"/>
    <s v="36"/>
    <n v="19"/>
  </r>
  <r>
    <x v="7"/>
    <x v="0"/>
    <x v="1"/>
    <s v="37"/>
    <n v="26"/>
  </r>
  <r>
    <x v="7"/>
    <x v="0"/>
    <x v="1"/>
    <s v="38"/>
    <n v="16"/>
  </r>
  <r>
    <x v="7"/>
    <x v="0"/>
    <x v="1"/>
    <s v="39"/>
    <n v="24"/>
  </r>
  <r>
    <x v="7"/>
    <x v="0"/>
    <x v="1"/>
    <s v="40"/>
    <n v="17"/>
  </r>
  <r>
    <x v="7"/>
    <x v="0"/>
    <x v="1"/>
    <s v="41"/>
    <n v="20"/>
  </r>
  <r>
    <x v="7"/>
    <x v="0"/>
    <x v="1"/>
    <s v="42"/>
    <n v="26"/>
  </r>
  <r>
    <x v="7"/>
    <x v="0"/>
    <x v="1"/>
    <s v="43"/>
    <n v="35"/>
  </r>
  <r>
    <x v="7"/>
    <x v="0"/>
    <x v="1"/>
    <s v="44"/>
    <n v="29"/>
  </r>
  <r>
    <x v="7"/>
    <x v="0"/>
    <x v="1"/>
    <s v="45"/>
    <n v="22"/>
  </r>
  <r>
    <x v="7"/>
    <x v="0"/>
    <x v="1"/>
    <s v="46"/>
    <n v="22"/>
  </r>
  <r>
    <x v="7"/>
    <x v="0"/>
    <x v="1"/>
    <s v="47"/>
    <n v="30"/>
  </r>
  <r>
    <x v="7"/>
    <x v="0"/>
    <x v="1"/>
    <s v="48"/>
    <n v="29"/>
  </r>
  <r>
    <x v="7"/>
    <x v="0"/>
    <x v="1"/>
    <s v="49"/>
    <n v="31"/>
  </r>
  <r>
    <x v="7"/>
    <x v="0"/>
    <x v="1"/>
    <s v="50"/>
    <n v="34"/>
  </r>
  <r>
    <x v="7"/>
    <x v="0"/>
    <x v="1"/>
    <s v="51"/>
    <n v="39"/>
  </r>
  <r>
    <x v="4"/>
    <x v="2"/>
    <x v="0"/>
    <s v="0"/>
    <n v="18"/>
  </r>
  <r>
    <x v="4"/>
    <x v="2"/>
    <x v="0"/>
    <s v="1"/>
    <n v="26"/>
  </r>
  <r>
    <x v="4"/>
    <x v="2"/>
    <x v="0"/>
    <s v="2"/>
    <n v="12"/>
  </r>
  <r>
    <x v="4"/>
    <x v="2"/>
    <x v="0"/>
    <s v="3"/>
    <n v="17"/>
  </r>
  <r>
    <x v="4"/>
    <x v="2"/>
    <x v="0"/>
    <s v="4"/>
    <n v="23"/>
  </r>
  <r>
    <x v="4"/>
    <x v="2"/>
    <x v="0"/>
    <s v="5"/>
    <n v="15"/>
  </r>
  <r>
    <x v="4"/>
    <x v="2"/>
    <x v="0"/>
    <s v="6"/>
    <n v="18"/>
  </r>
  <r>
    <x v="4"/>
    <x v="2"/>
    <x v="0"/>
    <s v="7"/>
    <n v="19"/>
  </r>
  <r>
    <x v="4"/>
    <x v="2"/>
    <x v="0"/>
    <s v="8"/>
    <n v="33"/>
  </r>
  <r>
    <x v="4"/>
    <x v="2"/>
    <x v="0"/>
    <s v="9"/>
    <n v="31"/>
  </r>
  <r>
    <x v="4"/>
    <x v="2"/>
    <x v="0"/>
    <s v="10"/>
    <n v="21"/>
  </r>
  <r>
    <x v="4"/>
    <x v="2"/>
    <x v="0"/>
    <s v="11"/>
    <n v="32"/>
  </r>
  <r>
    <x v="4"/>
    <x v="2"/>
    <x v="0"/>
    <s v="12"/>
    <n v="21"/>
  </r>
  <r>
    <x v="4"/>
    <x v="2"/>
    <x v="0"/>
    <s v="13"/>
    <n v="17"/>
  </r>
  <r>
    <x v="4"/>
    <x v="2"/>
    <x v="0"/>
    <s v="14"/>
    <n v="29"/>
  </r>
  <r>
    <x v="4"/>
    <x v="2"/>
    <x v="0"/>
    <s v="15"/>
    <n v="20"/>
  </r>
  <r>
    <x v="4"/>
    <x v="2"/>
    <x v="0"/>
    <s v="16"/>
    <n v="20"/>
  </r>
  <r>
    <x v="4"/>
    <x v="2"/>
    <x v="0"/>
    <s v="17"/>
    <n v="23"/>
  </r>
  <r>
    <x v="4"/>
    <x v="2"/>
    <x v="0"/>
    <s v="18"/>
    <n v="20"/>
  </r>
  <r>
    <x v="4"/>
    <x v="2"/>
    <x v="0"/>
    <s v="19"/>
    <n v="27"/>
  </r>
  <r>
    <x v="4"/>
    <x v="2"/>
    <x v="0"/>
    <s v="20"/>
    <n v="20"/>
  </r>
  <r>
    <x v="4"/>
    <x v="2"/>
    <x v="0"/>
    <s v="21"/>
    <n v="30"/>
  </r>
  <r>
    <x v="4"/>
    <x v="2"/>
    <x v="0"/>
    <s v="22"/>
    <n v="29"/>
  </r>
  <r>
    <x v="4"/>
    <x v="2"/>
    <x v="0"/>
    <s v="23"/>
    <n v="33"/>
  </r>
  <r>
    <x v="4"/>
    <x v="2"/>
    <x v="0"/>
    <s v="24"/>
    <n v="43"/>
  </r>
  <r>
    <x v="4"/>
    <x v="2"/>
    <x v="0"/>
    <s v="25"/>
    <n v="31"/>
  </r>
  <r>
    <x v="4"/>
    <x v="2"/>
    <x v="0"/>
    <s v="26"/>
    <n v="9"/>
  </r>
  <r>
    <x v="4"/>
    <x v="2"/>
    <x v="0"/>
    <s v="27"/>
    <n v="17"/>
  </r>
  <r>
    <x v="4"/>
    <x v="2"/>
    <x v="0"/>
    <s v="28"/>
    <n v="16"/>
  </r>
  <r>
    <x v="4"/>
    <x v="2"/>
    <x v="0"/>
    <s v="29"/>
    <n v="17"/>
  </r>
  <r>
    <x v="4"/>
    <x v="2"/>
    <x v="0"/>
    <s v="30"/>
    <n v="14"/>
  </r>
  <r>
    <x v="4"/>
    <x v="2"/>
    <x v="0"/>
    <s v="31"/>
    <n v="15"/>
  </r>
  <r>
    <x v="4"/>
    <x v="2"/>
    <x v="0"/>
    <s v="32"/>
    <n v="13"/>
  </r>
  <r>
    <x v="4"/>
    <x v="2"/>
    <x v="0"/>
    <s v="33"/>
    <n v="8"/>
  </r>
  <r>
    <x v="4"/>
    <x v="2"/>
    <x v="0"/>
    <s v="34"/>
    <n v="13"/>
  </r>
  <r>
    <x v="4"/>
    <x v="2"/>
    <x v="0"/>
    <s v="35"/>
    <n v="25"/>
  </r>
  <r>
    <x v="4"/>
    <x v="2"/>
    <x v="0"/>
    <s v="36"/>
    <n v="16"/>
  </r>
  <r>
    <x v="4"/>
    <x v="2"/>
    <x v="0"/>
    <s v="37"/>
    <n v="29"/>
  </r>
  <r>
    <x v="4"/>
    <x v="2"/>
    <x v="0"/>
    <s v="38"/>
    <n v="17"/>
  </r>
  <r>
    <x v="4"/>
    <x v="2"/>
    <x v="0"/>
    <s v="39"/>
    <n v="17"/>
  </r>
  <r>
    <x v="4"/>
    <x v="2"/>
    <x v="0"/>
    <s v="40"/>
    <n v="19"/>
  </r>
  <r>
    <x v="4"/>
    <x v="2"/>
    <x v="0"/>
    <s v="41"/>
    <n v="19"/>
  </r>
  <r>
    <x v="4"/>
    <x v="2"/>
    <x v="0"/>
    <s v="42"/>
    <n v="24"/>
  </r>
  <r>
    <x v="4"/>
    <x v="2"/>
    <x v="0"/>
    <s v="43"/>
    <n v="26"/>
  </r>
  <r>
    <x v="4"/>
    <x v="2"/>
    <x v="0"/>
    <s v="44"/>
    <n v="21"/>
  </r>
  <r>
    <x v="4"/>
    <x v="2"/>
    <x v="0"/>
    <s v="45"/>
    <n v="25"/>
  </r>
  <r>
    <x v="4"/>
    <x v="2"/>
    <x v="0"/>
    <s v="46"/>
    <n v="25"/>
  </r>
  <r>
    <x v="4"/>
    <x v="2"/>
    <x v="0"/>
    <s v="47"/>
    <n v="24"/>
  </r>
  <r>
    <x v="4"/>
    <x v="2"/>
    <x v="0"/>
    <s v="48"/>
    <n v="29"/>
  </r>
  <r>
    <x v="4"/>
    <x v="2"/>
    <x v="0"/>
    <s v="49"/>
    <n v="23"/>
  </r>
  <r>
    <x v="4"/>
    <x v="2"/>
    <x v="0"/>
    <s v="50"/>
    <n v="34"/>
  </r>
  <r>
    <x v="4"/>
    <x v="2"/>
    <x v="0"/>
    <s v="51"/>
    <n v="30"/>
  </r>
  <r>
    <x v="4"/>
    <x v="2"/>
    <x v="1"/>
    <s v="0"/>
    <n v="26"/>
  </r>
  <r>
    <x v="4"/>
    <x v="2"/>
    <x v="1"/>
    <s v="1"/>
    <n v="16"/>
  </r>
  <r>
    <x v="4"/>
    <x v="2"/>
    <x v="1"/>
    <s v="2"/>
    <n v="23"/>
  </r>
  <r>
    <x v="4"/>
    <x v="2"/>
    <x v="1"/>
    <s v="3"/>
    <n v="19"/>
  </r>
  <r>
    <x v="4"/>
    <x v="2"/>
    <x v="1"/>
    <s v="4"/>
    <n v="29"/>
  </r>
  <r>
    <x v="4"/>
    <x v="2"/>
    <x v="1"/>
    <s v="5"/>
    <n v="21"/>
  </r>
  <r>
    <x v="4"/>
    <x v="2"/>
    <x v="1"/>
    <s v="6"/>
    <n v="16"/>
  </r>
  <r>
    <x v="4"/>
    <x v="2"/>
    <x v="1"/>
    <s v="7"/>
    <n v="14"/>
  </r>
  <r>
    <x v="4"/>
    <x v="2"/>
    <x v="1"/>
    <s v="8"/>
    <n v="29"/>
  </r>
  <r>
    <x v="4"/>
    <x v="2"/>
    <x v="1"/>
    <s v="9"/>
    <n v="13"/>
  </r>
  <r>
    <x v="4"/>
    <x v="2"/>
    <x v="1"/>
    <s v="10"/>
    <n v="20"/>
  </r>
  <r>
    <x v="4"/>
    <x v="2"/>
    <x v="1"/>
    <s v="11"/>
    <n v="22"/>
  </r>
  <r>
    <x v="4"/>
    <x v="2"/>
    <x v="1"/>
    <s v="12"/>
    <n v="16"/>
  </r>
  <r>
    <x v="4"/>
    <x v="2"/>
    <x v="1"/>
    <s v="13"/>
    <n v="26"/>
  </r>
  <r>
    <x v="4"/>
    <x v="2"/>
    <x v="1"/>
    <s v="14"/>
    <n v="19"/>
  </r>
  <r>
    <x v="4"/>
    <x v="2"/>
    <x v="1"/>
    <s v="15"/>
    <n v="26"/>
  </r>
  <r>
    <x v="4"/>
    <x v="2"/>
    <x v="1"/>
    <s v="16"/>
    <n v="23"/>
  </r>
  <r>
    <x v="4"/>
    <x v="2"/>
    <x v="1"/>
    <s v="17"/>
    <n v="17"/>
  </r>
  <r>
    <x v="4"/>
    <x v="2"/>
    <x v="1"/>
    <s v="18"/>
    <n v="12"/>
  </r>
  <r>
    <x v="4"/>
    <x v="2"/>
    <x v="1"/>
    <s v="19"/>
    <n v="20"/>
  </r>
  <r>
    <x v="4"/>
    <x v="2"/>
    <x v="1"/>
    <s v="20"/>
    <n v="24"/>
  </r>
  <r>
    <x v="4"/>
    <x v="2"/>
    <x v="1"/>
    <s v="21"/>
    <n v="29"/>
  </r>
  <r>
    <x v="4"/>
    <x v="2"/>
    <x v="1"/>
    <s v="22"/>
    <n v="24"/>
  </r>
  <r>
    <x v="4"/>
    <x v="2"/>
    <x v="1"/>
    <s v="23"/>
    <n v="38"/>
  </r>
  <r>
    <x v="4"/>
    <x v="2"/>
    <x v="1"/>
    <s v="24"/>
    <n v="24"/>
  </r>
  <r>
    <x v="4"/>
    <x v="2"/>
    <x v="1"/>
    <s v="25"/>
    <n v="27"/>
  </r>
  <r>
    <x v="4"/>
    <x v="2"/>
    <x v="1"/>
    <s v="26"/>
    <n v="10"/>
  </r>
  <r>
    <x v="4"/>
    <x v="2"/>
    <x v="1"/>
    <s v="27"/>
    <n v="17"/>
  </r>
  <r>
    <x v="4"/>
    <x v="2"/>
    <x v="1"/>
    <s v="28"/>
    <n v="10"/>
  </r>
  <r>
    <x v="4"/>
    <x v="2"/>
    <x v="1"/>
    <s v="29"/>
    <n v="16"/>
  </r>
  <r>
    <x v="4"/>
    <x v="2"/>
    <x v="1"/>
    <s v="30"/>
    <n v="18"/>
  </r>
  <r>
    <x v="4"/>
    <x v="2"/>
    <x v="1"/>
    <s v="31"/>
    <n v="21"/>
  </r>
  <r>
    <x v="4"/>
    <x v="2"/>
    <x v="1"/>
    <s v="32"/>
    <n v="14"/>
  </r>
  <r>
    <x v="4"/>
    <x v="2"/>
    <x v="1"/>
    <s v="33"/>
    <n v="23"/>
  </r>
  <r>
    <x v="4"/>
    <x v="2"/>
    <x v="1"/>
    <s v="34"/>
    <n v="21"/>
  </r>
  <r>
    <x v="4"/>
    <x v="2"/>
    <x v="1"/>
    <s v="35"/>
    <n v="15"/>
  </r>
  <r>
    <x v="4"/>
    <x v="2"/>
    <x v="1"/>
    <s v="36"/>
    <n v="25"/>
  </r>
  <r>
    <x v="4"/>
    <x v="2"/>
    <x v="1"/>
    <s v="37"/>
    <n v="15"/>
  </r>
  <r>
    <x v="4"/>
    <x v="2"/>
    <x v="1"/>
    <s v="38"/>
    <n v="13"/>
  </r>
  <r>
    <x v="4"/>
    <x v="2"/>
    <x v="1"/>
    <s v="39"/>
    <n v="11"/>
  </r>
  <r>
    <x v="4"/>
    <x v="2"/>
    <x v="1"/>
    <s v="40"/>
    <n v="21"/>
  </r>
  <r>
    <x v="4"/>
    <x v="2"/>
    <x v="1"/>
    <s v="41"/>
    <n v="19"/>
  </r>
  <r>
    <x v="4"/>
    <x v="2"/>
    <x v="1"/>
    <s v="42"/>
    <n v="20"/>
  </r>
  <r>
    <x v="4"/>
    <x v="2"/>
    <x v="1"/>
    <s v="43"/>
    <n v="15"/>
  </r>
  <r>
    <x v="4"/>
    <x v="2"/>
    <x v="1"/>
    <s v="44"/>
    <n v="17"/>
  </r>
  <r>
    <x v="4"/>
    <x v="2"/>
    <x v="1"/>
    <s v="45"/>
    <n v="11"/>
  </r>
  <r>
    <x v="4"/>
    <x v="2"/>
    <x v="1"/>
    <s v="46"/>
    <n v="12"/>
  </r>
  <r>
    <x v="4"/>
    <x v="2"/>
    <x v="1"/>
    <s v="47"/>
    <n v="18"/>
  </r>
  <r>
    <x v="4"/>
    <x v="2"/>
    <x v="1"/>
    <s v="48"/>
    <n v="23"/>
  </r>
  <r>
    <x v="4"/>
    <x v="2"/>
    <x v="1"/>
    <s v="49"/>
    <n v="22"/>
  </r>
  <r>
    <x v="4"/>
    <x v="2"/>
    <x v="1"/>
    <s v="50"/>
    <n v="19"/>
  </r>
  <r>
    <x v="4"/>
    <x v="2"/>
    <x v="1"/>
    <s v="51"/>
    <n v="31"/>
  </r>
  <r>
    <x v="1"/>
    <x v="3"/>
    <x v="0"/>
    <s v="0"/>
    <n v="24"/>
  </r>
  <r>
    <x v="1"/>
    <x v="3"/>
    <x v="0"/>
    <s v="1"/>
    <n v="18"/>
  </r>
  <r>
    <x v="1"/>
    <x v="3"/>
    <x v="0"/>
    <s v="2"/>
    <n v="15"/>
  </r>
  <r>
    <x v="1"/>
    <x v="3"/>
    <x v="0"/>
    <s v="3"/>
    <n v="21"/>
  </r>
  <r>
    <x v="1"/>
    <x v="3"/>
    <x v="0"/>
    <s v="4"/>
    <n v="20"/>
  </r>
  <r>
    <x v="1"/>
    <x v="3"/>
    <x v="0"/>
    <s v="5"/>
    <n v="19"/>
  </r>
  <r>
    <x v="1"/>
    <x v="3"/>
    <x v="0"/>
    <s v="6"/>
    <n v="21"/>
  </r>
  <r>
    <x v="1"/>
    <x v="3"/>
    <x v="0"/>
    <s v="7"/>
    <n v="25"/>
  </r>
  <r>
    <x v="1"/>
    <x v="3"/>
    <x v="0"/>
    <s v="8"/>
    <n v="21"/>
  </r>
  <r>
    <x v="1"/>
    <x v="3"/>
    <x v="0"/>
    <s v="9"/>
    <n v="13"/>
  </r>
  <r>
    <x v="1"/>
    <x v="3"/>
    <x v="0"/>
    <s v="10"/>
    <n v="31"/>
  </r>
  <r>
    <x v="1"/>
    <x v="3"/>
    <x v="0"/>
    <s v="11"/>
    <n v="20"/>
  </r>
  <r>
    <x v="1"/>
    <x v="3"/>
    <x v="0"/>
    <s v="12"/>
    <n v="23"/>
  </r>
  <r>
    <x v="1"/>
    <x v="3"/>
    <x v="0"/>
    <s v="13"/>
    <n v="18"/>
  </r>
  <r>
    <x v="1"/>
    <x v="3"/>
    <x v="0"/>
    <s v="14"/>
    <n v="16"/>
  </r>
  <r>
    <x v="1"/>
    <x v="3"/>
    <x v="0"/>
    <s v="15"/>
    <n v="18"/>
  </r>
  <r>
    <x v="1"/>
    <x v="3"/>
    <x v="0"/>
    <s v="16"/>
    <n v="15"/>
  </r>
  <r>
    <x v="1"/>
    <x v="3"/>
    <x v="0"/>
    <s v="17"/>
    <n v="25"/>
  </r>
  <r>
    <x v="1"/>
    <x v="3"/>
    <x v="0"/>
    <s v="18"/>
    <n v="23"/>
  </r>
  <r>
    <x v="1"/>
    <x v="3"/>
    <x v="0"/>
    <s v="19"/>
    <n v="25"/>
  </r>
  <r>
    <x v="1"/>
    <x v="3"/>
    <x v="0"/>
    <s v="20"/>
    <n v="26"/>
  </r>
  <r>
    <x v="1"/>
    <x v="3"/>
    <x v="0"/>
    <s v="21"/>
    <n v="9"/>
  </r>
  <r>
    <x v="1"/>
    <x v="3"/>
    <x v="0"/>
    <s v="22"/>
    <n v="23"/>
  </r>
  <r>
    <x v="1"/>
    <x v="3"/>
    <x v="0"/>
    <s v="23"/>
    <n v="23"/>
  </r>
  <r>
    <x v="1"/>
    <x v="3"/>
    <x v="0"/>
    <s v="24"/>
    <n v="22"/>
  </r>
  <r>
    <x v="1"/>
    <x v="3"/>
    <x v="0"/>
    <s v="25"/>
    <n v="26"/>
  </r>
  <r>
    <x v="1"/>
    <x v="3"/>
    <x v="0"/>
    <s v="26"/>
    <n v="15"/>
  </r>
  <r>
    <x v="1"/>
    <x v="3"/>
    <x v="0"/>
    <s v="27"/>
    <n v="16"/>
  </r>
  <r>
    <x v="1"/>
    <x v="3"/>
    <x v="0"/>
    <s v="28"/>
    <n v="15"/>
  </r>
  <r>
    <x v="1"/>
    <x v="3"/>
    <x v="0"/>
    <s v="29"/>
    <n v="20"/>
  </r>
  <r>
    <x v="1"/>
    <x v="3"/>
    <x v="0"/>
    <s v="30"/>
    <n v="13"/>
  </r>
  <r>
    <x v="1"/>
    <x v="3"/>
    <x v="0"/>
    <s v="31"/>
    <n v="15"/>
  </r>
  <r>
    <x v="1"/>
    <x v="3"/>
    <x v="0"/>
    <s v="32"/>
    <n v="16"/>
  </r>
  <r>
    <x v="1"/>
    <x v="3"/>
    <x v="0"/>
    <s v="33"/>
    <n v="17"/>
  </r>
  <r>
    <x v="1"/>
    <x v="3"/>
    <x v="0"/>
    <s v="34"/>
    <n v="19"/>
  </r>
  <r>
    <x v="1"/>
    <x v="3"/>
    <x v="0"/>
    <s v="35"/>
    <n v="13"/>
  </r>
  <r>
    <x v="1"/>
    <x v="3"/>
    <x v="0"/>
    <s v="36"/>
    <n v="14"/>
  </r>
  <r>
    <x v="1"/>
    <x v="3"/>
    <x v="0"/>
    <s v="37"/>
    <n v="17"/>
  </r>
  <r>
    <x v="1"/>
    <x v="3"/>
    <x v="0"/>
    <s v="38"/>
    <n v="17"/>
  </r>
  <r>
    <x v="1"/>
    <x v="3"/>
    <x v="0"/>
    <s v="39"/>
    <n v="15"/>
  </r>
  <r>
    <x v="1"/>
    <x v="3"/>
    <x v="0"/>
    <s v="40"/>
    <n v="22"/>
  </r>
  <r>
    <x v="1"/>
    <x v="3"/>
    <x v="0"/>
    <s v="41"/>
    <n v="14"/>
  </r>
  <r>
    <x v="1"/>
    <x v="3"/>
    <x v="0"/>
    <s v="42"/>
    <n v="23"/>
  </r>
  <r>
    <x v="1"/>
    <x v="3"/>
    <x v="0"/>
    <s v="43"/>
    <n v="12"/>
  </r>
  <r>
    <x v="1"/>
    <x v="3"/>
    <x v="0"/>
    <s v="44"/>
    <n v="13"/>
  </r>
  <r>
    <x v="1"/>
    <x v="3"/>
    <x v="0"/>
    <s v="45"/>
    <n v="12"/>
  </r>
  <r>
    <x v="1"/>
    <x v="3"/>
    <x v="0"/>
    <s v="46"/>
    <n v="21"/>
  </r>
  <r>
    <x v="1"/>
    <x v="3"/>
    <x v="0"/>
    <s v="47"/>
    <n v="19"/>
  </r>
  <r>
    <x v="1"/>
    <x v="3"/>
    <x v="0"/>
    <s v="48"/>
    <n v="11"/>
  </r>
  <r>
    <x v="1"/>
    <x v="3"/>
    <x v="0"/>
    <s v="49"/>
    <n v="20"/>
  </r>
  <r>
    <x v="1"/>
    <x v="3"/>
    <x v="0"/>
    <s v="50"/>
    <n v="20"/>
  </r>
  <r>
    <x v="1"/>
    <x v="3"/>
    <x v="0"/>
    <s v="51"/>
    <n v="20"/>
  </r>
  <r>
    <x v="1"/>
    <x v="3"/>
    <x v="1"/>
    <s v="0"/>
    <n v="23"/>
  </r>
  <r>
    <x v="1"/>
    <x v="3"/>
    <x v="1"/>
    <s v="1"/>
    <n v="12"/>
  </r>
  <r>
    <x v="1"/>
    <x v="3"/>
    <x v="1"/>
    <s v="2"/>
    <n v="16"/>
  </r>
  <r>
    <x v="1"/>
    <x v="3"/>
    <x v="1"/>
    <s v="3"/>
    <n v="22"/>
  </r>
  <r>
    <x v="1"/>
    <x v="3"/>
    <x v="1"/>
    <s v="4"/>
    <n v="18"/>
  </r>
  <r>
    <x v="1"/>
    <x v="3"/>
    <x v="1"/>
    <s v="5"/>
    <n v="18"/>
  </r>
  <r>
    <x v="1"/>
    <x v="3"/>
    <x v="1"/>
    <s v="6"/>
    <n v="17"/>
  </r>
  <r>
    <x v="1"/>
    <x v="3"/>
    <x v="1"/>
    <s v="7"/>
    <n v="11"/>
  </r>
  <r>
    <x v="1"/>
    <x v="3"/>
    <x v="1"/>
    <s v="8"/>
    <n v="28"/>
  </r>
  <r>
    <x v="1"/>
    <x v="3"/>
    <x v="1"/>
    <s v="9"/>
    <n v="10"/>
  </r>
  <r>
    <x v="1"/>
    <x v="3"/>
    <x v="1"/>
    <s v="10"/>
    <n v="25"/>
  </r>
  <r>
    <x v="1"/>
    <x v="3"/>
    <x v="1"/>
    <s v="11"/>
    <n v="24"/>
  </r>
  <r>
    <x v="1"/>
    <x v="3"/>
    <x v="1"/>
    <s v="12"/>
    <n v="22"/>
  </r>
  <r>
    <x v="1"/>
    <x v="3"/>
    <x v="1"/>
    <s v="13"/>
    <n v="25"/>
  </r>
  <r>
    <x v="1"/>
    <x v="3"/>
    <x v="1"/>
    <s v="14"/>
    <n v="12"/>
  </r>
  <r>
    <x v="1"/>
    <x v="3"/>
    <x v="1"/>
    <s v="15"/>
    <n v="17"/>
  </r>
  <r>
    <x v="1"/>
    <x v="3"/>
    <x v="1"/>
    <s v="16"/>
    <n v="16"/>
  </r>
  <r>
    <x v="1"/>
    <x v="3"/>
    <x v="1"/>
    <s v="17"/>
    <n v="33"/>
  </r>
  <r>
    <x v="1"/>
    <x v="3"/>
    <x v="1"/>
    <s v="18"/>
    <n v="20"/>
  </r>
  <r>
    <x v="1"/>
    <x v="3"/>
    <x v="1"/>
    <s v="19"/>
    <n v="16"/>
  </r>
  <r>
    <x v="1"/>
    <x v="3"/>
    <x v="1"/>
    <s v="20"/>
    <n v="20"/>
  </r>
  <r>
    <x v="1"/>
    <x v="3"/>
    <x v="1"/>
    <s v="21"/>
    <n v="20"/>
  </r>
  <r>
    <x v="1"/>
    <x v="3"/>
    <x v="1"/>
    <s v="22"/>
    <n v="25"/>
  </r>
  <r>
    <x v="1"/>
    <x v="3"/>
    <x v="1"/>
    <s v="23"/>
    <n v="24"/>
  </r>
  <r>
    <x v="1"/>
    <x v="3"/>
    <x v="1"/>
    <s v="24"/>
    <n v="32"/>
  </r>
  <r>
    <x v="1"/>
    <x v="3"/>
    <x v="1"/>
    <s v="25"/>
    <n v="35"/>
  </r>
  <r>
    <x v="1"/>
    <x v="3"/>
    <x v="1"/>
    <s v="26"/>
    <n v="13"/>
  </r>
  <r>
    <x v="1"/>
    <x v="3"/>
    <x v="1"/>
    <s v="27"/>
    <n v="12"/>
  </r>
  <r>
    <x v="1"/>
    <x v="3"/>
    <x v="1"/>
    <s v="28"/>
    <n v="11"/>
  </r>
  <r>
    <x v="1"/>
    <x v="3"/>
    <x v="1"/>
    <s v="29"/>
    <n v="10"/>
  </r>
  <r>
    <x v="1"/>
    <x v="3"/>
    <x v="1"/>
    <s v="30"/>
    <n v="11"/>
  </r>
  <r>
    <x v="1"/>
    <x v="3"/>
    <x v="1"/>
    <s v="31"/>
    <n v="6"/>
  </r>
  <r>
    <x v="1"/>
    <x v="3"/>
    <x v="1"/>
    <s v="32"/>
    <n v="10"/>
  </r>
  <r>
    <x v="1"/>
    <x v="3"/>
    <x v="1"/>
    <s v="33"/>
    <n v="18"/>
  </r>
  <r>
    <x v="1"/>
    <x v="3"/>
    <x v="1"/>
    <s v="34"/>
    <n v="19"/>
  </r>
  <r>
    <x v="1"/>
    <x v="3"/>
    <x v="1"/>
    <s v="35"/>
    <n v="19"/>
  </r>
  <r>
    <x v="1"/>
    <x v="3"/>
    <x v="1"/>
    <s v="36"/>
    <n v="13"/>
  </r>
  <r>
    <x v="1"/>
    <x v="3"/>
    <x v="1"/>
    <s v="37"/>
    <n v="16"/>
  </r>
  <r>
    <x v="1"/>
    <x v="3"/>
    <x v="1"/>
    <s v="38"/>
    <n v="11"/>
  </r>
  <r>
    <x v="1"/>
    <x v="3"/>
    <x v="1"/>
    <s v="39"/>
    <n v="13"/>
  </r>
  <r>
    <x v="1"/>
    <x v="3"/>
    <x v="1"/>
    <s v="40"/>
    <n v="24"/>
  </r>
  <r>
    <x v="1"/>
    <x v="3"/>
    <x v="1"/>
    <s v="41"/>
    <n v="15"/>
  </r>
  <r>
    <x v="1"/>
    <x v="3"/>
    <x v="1"/>
    <s v="42"/>
    <n v="18"/>
  </r>
  <r>
    <x v="1"/>
    <x v="3"/>
    <x v="1"/>
    <s v="43"/>
    <n v="24"/>
  </r>
  <r>
    <x v="1"/>
    <x v="3"/>
    <x v="1"/>
    <s v="44"/>
    <n v="14"/>
  </r>
  <r>
    <x v="1"/>
    <x v="3"/>
    <x v="1"/>
    <s v="45"/>
    <n v="18"/>
  </r>
  <r>
    <x v="1"/>
    <x v="3"/>
    <x v="1"/>
    <s v="46"/>
    <n v="18"/>
  </r>
  <r>
    <x v="1"/>
    <x v="3"/>
    <x v="1"/>
    <s v="47"/>
    <n v="13"/>
  </r>
  <r>
    <x v="1"/>
    <x v="3"/>
    <x v="1"/>
    <s v="48"/>
    <n v="23"/>
  </r>
  <r>
    <x v="1"/>
    <x v="3"/>
    <x v="1"/>
    <s v="49"/>
    <n v="22"/>
  </r>
  <r>
    <x v="1"/>
    <x v="3"/>
    <x v="1"/>
    <s v="50"/>
    <n v="23"/>
  </r>
  <r>
    <x v="1"/>
    <x v="3"/>
    <x v="1"/>
    <s v="51"/>
    <n v="31"/>
  </r>
  <r>
    <x v="5"/>
    <x v="2"/>
    <x v="0"/>
    <s v="0"/>
    <n v="15"/>
  </r>
  <r>
    <x v="5"/>
    <x v="2"/>
    <x v="0"/>
    <s v="1"/>
    <n v="26"/>
  </r>
  <r>
    <x v="5"/>
    <x v="2"/>
    <x v="0"/>
    <s v="2"/>
    <n v="11"/>
  </r>
  <r>
    <x v="5"/>
    <x v="2"/>
    <x v="0"/>
    <s v="3"/>
    <n v="15"/>
  </r>
  <r>
    <x v="5"/>
    <x v="2"/>
    <x v="0"/>
    <s v="4"/>
    <n v="19"/>
  </r>
  <r>
    <x v="5"/>
    <x v="2"/>
    <x v="0"/>
    <s v="5"/>
    <n v="15"/>
  </r>
  <r>
    <x v="5"/>
    <x v="2"/>
    <x v="0"/>
    <s v="6"/>
    <n v="16"/>
  </r>
  <r>
    <x v="5"/>
    <x v="2"/>
    <x v="0"/>
    <s v="7"/>
    <n v="19"/>
  </r>
  <r>
    <x v="5"/>
    <x v="2"/>
    <x v="0"/>
    <s v="8"/>
    <n v="19"/>
  </r>
  <r>
    <x v="5"/>
    <x v="2"/>
    <x v="0"/>
    <s v="9"/>
    <n v="23"/>
  </r>
  <r>
    <x v="5"/>
    <x v="2"/>
    <x v="0"/>
    <s v="10"/>
    <n v="24"/>
  </r>
  <r>
    <x v="5"/>
    <x v="2"/>
    <x v="0"/>
    <s v="11"/>
    <n v="24"/>
  </r>
  <r>
    <x v="5"/>
    <x v="2"/>
    <x v="0"/>
    <s v="12"/>
    <n v="19"/>
  </r>
  <r>
    <x v="5"/>
    <x v="2"/>
    <x v="0"/>
    <s v="13"/>
    <n v="26"/>
  </r>
  <r>
    <x v="5"/>
    <x v="2"/>
    <x v="0"/>
    <s v="14"/>
    <n v="19"/>
  </r>
  <r>
    <x v="5"/>
    <x v="2"/>
    <x v="0"/>
    <s v="15"/>
    <n v="16"/>
  </r>
  <r>
    <x v="5"/>
    <x v="2"/>
    <x v="0"/>
    <s v="16"/>
    <n v="20"/>
  </r>
  <r>
    <x v="5"/>
    <x v="2"/>
    <x v="0"/>
    <s v="17"/>
    <n v="23"/>
  </r>
  <r>
    <x v="5"/>
    <x v="2"/>
    <x v="0"/>
    <s v="18"/>
    <n v="20"/>
  </r>
  <r>
    <x v="5"/>
    <x v="2"/>
    <x v="0"/>
    <s v="19"/>
    <n v="9"/>
  </r>
  <r>
    <x v="5"/>
    <x v="2"/>
    <x v="0"/>
    <s v="20"/>
    <n v="13"/>
  </r>
  <r>
    <x v="5"/>
    <x v="2"/>
    <x v="0"/>
    <s v="21"/>
    <n v="23"/>
  </r>
  <r>
    <x v="5"/>
    <x v="2"/>
    <x v="0"/>
    <s v="22"/>
    <n v="28"/>
  </r>
  <r>
    <x v="5"/>
    <x v="2"/>
    <x v="0"/>
    <s v="23"/>
    <n v="27"/>
  </r>
  <r>
    <x v="5"/>
    <x v="2"/>
    <x v="0"/>
    <s v="24"/>
    <n v="26"/>
  </r>
  <r>
    <x v="5"/>
    <x v="2"/>
    <x v="0"/>
    <s v="25"/>
    <n v="27"/>
  </r>
  <r>
    <x v="5"/>
    <x v="2"/>
    <x v="0"/>
    <s v="26"/>
    <n v="6"/>
  </r>
  <r>
    <x v="5"/>
    <x v="2"/>
    <x v="0"/>
    <s v="27"/>
    <n v="14"/>
  </r>
  <r>
    <x v="5"/>
    <x v="2"/>
    <x v="0"/>
    <s v="28"/>
    <n v="13"/>
  </r>
  <r>
    <x v="5"/>
    <x v="2"/>
    <x v="0"/>
    <s v="29"/>
    <n v="8"/>
  </r>
  <r>
    <x v="5"/>
    <x v="2"/>
    <x v="0"/>
    <s v="30"/>
    <n v="18"/>
  </r>
  <r>
    <x v="5"/>
    <x v="2"/>
    <x v="0"/>
    <s v="31"/>
    <n v="16"/>
  </r>
  <r>
    <x v="5"/>
    <x v="2"/>
    <x v="0"/>
    <s v="32"/>
    <n v="15"/>
  </r>
  <r>
    <x v="5"/>
    <x v="2"/>
    <x v="0"/>
    <s v="33"/>
    <n v="17"/>
  </r>
  <r>
    <x v="5"/>
    <x v="2"/>
    <x v="0"/>
    <s v="34"/>
    <n v="7"/>
  </r>
  <r>
    <x v="5"/>
    <x v="2"/>
    <x v="0"/>
    <s v="35"/>
    <n v="18"/>
  </r>
  <r>
    <x v="5"/>
    <x v="2"/>
    <x v="0"/>
    <s v="36"/>
    <n v="13"/>
  </r>
  <r>
    <x v="5"/>
    <x v="2"/>
    <x v="0"/>
    <s v="37"/>
    <n v="17"/>
  </r>
  <r>
    <x v="5"/>
    <x v="2"/>
    <x v="0"/>
    <s v="38"/>
    <n v="9"/>
  </r>
  <r>
    <x v="5"/>
    <x v="2"/>
    <x v="0"/>
    <s v="39"/>
    <n v="16"/>
  </r>
  <r>
    <x v="5"/>
    <x v="2"/>
    <x v="0"/>
    <s v="40"/>
    <n v="16"/>
  </r>
  <r>
    <x v="5"/>
    <x v="2"/>
    <x v="0"/>
    <s v="41"/>
    <n v="16"/>
  </r>
  <r>
    <x v="5"/>
    <x v="2"/>
    <x v="0"/>
    <s v="42"/>
    <n v="12"/>
  </r>
  <r>
    <x v="5"/>
    <x v="2"/>
    <x v="0"/>
    <s v="43"/>
    <n v="18"/>
  </r>
  <r>
    <x v="5"/>
    <x v="2"/>
    <x v="0"/>
    <s v="44"/>
    <n v="13"/>
  </r>
  <r>
    <x v="5"/>
    <x v="2"/>
    <x v="0"/>
    <s v="45"/>
    <n v="11"/>
  </r>
  <r>
    <x v="5"/>
    <x v="2"/>
    <x v="0"/>
    <s v="46"/>
    <n v="20"/>
  </r>
  <r>
    <x v="5"/>
    <x v="2"/>
    <x v="0"/>
    <s v="47"/>
    <n v="20"/>
  </r>
  <r>
    <x v="5"/>
    <x v="2"/>
    <x v="0"/>
    <s v="48"/>
    <n v="26"/>
  </r>
  <r>
    <x v="5"/>
    <x v="2"/>
    <x v="0"/>
    <s v="49"/>
    <n v="26"/>
  </r>
  <r>
    <x v="5"/>
    <x v="2"/>
    <x v="0"/>
    <s v="50"/>
    <n v="25"/>
  </r>
  <r>
    <x v="5"/>
    <x v="2"/>
    <x v="0"/>
    <s v="51"/>
    <n v="37"/>
  </r>
  <r>
    <x v="5"/>
    <x v="2"/>
    <x v="1"/>
    <s v="0"/>
    <n v="16"/>
  </r>
  <r>
    <x v="5"/>
    <x v="2"/>
    <x v="1"/>
    <s v="1"/>
    <n v="30"/>
  </r>
  <r>
    <x v="5"/>
    <x v="2"/>
    <x v="1"/>
    <s v="2"/>
    <n v="25"/>
  </r>
  <r>
    <x v="5"/>
    <x v="2"/>
    <x v="1"/>
    <s v="3"/>
    <n v="11"/>
  </r>
  <r>
    <x v="5"/>
    <x v="2"/>
    <x v="1"/>
    <s v="4"/>
    <n v="23"/>
  </r>
  <r>
    <x v="5"/>
    <x v="2"/>
    <x v="1"/>
    <s v="5"/>
    <n v="19"/>
  </r>
  <r>
    <x v="5"/>
    <x v="2"/>
    <x v="1"/>
    <s v="6"/>
    <n v="27"/>
  </r>
  <r>
    <x v="5"/>
    <x v="2"/>
    <x v="1"/>
    <s v="7"/>
    <n v="15"/>
  </r>
  <r>
    <x v="5"/>
    <x v="2"/>
    <x v="1"/>
    <s v="8"/>
    <n v="30"/>
  </r>
  <r>
    <x v="5"/>
    <x v="2"/>
    <x v="1"/>
    <s v="9"/>
    <n v="23"/>
  </r>
  <r>
    <x v="5"/>
    <x v="2"/>
    <x v="1"/>
    <s v="10"/>
    <n v="19"/>
  </r>
  <r>
    <x v="5"/>
    <x v="2"/>
    <x v="1"/>
    <s v="11"/>
    <n v="22"/>
  </r>
  <r>
    <x v="5"/>
    <x v="2"/>
    <x v="1"/>
    <s v="12"/>
    <n v="16"/>
  </r>
  <r>
    <x v="5"/>
    <x v="2"/>
    <x v="1"/>
    <s v="13"/>
    <n v="17"/>
  </r>
  <r>
    <x v="5"/>
    <x v="2"/>
    <x v="1"/>
    <s v="14"/>
    <n v="19"/>
  </r>
  <r>
    <x v="5"/>
    <x v="2"/>
    <x v="1"/>
    <s v="15"/>
    <n v="20"/>
  </r>
  <r>
    <x v="5"/>
    <x v="2"/>
    <x v="1"/>
    <s v="16"/>
    <n v="30"/>
  </r>
  <r>
    <x v="5"/>
    <x v="2"/>
    <x v="1"/>
    <s v="17"/>
    <n v="15"/>
  </r>
  <r>
    <x v="5"/>
    <x v="2"/>
    <x v="1"/>
    <s v="18"/>
    <n v="24"/>
  </r>
  <r>
    <x v="5"/>
    <x v="2"/>
    <x v="1"/>
    <s v="19"/>
    <n v="15"/>
  </r>
  <r>
    <x v="5"/>
    <x v="2"/>
    <x v="1"/>
    <s v="20"/>
    <n v="18"/>
  </r>
  <r>
    <x v="5"/>
    <x v="2"/>
    <x v="1"/>
    <s v="21"/>
    <n v="16"/>
  </r>
  <r>
    <x v="5"/>
    <x v="2"/>
    <x v="1"/>
    <s v="22"/>
    <n v="15"/>
  </r>
  <r>
    <x v="5"/>
    <x v="2"/>
    <x v="1"/>
    <s v="23"/>
    <n v="23"/>
  </r>
  <r>
    <x v="5"/>
    <x v="2"/>
    <x v="1"/>
    <s v="24"/>
    <n v="20"/>
  </r>
  <r>
    <x v="5"/>
    <x v="2"/>
    <x v="1"/>
    <s v="25"/>
    <n v="20"/>
  </r>
  <r>
    <x v="5"/>
    <x v="2"/>
    <x v="1"/>
    <s v="26"/>
    <n v="15"/>
  </r>
  <r>
    <x v="5"/>
    <x v="2"/>
    <x v="1"/>
    <s v="27"/>
    <n v="11"/>
  </r>
  <r>
    <x v="5"/>
    <x v="2"/>
    <x v="1"/>
    <s v="28"/>
    <n v="9"/>
  </r>
  <r>
    <x v="5"/>
    <x v="2"/>
    <x v="1"/>
    <s v="29"/>
    <n v="12"/>
  </r>
  <r>
    <x v="5"/>
    <x v="2"/>
    <x v="1"/>
    <s v="30"/>
    <n v="21"/>
  </r>
  <r>
    <x v="5"/>
    <x v="2"/>
    <x v="1"/>
    <s v="31"/>
    <n v="26"/>
  </r>
  <r>
    <x v="5"/>
    <x v="2"/>
    <x v="1"/>
    <s v="32"/>
    <n v="20"/>
  </r>
  <r>
    <x v="5"/>
    <x v="2"/>
    <x v="1"/>
    <s v="33"/>
    <n v="12"/>
  </r>
  <r>
    <x v="5"/>
    <x v="2"/>
    <x v="1"/>
    <s v="34"/>
    <n v="16"/>
  </r>
  <r>
    <x v="5"/>
    <x v="2"/>
    <x v="1"/>
    <s v="35"/>
    <n v="14"/>
  </r>
  <r>
    <x v="5"/>
    <x v="2"/>
    <x v="1"/>
    <s v="36"/>
    <n v="11"/>
  </r>
  <r>
    <x v="5"/>
    <x v="2"/>
    <x v="1"/>
    <s v="37"/>
    <n v="15"/>
  </r>
  <r>
    <x v="5"/>
    <x v="2"/>
    <x v="1"/>
    <s v="38"/>
    <n v="24"/>
  </r>
  <r>
    <x v="5"/>
    <x v="2"/>
    <x v="1"/>
    <s v="39"/>
    <n v="14"/>
  </r>
  <r>
    <x v="5"/>
    <x v="2"/>
    <x v="1"/>
    <s v="40"/>
    <n v="19"/>
  </r>
  <r>
    <x v="5"/>
    <x v="2"/>
    <x v="1"/>
    <s v="41"/>
    <n v="20"/>
  </r>
  <r>
    <x v="5"/>
    <x v="2"/>
    <x v="1"/>
    <s v="42"/>
    <n v="19"/>
  </r>
  <r>
    <x v="5"/>
    <x v="2"/>
    <x v="1"/>
    <s v="43"/>
    <n v="14"/>
  </r>
  <r>
    <x v="5"/>
    <x v="2"/>
    <x v="1"/>
    <s v="44"/>
    <n v="18"/>
  </r>
  <r>
    <x v="5"/>
    <x v="2"/>
    <x v="1"/>
    <s v="45"/>
    <n v="13"/>
  </r>
  <r>
    <x v="5"/>
    <x v="2"/>
    <x v="1"/>
    <s v="46"/>
    <n v="17"/>
  </r>
  <r>
    <x v="5"/>
    <x v="2"/>
    <x v="1"/>
    <s v="47"/>
    <n v="15"/>
  </r>
  <r>
    <x v="5"/>
    <x v="2"/>
    <x v="1"/>
    <s v="48"/>
    <n v="11"/>
  </r>
  <r>
    <x v="5"/>
    <x v="2"/>
    <x v="1"/>
    <s v="49"/>
    <n v="13"/>
  </r>
  <r>
    <x v="5"/>
    <x v="2"/>
    <x v="1"/>
    <s v="50"/>
    <n v="18"/>
  </r>
  <r>
    <x v="5"/>
    <x v="2"/>
    <x v="1"/>
    <s v="51"/>
    <n v="20"/>
  </r>
  <r>
    <x v="2"/>
    <x v="3"/>
    <x v="0"/>
    <s v="0"/>
    <n v="19"/>
  </r>
  <r>
    <x v="2"/>
    <x v="3"/>
    <x v="0"/>
    <s v="1"/>
    <n v="14"/>
  </r>
  <r>
    <x v="2"/>
    <x v="3"/>
    <x v="0"/>
    <s v="2"/>
    <n v="17"/>
  </r>
  <r>
    <x v="2"/>
    <x v="3"/>
    <x v="0"/>
    <s v="3"/>
    <n v="27"/>
  </r>
  <r>
    <x v="2"/>
    <x v="3"/>
    <x v="0"/>
    <s v="4"/>
    <n v="14"/>
  </r>
  <r>
    <x v="2"/>
    <x v="3"/>
    <x v="0"/>
    <s v="5"/>
    <n v="18"/>
  </r>
  <r>
    <x v="2"/>
    <x v="3"/>
    <x v="0"/>
    <s v="6"/>
    <n v="18"/>
  </r>
  <r>
    <x v="2"/>
    <x v="3"/>
    <x v="0"/>
    <s v="7"/>
    <n v="18"/>
  </r>
  <r>
    <x v="2"/>
    <x v="3"/>
    <x v="0"/>
    <s v="8"/>
    <n v="14"/>
  </r>
  <r>
    <x v="2"/>
    <x v="3"/>
    <x v="0"/>
    <s v="9"/>
    <n v="18"/>
  </r>
  <r>
    <x v="2"/>
    <x v="3"/>
    <x v="0"/>
    <s v="10"/>
    <n v="19"/>
  </r>
  <r>
    <x v="2"/>
    <x v="3"/>
    <x v="0"/>
    <s v="11"/>
    <n v="17"/>
  </r>
  <r>
    <x v="2"/>
    <x v="3"/>
    <x v="0"/>
    <s v="12"/>
    <n v="28"/>
  </r>
  <r>
    <x v="2"/>
    <x v="3"/>
    <x v="0"/>
    <s v="13"/>
    <n v="25"/>
  </r>
  <r>
    <x v="2"/>
    <x v="3"/>
    <x v="0"/>
    <s v="14"/>
    <n v="21"/>
  </r>
  <r>
    <x v="2"/>
    <x v="3"/>
    <x v="0"/>
    <s v="15"/>
    <n v="16"/>
  </r>
  <r>
    <x v="2"/>
    <x v="3"/>
    <x v="0"/>
    <s v="16"/>
    <n v="24"/>
  </r>
  <r>
    <x v="2"/>
    <x v="3"/>
    <x v="0"/>
    <s v="17"/>
    <n v="26"/>
  </r>
  <r>
    <x v="2"/>
    <x v="3"/>
    <x v="0"/>
    <s v="18"/>
    <n v="14"/>
  </r>
  <r>
    <x v="2"/>
    <x v="3"/>
    <x v="0"/>
    <s v="19"/>
    <n v="18"/>
  </r>
  <r>
    <x v="2"/>
    <x v="3"/>
    <x v="0"/>
    <s v="20"/>
    <n v="20"/>
  </r>
  <r>
    <x v="2"/>
    <x v="3"/>
    <x v="0"/>
    <s v="21"/>
    <n v="25"/>
  </r>
  <r>
    <x v="2"/>
    <x v="3"/>
    <x v="0"/>
    <s v="22"/>
    <n v="20"/>
  </r>
  <r>
    <x v="2"/>
    <x v="3"/>
    <x v="0"/>
    <s v="23"/>
    <n v="21"/>
  </r>
  <r>
    <x v="2"/>
    <x v="3"/>
    <x v="0"/>
    <s v="24"/>
    <n v="17"/>
  </r>
  <r>
    <x v="2"/>
    <x v="3"/>
    <x v="0"/>
    <s v="25"/>
    <n v="7"/>
  </r>
  <r>
    <x v="2"/>
    <x v="3"/>
    <x v="0"/>
    <s v="26"/>
    <n v="21"/>
  </r>
  <r>
    <x v="2"/>
    <x v="3"/>
    <x v="0"/>
    <s v="27"/>
    <n v="19"/>
  </r>
  <r>
    <x v="2"/>
    <x v="3"/>
    <x v="0"/>
    <s v="28"/>
    <n v="20"/>
  </r>
  <r>
    <x v="2"/>
    <x v="3"/>
    <x v="0"/>
    <s v="29"/>
    <n v="14"/>
  </r>
  <r>
    <x v="2"/>
    <x v="3"/>
    <x v="0"/>
    <s v="30"/>
    <n v="20"/>
  </r>
  <r>
    <x v="2"/>
    <x v="3"/>
    <x v="0"/>
    <s v="31"/>
    <n v="19"/>
  </r>
  <r>
    <x v="2"/>
    <x v="3"/>
    <x v="0"/>
    <s v="32"/>
    <n v="16"/>
  </r>
  <r>
    <x v="2"/>
    <x v="3"/>
    <x v="0"/>
    <s v="33"/>
    <n v="12"/>
  </r>
  <r>
    <x v="2"/>
    <x v="3"/>
    <x v="0"/>
    <s v="34"/>
    <n v="16"/>
  </r>
  <r>
    <x v="2"/>
    <x v="3"/>
    <x v="0"/>
    <s v="35"/>
    <n v="20"/>
  </r>
  <r>
    <x v="2"/>
    <x v="3"/>
    <x v="0"/>
    <s v="36"/>
    <n v="25"/>
  </r>
  <r>
    <x v="2"/>
    <x v="3"/>
    <x v="0"/>
    <s v="37"/>
    <n v="15"/>
  </r>
  <r>
    <x v="2"/>
    <x v="3"/>
    <x v="0"/>
    <s v="38"/>
    <n v="18"/>
  </r>
  <r>
    <x v="2"/>
    <x v="3"/>
    <x v="0"/>
    <s v="39"/>
    <n v="18"/>
  </r>
  <r>
    <x v="2"/>
    <x v="3"/>
    <x v="0"/>
    <s v="40"/>
    <n v="16"/>
  </r>
  <r>
    <x v="2"/>
    <x v="3"/>
    <x v="0"/>
    <s v="41"/>
    <n v="15"/>
  </r>
  <r>
    <x v="2"/>
    <x v="3"/>
    <x v="0"/>
    <s v="42"/>
    <n v="19"/>
  </r>
  <r>
    <x v="2"/>
    <x v="3"/>
    <x v="0"/>
    <s v="43"/>
    <n v="9"/>
  </r>
  <r>
    <x v="2"/>
    <x v="3"/>
    <x v="0"/>
    <s v="44"/>
    <n v="27"/>
  </r>
  <r>
    <x v="2"/>
    <x v="3"/>
    <x v="0"/>
    <s v="45"/>
    <n v="14"/>
  </r>
  <r>
    <x v="2"/>
    <x v="3"/>
    <x v="0"/>
    <s v="46"/>
    <n v="17"/>
  </r>
  <r>
    <x v="2"/>
    <x v="3"/>
    <x v="0"/>
    <s v="47"/>
    <n v="12"/>
  </r>
  <r>
    <x v="2"/>
    <x v="3"/>
    <x v="0"/>
    <s v="48"/>
    <n v="16"/>
  </r>
  <r>
    <x v="2"/>
    <x v="3"/>
    <x v="0"/>
    <s v="49"/>
    <n v="13"/>
  </r>
  <r>
    <x v="2"/>
    <x v="3"/>
    <x v="0"/>
    <s v="50"/>
    <n v="19"/>
  </r>
  <r>
    <x v="2"/>
    <x v="3"/>
    <x v="0"/>
    <s v="51"/>
    <n v="7"/>
  </r>
  <r>
    <x v="2"/>
    <x v="3"/>
    <x v="1"/>
    <s v="0"/>
    <n v="19"/>
  </r>
  <r>
    <x v="2"/>
    <x v="3"/>
    <x v="1"/>
    <s v="1"/>
    <n v="20"/>
  </r>
  <r>
    <x v="2"/>
    <x v="3"/>
    <x v="1"/>
    <s v="2"/>
    <n v="27"/>
  </r>
  <r>
    <x v="2"/>
    <x v="3"/>
    <x v="1"/>
    <s v="3"/>
    <n v="23"/>
  </r>
  <r>
    <x v="2"/>
    <x v="3"/>
    <x v="1"/>
    <s v="4"/>
    <n v="19"/>
  </r>
  <r>
    <x v="2"/>
    <x v="3"/>
    <x v="1"/>
    <s v="5"/>
    <n v="30"/>
  </r>
  <r>
    <x v="2"/>
    <x v="3"/>
    <x v="1"/>
    <s v="6"/>
    <n v="23"/>
  </r>
  <r>
    <x v="2"/>
    <x v="3"/>
    <x v="1"/>
    <s v="7"/>
    <n v="23"/>
  </r>
  <r>
    <x v="2"/>
    <x v="3"/>
    <x v="1"/>
    <s v="8"/>
    <n v="13"/>
  </r>
  <r>
    <x v="2"/>
    <x v="3"/>
    <x v="1"/>
    <s v="9"/>
    <n v="12"/>
  </r>
  <r>
    <x v="2"/>
    <x v="3"/>
    <x v="1"/>
    <s v="10"/>
    <n v="14"/>
  </r>
  <r>
    <x v="2"/>
    <x v="3"/>
    <x v="1"/>
    <s v="11"/>
    <n v="28"/>
  </r>
  <r>
    <x v="2"/>
    <x v="3"/>
    <x v="1"/>
    <s v="12"/>
    <n v="11"/>
  </r>
  <r>
    <x v="2"/>
    <x v="3"/>
    <x v="1"/>
    <s v="13"/>
    <n v="15"/>
  </r>
  <r>
    <x v="2"/>
    <x v="3"/>
    <x v="1"/>
    <s v="14"/>
    <n v="24"/>
  </r>
  <r>
    <x v="2"/>
    <x v="3"/>
    <x v="1"/>
    <s v="15"/>
    <n v="15"/>
  </r>
  <r>
    <x v="2"/>
    <x v="3"/>
    <x v="1"/>
    <s v="16"/>
    <n v="25"/>
  </r>
  <r>
    <x v="2"/>
    <x v="3"/>
    <x v="1"/>
    <s v="17"/>
    <n v="28"/>
  </r>
  <r>
    <x v="2"/>
    <x v="3"/>
    <x v="1"/>
    <s v="18"/>
    <n v="22"/>
  </r>
  <r>
    <x v="2"/>
    <x v="3"/>
    <x v="1"/>
    <s v="19"/>
    <n v="17"/>
  </r>
  <r>
    <x v="2"/>
    <x v="3"/>
    <x v="1"/>
    <s v="20"/>
    <n v="16"/>
  </r>
  <r>
    <x v="2"/>
    <x v="3"/>
    <x v="1"/>
    <s v="21"/>
    <n v="19"/>
  </r>
  <r>
    <x v="2"/>
    <x v="3"/>
    <x v="1"/>
    <s v="22"/>
    <n v="21"/>
  </r>
  <r>
    <x v="2"/>
    <x v="3"/>
    <x v="1"/>
    <s v="23"/>
    <n v="15"/>
  </r>
  <r>
    <x v="2"/>
    <x v="3"/>
    <x v="1"/>
    <s v="24"/>
    <n v="16"/>
  </r>
  <r>
    <x v="2"/>
    <x v="3"/>
    <x v="1"/>
    <s v="25"/>
    <n v="18"/>
  </r>
  <r>
    <x v="2"/>
    <x v="3"/>
    <x v="1"/>
    <s v="26"/>
    <n v="14"/>
  </r>
  <r>
    <x v="2"/>
    <x v="3"/>
    <x v="1"/>
    <s v="27"/>
    <n v="10"/>
  </r>
  <r>
    <x v="2"/>
    <x v="3"/>
    <x v="1"/>
    <s v="28"/>
    <n v="14"/>
  </r>
  <r>
    <x v="2"/>
    <x v="3"/>
    <x v="1"/>
    <s v="29"/>
    <n v="16"/>
  </r>
  <r>
    <x v="2"/>
    <x v="3"/>
    <x v="1"/>
    <s v="30"/>
    <n v="11"/>
  </r>
  <r>
    <x v="2"/>
    <x v="3"/>
    <x v="1"/>
    <s v="31"/>
    <n v="16"/>
  </r>
  <r>
    <x v="2"/>
    <x v="3"/>
    <x v="1"/>
    <s v="32"/>
    <n v="10"/>
  </r>
  <r>
    <x v="2"/>
    <x v="3"/>
    <x v="1"/>
    <s v="33"/>
    <n v="17"/>
  </r>
  <r>
    <x v="2"/>
    <x v="3"/>
    <x v="1"/>
    <s v="34"/>
    <n v="17"/>
  </r>
  <r>
    <x v="2"/>
    <x v="3"/>
    <x v="1"/>
    <s v="35"/>
    <n v="16"/>
  </r>
  <r>
    <x v="2"/>
    <x v="3"/>
    <x v="1"/>
    <s v="36"/>
    <n v="13"/>
  </r>
  <r>
    <x v="2"/>
    <x v="3"/>
    <x v="1"/>
    <s v="37"/>
    <n v="22"/>
  </r>
  <r>
    <x v="2"/>
    <x v="3"/>
    <x v="1"/>
    <s v="38"/>
    <n v="13"/>
  </r>
  <r>
    <x v="2"/>
    <x v="3"/>
    <x v="1"/>
    <s v="39"/>
    <n v="16"/>
  </r>
  <r>
    <x v="2"/>
    <x v="3"/>
    <x v="1"/>
    <s v="40"/>
    <n v="14"/>
  </r>
  <r>
    <x v="2"/>
    <x v="3"/>
    <x v="1"/>
    <s v="41"/>
    <n v="12"/>
  </r>
  <r>
    <x v="2"/>
    <x v="3"/>
    <x v="1"/>
    <s v="42"/>
    <n v="18"/>
  </r>
  <r>
    <x v="2"/>
    <x v="3"/>
    <x v="1"/>
    <s v="43"/>
    <n v="22"/>
  </r>
  <r>
    <x v="2"/>
    <x v="3"/>
    <x v="1"/>
    <s v="44"/>
    <n v="17"/>
  </r>
  <r>
    <x v="2"/>
    <x v="3"/>
    <x v="1"/>
    <s v="45"/>
    <n v="16"/>
  </r>
  <r>
    <x v="2"/>
    <x v="3"/>
    <x v="1"/>
    <s v="46"/>
    <n v="21"/>
  </r>
  <r>
    <x v="2"/>
    <x v="3"/>
    <x v="1"/>
    <s v="47"/>
    <n v="12"/>
  </r>
  <r>
    <x v="2"/>
    <x v="3"/>
    <x v="1"/>
    <s v="48"/>
    <n v="19"/>
  </r>
  <r>
    <x v="2"/>
    <x v="3"/>
    <x v="1"/>
    <s v="49"/>
    <n v="16"/>
  </r>
  <r>
    <x v="2"/>
    <x v="3"/>
    <x v="1"/>
    <s v="50"/>
    <n v="21"/>
  </r>
  <r>
    <x v="2"/>
    <x v="3"/>
    <x v="1"/>
    <s v="51"/>
    <n v="21"/>
  </r>
  <r>
    <x v="6"/>
    <x v="2"/>
    <x v="0"/>
    <s v="0"/>
    <n v="16"/>
  </r>
  <r>
    <x v="6"/>
    <x v="2"/>
    <x v="0"/>
    <s v="1"/>
    <n v="17"/>
  </r>
  <r>
    <x v="6"/>
    <x v="2"/>
    <x v="0"/>
    <s v="2"/>
    <n v="12"/>
  </r>
  <r>
    <x v="6"/>
    <x v="2"/>
    <x v="0"/>
    <s v="3"/>
    <n v="10"/>
  </r>
  <r>
    <x v="6"/>
    <x v="2"/>
    <x v="0"/>
    <s v="4"/>
    <n v="23"/>
  </r>
  <r>
    <x v="6"/>
    <x v="2"/>
    <x v="0"/>
    <s v="5"/>
    <n v="14"/>
  </r>
  <r>
    <x v="6"/>
    <x v="2"/>
    <x v="0"/>
    <s v="6"/>
    <n v="23"/>
  </r>
  <r>
    <x v="6"/>
    <x v="2"/>
    <x v="0"/>
    <s v="7"/>
    <n v="15"/>
  </r>
  <r>
    <x v="6"/>
    <x v="2"/>
    <x v="0"/>
    <s v="8"/>
    <n v="14"/>
  </r>
  <r>
    <x v="6"/>
    <x v="2"/>
    <x v="0"/>
    <s v="9"/>
    <n v="18"/>
  </r>
  <r>
    <x v="6"/>
    <x v="2"/>
    <x v="0"/>
    <s v="10"/>
    <n v="17"/>
  </r>
  <r>
    <x v="6"/>
    <x v="2"/>
    <x v="0"/>
    <s v="11"/>
    <n v="18"/>
  </r>
  <r>
    <x v="6"/>
    <x v="2"/>
    <x v="0"/>
    <s v="12"/>
    <n v="11"/>
  </r>
  <r>
    <x v="6"/>
    <x v="2"/>
    <x v="0"/>
    <s v="13"/>
    <n v="16"/>
  </r>
  <r>
    <x v="6"/>
    <x v="2"/>
    <x v="0"/>
    <s v="14"/>
    <n v="15"/>
  </r>
  <r>
    <x v="6"/>
    <x v="2"/>
    <x v="0"/>
    <s v="15"/>
    <n v="18"/>
  </r>
  <r>
    <x v="6"/>
    <x v="2"/>
    <x v="0"/>
    <s v="16"/>
    <n v="23"/>
  </r>
  <r>
    <x v="6"/>
    <x v="2"/>
    <x v="0"/>
    <s v="17"/>
    <n v="22"/>
  </r>
  <r>
    <x v="6"/>
    <x v="2"/>
    <x v="0"/>
    <s v="18"/>
    <n v="23"/>
  </r>
  <r>
    <x v="6"/>
    <x v="2"/>
    <x v="0"/>
    <s v="19"/>
    <n v="13"/>
  </r>
  <r>
    <x v="6"/>
    <x v="2"/>
    <x v="0"/>
    <s v="20"/>
    <n v="23"/>
  </r>
  <r>
    <x v="6"/>
    <x v="2"/>
    <x v="0"/>
    <s v="21"/>
    <n v="22"/>
  </r>
  <r>
    <x v="6"/>
    <x v="2"/>
    <x v="0"/>
    <s v="22"/>
    <n v="24"/>
  </r>
  <r>
    <x v="6"/>
    <x v="2"/>
    <x v="0"/>
    <s v="23"/>
    <n v="35"/>
  </r>
  <r>
    <x v="6"/>
    <x v="2"/>
    <x v="0"/>
    <s v="24"/>
    <n v="23"/>
  </r>
  <r>
    <x v="6"/>
    <x v="2"/>
    <x v="0"/>
    <s v="25"/>
    <n v="24"/>
  </r>
  <r>
    <x v="6"/>
    <x v="2"/>
    <x v="0"/>
    <s v="26"/>
    <n v="13"/>
  </r>
  <r>
    <x v="6"/>
    <x v="2"/>
    <x v="0"/>
    <s v="27"/>
    <n v="18"/>
  </r>
  <r>
    <x v="6"/>
    <x v="2"/>
    <x v="0"/>
    <s v="28"/>
    <n v="13"/>
  </r>
  <r>
    <x v="6"/>
    <x v="2"/>
    <x v="0"/>
    <s v="29"/>
    <n v="11"/>
  </r>
  <r>
    <x v="6"/>
    <x v="2"/>
    <x v="0"/>
    <s v="30"/>
    <n v="17"/>
  </r>
  <r>
    <x v="6"/>
    <x v="2"/>
    <x v="0"/>
    <s v="31"/>
    <n v="18"/>
  </r>
  <r>
    <x v="6"/>
    <x v="2"/>
    <x v="0"/>
    <s v="32"/>
    <n v="9"/>
  </r>
  <r>
    <x v="6"/>
    <x v="2"/>
    <x v="0"/>
    <s v="33"/>
    <n v="10"/>
  </r>
  <r>
    <x v="6"/>
    <x v="2"/>
    <x v="0"/>
    <s v="34"/>
    <n v="14"/>
  </r>
  <r>
    <x v="6"/>
    <x v="2"/>
    <x v="0"/>
    <s v="35"/>
    <n v="11"/>
  </r>
  <r>
    <x v="6"/>
    <x v="2"/>
    <x v="0"/>
    <s v="36"/>
    <n v="14"/>
  </r>
  <r>
    <x v="6"/>
    <x v="2"/>
    <x v="0"/>
    <s v="37"/>
    <n v="13"/>
  </r>
  <r>
    <x v="6"/>
    <x v="2"/>
    <x v="0"/>
    <s v="38"/>
    <n v="15"/>
  </r>
  <r>
    <x v="6"/>
    <x v="2"/>
    <x v="0"/>
    <s v="39"/>
    <n v="18"/>
  </r>
  <r>
    <x v="6"/>
    <x v="2"/>
    <x v="0"/>
    <s v="40"/>
    <n v="16"/>
  </r>
  <r>
    <x v="6"/>
    <x v="2"/>
    <x v="0"/>
    <s v="41"/>
    <n v="12"/>
  </r>
  <r>
    <x v="6"/>
    <x v="2"/>
    <x v="0"/>
    <s v="42"/>
    <n v="19"/>
  </r>
  <r>
    <x v="6"/>
    <x v="2"/>
    <x v="0"/>
    <s v="43"/>
    <n v="12"/>
  </r>
  <r>
    <x v="6"/>
    <x v="2"/>
    <x v="0"/>
    <s v="44"/>
    <n v="10"/>
  </r>
  <r>
    <x v="6"/>
    <x v="2"/>
    <x v="0"/>
    <s v="45"/>
    <n v="18"/>
  </r>
  <r>
    <x v="6"/>
    <x v="2"/>
    <x v="0"/>
    <s v="46"/>
    <n v="11"/>
  </r>
  <r>
    <x v="6"/>
    <x v="2"/>
    <x v="0"/>
    <s v="47"/>
    <n v="18"/>
  </r>
  <r>
    <x v="6"/>
    <x v="2"/>
    <x v="0"/>
    <s v="48"/>
    <n v="21"/>
  </r>
  <r>
    <x v="6"/>
    <x v="2"/>
    <x v="0"/>
    <s v="49"/>
    <n v="19"/>
  </r>
  <r>
    <x v="6"/>
    <x v="2"/>
    <x v="0"/>
    <s v="50"/>
    <n v="24"/>
  </r>
  <r>
    <x v="6"/>
    <x v="2"/>
    <x v="0"/>
    <s v="51"/>
    <n v="22"/>
  </r>
  <r>
    <x v="6"/>
    <x v="2"/>
    <x v="1"/>
    <s v="0"/>
    <n v="14"/>
  </r>
  <r>
    <x v="6"/>
    <x v="2"/>
    <x v="1"/>
    <s v="1"/>
    <n v="20"/>
  </r>
  <r>
    <x v="6"/>
    <x v="2"/>
    <x v="1"/>
    <s v="2"/>
    <n v="15"/>
  </r>
  <r>
    <x v="6"/>
    <x v="2"/>
    <x v="1"/>
    <s v="3"/>
    <n v="11"/>
  </r>
  <r>
    <x v="6"/>
    <x v="2"/>
    <x v="1"/>
    <s v="4"/>
    <n v="10"/>
  </r>
  <r>
    <x v="6"/>
    <x v="2"/>
    <x v="1"/>
    <s v="5"/>
    <n v="20"/>
  </r>
  <r>
    <x v="6"/>
    <x v="2"/>
    <x v="1"/>
    <s v="6"/>
    <n v="18"/>
  </r>
  <r>
    <x v="6"/>
    <x v="2"/>
    <x v="1"/>
    <s v="7"/>
    <n v="12"/>
  </r>
  <r>
    <x v="6"/>
    <x v="2"/>
    <x v="1"/>
    <s v="8"/>
    <n v="18"/>
  </r>
  <r>
    <x v="6"/>
    <x v="2"/>
    <x v="1"/>
    <s v="9"/>
    <n v="11"/>
  </r>
  <r>
    <x v="6"/>
    <x v="2"/>
    <x v="1"/>
    <s v="10"/>
    <n v="17"/>
  </r>
  <r>
    <x v="6"/>
    <x v="2"/>
    <x v="1"/>
    <s v="11"/>
    <n v="18"/>
  </r>
  <r>
    <x v="6"/>
    <x v="2"/>
    <x v="1"/>
    <s v="12"/>
    <n v="13"/>
  </r>
  <r>
    <x v="6"/>
    <x v="2"/>
    <x v="1"/>
    <s v="13"/>
    <n v="24"/>
  </r>
  <r>
    <x v="6"/>
    <x v="2"/>
    <x v="1"/>
    <s v="14"/>
    <n v="11"/>
  </r>
  <r>
    <x v="6"/>
    <x v="2"/>
    <x v="1"/>
    <s v="15"/>
    <n v="18"/>
  </r>
  <r>
    <x v="6"/>
    <x v="2"/>
    <x v="1"/>
    <s v="16"/>
    <n v="21"/>
  </r>
  <r>
    <x v="6"/>
    <x v="2"/>
    <x v="1"/>
    <s v="17"/>
    <n v="12"/>
  </r>
  <r>
    <x v="6"/>
    <x v="2"/>
    <x v="1"/>
    <s v="18"/>
    <n v="14"/>
  </r>
  <r>
    <x v="6"/>
    <x v="2"/>
    <x v="1"/>
    <s v="19"/>
    <n v="22"/>
  </r>
  <r>
    <x v="6"/>
    <x v="2"/>
    <x v="1"/>
    <s v="20"/>
    <n v="15"/>
  </r>
  <r>
    <x v="6"/>
    <x v="2"/>
    <x v="1"/>
    <s v="21"/>
    <n v="22"/>
  </r>
  <r>
    <x v="6"/>
    <x v="2"/>
    <x v="1"/>
    <s v="22"/>
    <n v="20"/>
  </r>
  <r>
    <x v="6"/>
    <x v="2"/>
    <x v="1"/>
    <s v="23"/>
    <n v="21"/>
  </r>
  <r>
    <x v="6"/>
    <x v="2"/>
    <x v="1"/>
    <s v="24"/>
    <n v="34"/>
  </r>
  <r>
    <x v="6"/>
    <x v="2"/>
    <x v="1"/>
    <s v="25"/>
    <n v="26"/>
  </r>
  <r>
    <x v="6"/>
    <x v="2"/>
    <x v="1"/>
    <s v="26"/>
    <n v="13"/>
  </r>
  <r>
    <x v="6"/>
    <x v="2"/>
    <x v="1"/>
    <s v="27"/>
    <n v="11"/>
  </r>
  <r>
    <x v="6"/>
    <x v="2"/>
    <x v="1"/>
    <s v="28"/>
    <n v="11"/>
  </r>
  <r>
    <x v="6"/>
    <x v="2"/>
    <x v="1"/>
    <s v="29"/>
    <n v="16"/>
  </r>
  <r>
    <x v="6"/>
    <x v="2"/>
    <x v="1"/>
    <s v="30"/>
    <n v="16"/>
  </r>
  <r>
    <x v="6"/>
    <x v="2"/>
    <x v="1"/>
    <s v="31"/>
    <n v="11"/>
  </r>
  <r>
    <x v="6"/>
    <x v="2"/>
    <x v="1"/>
    <s v="32"/>
    <n v="9"/>
  </r>
  <r>
    <x v="6"/>
    <x v="2"/>
    <x v="1"/>
    <s v="33"/>
    <n v="15"/>
  </r>
  <r>
    <x v="6"/>
    <x v="2"/>
    <x v="1"/>
    <s v="34"/>
    <n v="19"/>
  </r>
  <r>
    <x v="6"/>
    <x v="2"/>
    <x v="1"/>
    <s v="35"/>
    <n v="14"/>
  </r>
  <r>
    <x v="6"/>
    <x v="2"/>
    <x v="1"/>
    <s v="36"/>
    <n v="20"/>
  </r>
  <r>
    <x v="6"/>
    <x v="2"/>
    <x v="1"/>
    <s v="37"/>
    <n v="18"/>
  </r>
  <r>
    <x v="6"/>
    <x v="2"/>
    <x v="1"/>
    <s v="38"/>
    <n v="17"/>
  </r>
  <r>
    <x v="6"/>
    <x v="2"/>
    <x v="1"/>
    <s v="39"/>
    <n v="19"/>
  </r>
  <r>
    <x v="6"/>
    <x v="2"/>
    <x v="1"/>
    <s v="40"/>
    <n v="8"/>
  </r>
  <r>
    <x v="6"/>
    <x v="2"/>
    <x v="1"/>
    <s v="41"/>
    <n v="15"/>
  </r>
  <r>
    <x v="6"/>
    <x v="2"/>
    <x v="1"/>
    <s v="42"/>
    <n v="17"/>
  </r>
  <r>
    <x v="6"/>
    <x v="2"/>
    <x v="1"/>
    <s v="43"/>
    <n v="13"/>
  </r>
  <r>
    <x v="6"/>
    <x v="2"/>
    <x v="1"/>
    <s v="44"/>
    <n v="10"/>
  </r>
  <r>
    <x v="6"/>
    <x v="2"/>
    <x v="1"/>
    <s v="45"/>
    <n v="20"/>
  </r>
  <r>
    <x v="6"/>
    <x v="2"/>
    <x v="1"/>
    <s v="46"/>
    <n v="19"/>
  </r>
  <r>
    <x v="6"/>
    <x v="2"/>
    <x v="1"/>
    <s v="47"/>
    <n v="15"/>
  </r>
  <r>
    <x v="6"/>
    <x v="2"/>
    <x v="1"/>
    <s v="48"/>
    <n v="18"/>
  </r>
  <r>
    <x v="6"/>
    <x v="2"/>
    <x v="1"/>
    <s v="49"/>
    <n v="22"/>
  </r>
  <r>
    <x v="6"/>
    <x v="2"/>
    <x v="1"/>
    <s v="50"/>
    <n v="26"/>
  </r>
  <r>
    <x v="6"/>
    <x v="2"/>
    <x v="1"/>
    <s v="51"/>
    <n v="18"/>
  </r>
  <r>
    <x v="3"/>
    <x v="3"/>
    <x v="0"/>
    <s v="0"/>
    <n v="6"/>
  </r>
  <r>
    <x v="3"/>
    <x v="3"/>
    <x v="0"/>
    <s v="1"/>
    <n v="13"/>
  </r>
  <r>
    <x v="3"/>
    <x v="3"/>
    <x v="0"/>
    <s v="2"/>
    <n v="16"/>
  </r>
  <r>
    <x v="3"/>
    <x v="3"/>
    <x v="0"/>
    <s v="3"/>
    <n v="9"/>
  </r>
  <r>
    <x v="3"/>
    <x v="3"/>
    <x v="0"/>
    <s v="4"/>
    <n v="18"/>
  </r>
  <r>
    <x v="3"/>
    <x v="3"/>
    <x v="0"/>
    <s v="5"/>
    <n v="16"/>
  </r>
  <r>
    <x v="3"/>
    <x v="3"/>
    <x v="0"/>
    <s v="6"/>
    <n v="16"/>
  </r>
  <r>
    <x v="3"/>
    <x v="3"/>
    <x v="0"/>
    <s v="7"/>
    <n v="12"/>
  </r>
  <r>
    <x v="3"/>
    <x v="3"/>
    <x v="0"/>
    <s v="8"/>
    <n v="22"/>
  </r>
  <r>
    <x v="3"/>
    <x v="3"/>
    <x v="0"/>
    <s v="9"/>
    <n v="15"/>
  </r>
  <r>
    <x v="3"/>
    <x v="3"/>
    <x v="0"/>
    <s v="10"/>
    <n v="18"/>
  </r>
  <r>
    <x v="3"/>
    <x v="3"/>
    <x v="0"/>
    <s v="11"/>
    <n v="16"/>
  </r>
  <r>
    <x v="3"/>
    <x v="3"/>
    <x v="0"/>
    <s v="12"/>
    <n v="15"/>
  </r>
  <r>
    <x v="3"/>
    <x v="3"/>
    <x v="0"/>
    <s v="13"/>
    <n v="15"/>
  </r>
  <r>
    <x v="3"/>
    <x v="3"/>
    <x v="0"/>
    <s v="14"/>
    <n v="12"/>
  </r>
  <r>
    <x v="3"/>
    <x v="3"/>
    <x v="0"/>
    <s v="15"/>
    <n v="18"/>
  </r>
  <r>
    <x v="3"/>
    <x v="3"/>
    <x v="0"/>
    <s v="16"/>
    <n v="19"/>
  </r>
  <r>
    <x v="3"/>
    <x v="3"/>
    <x v="0"/>
    <s v="17"/>
    <n v="32"/>
  </r>
  <r>
    <x v="3"/>
    <x v="3"/>
    <x v="0"/>
    <s v="18"/>
    <n v="18"/>
  </r>
  <r>
    <x v="3"/>
    <x v="3"/>
    <x v="0"/>
    <s v="19"/>
    <n v="27"/>
  </r>
  <r>
    <x v="3"/>
    <x v="3"/>
    <x v="0"/>
    <s v="20"/>
    <n v="25"/>
  </r>
  <r>
    <x v="3"/>
    <x v="3"/>
    <x v="0"/>
    <s v="21"/>
    <n v="23"/>
  </r>
  <r>
    <x v="3"/>
    <x v="3"/>
    <x v="0"/>
    <s v="22"/>
    <n v="19"/>
  </r>
  <r>
    <x v="3"/>
    <x v="3"/>
    <x v="0"/>
    <s v="23"/>
    <n v="20"/>
  </r>
  <r>
    <x v="3"/>
    <x v="3"/>
    <x v="0"/>
    <s v="24"/>
    <n v="27"/>
  </r>
  <r>
    <x v="3"/>
    <x v="3"/>
    <x v="0"/>
    <s v="25"/>
    <n v="21"/>
  </r>
  <r>
    <x v="3"/>
    <x v="3"/>
    <x v="0"/>
    <s v="26"/>
    <n v="8"/>
  </r>
  <r>
    <x v="3"/>
    <x v="3"/>
    <x v="0"/>
    <s v="27"/>
    <n v="11"/>
  </r>
  <r>
    <x v="3"/>
    <x v="3"/>
    <x v="0"/>
    <s v="28"/>
    <n v="9"/>
  </r>
  <r>
    <x v="3"/>
    <x v="3"/>
    <x v="0"/>
    <s v="29"/>
    <n v="12"/>
  </r>
  <r>
    <x v="3"/>
    <x v="3"/>
    <x v="0"/>
    <s v="30"/>
    <n v="11"/>
  </r>
  <r>
    <x v="3"/>
    <x v="3"/>
    <x v="0"/>
    <s v="31"/>
    <n v="11"/>
  </r>
  <r>
    <x v="3"/>
    <x v="3"/>
    <x v="0"/>
    <s v="32"/>
    <n v="8"/>
  </r>
  <r>
    <x v="3"/>
    <x v="3"/>
    <x v="0"/>
    <s v="33"/>
    <n v="17"/>
  </r>
  <r>
    <x v="3"/>
    <x v="3"/>
    <x v="0"/>
    <s v="34"/>
    <n v="20"/>
  </r>
  <r>
    <x v="3"/>
    <x v="3"/>
    <x v="0"/>
    <s v="35"/>
    <n v="6"/>
  </r>
  <r>
    <x v="3"/>
    <x v="3"/>
    <x v="0"/>
    <s v="36"/>
    <n v="10"/>
  </r>
  <r>
    <x v="3"/>
    <x v="3"/>
    <x v="0"/>
    <s v="37"/>
    <n v="16"/>
  </r>
  <r>
    <x v="3"/>
    <x v="3"/>
    <x v="0"/>
    <s v="38"/>
    <n v="16"/>
  </r>
  <r>
    <x v="3"/>
    <x v="3"/>
    <x v="0"/>
    <s v="39"/>
    <n v="13"/>
  </r>
  <r>
    <x v="3"/>
    <x v="3"/>
    <x v="0"/>
    <s v="40"/>
    <n v="10"/>
  </r>
  <r>
    <x v="3"/>
    <x v="3"/>
    <x v="0"/>
    <s v="41"/>
    <n v="19"/>
  </r>
  <r>
    <x v="3"/>
    <x v="3"/>
    <x v="0"/>
    <s v="42"/>
    <n v="17"/>
  </r>
  <r>
    <x v="3"/>
    <x v="3"/>
    <x v="0"/>
    <s v="43"/>
    <n v="14"/>
  </r>
  <r>
    <x v="3"/>
    <x v="3"/>
    <x v="0"/>
    <s v="44"/>
    <n v="13"/>
  </r>
  <r>
    <x v="3"/>
    <x v="3"/>
    <x v="0"/>
    <s v="45"/>
    <n v="19"/>
  </r>
  <r>
    <x v="3"/>
    <x v="3"/>
    <x v="0"/>
    <s v="46"/>
    <n v="19"/>
  </r>
  <r>
    <x v="3"/>
    <x v="3"/>
    <x v="0"/>
    <s v="47"/>
    <n v="20"/>
  </r>
  <r>
    <x v="3"/>
    <x v="3"/>
    <x v="0"/>
    <s v="48"/>
    <n v="22"/>
  </r>
  <r>
    <x v="3"/>
    <x v="3"/>
    <x v="0"/>
    <s v="49"/>
    <n v="22"/>
  </r>
  <r>
    <x v="3"/>
    <x v="3"/>
    <x v="0"/>
    <s v="50"/>
    <n v="18"/>
  </r>
  <r>
    <x v="3"/>
    <x v="3"/>
    <x v="0"/>
    <s v="51"/>
    <n v="31"/>
  </r>
  <r>
    <x v="3"/>
    <x v="3"/>
    <x v="1"/>
    <s v="0"/>
    <n v="12"/>
  </r>
  <r>
    <x v="3"/>
    <x v="3"/>
    <x v="1"/>
    <s v="1"/>
    <n v="27"/>
  </r>
  <r>
    <x v="3"/>
    <x v="3"/>
    <x v="1"/>
    <s v="2"/>
    <n v="18"/>
  </r>
  <r>
    <x v="3"/>
    <x v="3"/>
    <x v="1"/>
    <s v="3"/>
    <n v="22"/>
  </r>
  <r>
    <x v="3"/>
    <x v="3"/>
    <x v="1"/>
    <s v="4"/>
    <n v="19"/>
  </r>
  <r>
    <x v="3"/>
    <x v="3"/>
    <x v="1"/>
    <s v="5"/>
    <n v="19"/>
  </r>
  <r>
    <x v="3"/>
    <x v="3"/>
    <x v="1"/>
    <s v="6"/>
    <n v="25"/>
  </r>
  <r>
    <x v="3"/>
    <x v="3"/>
    <x v="1"/>
    <s v="7"/>
    <n v="19"/>
  </r>
  <r>
    <x v="3"/>
    <x v="3"/>
    <x v="1"/>
    <s v="8"/>
    <n v="8"/>
  </r>
  <r>
    <x v="3"/>
    <x v="3"/>
    <x v="1"/>
    <s v="9"/>
    <n v="15"/>
  </r>
  <r>
    <x v="3"/>
    <x v="3"/>
    <x v="1"/>
    <s v="10"/>
    <n v="15"/>
  </r>
  <r>
    <x v="3"/>
    <x v="3"/>
    <x v="1"/>
    <s v="11"/>
    <n v="18"/>
  </r>
  <r>
    <x v="3"/>
    <x v="3"/>
    <x v="1"/>
    <s v="12"/>
    <n v="15"/>
  </r>
  <r>
    <x v="3"/>
    <x v="3"/>
    <x v="1"/>
    <s v="13"/>
    <n v="22"/>
  </r>
  <r>
    <x v="3"/>
    <x v="3"/>
    <x v="1"/>
    <s v="14"/>
    <n v="18"/>
  </r>
  <r>
    <x v="3"/>
    <x v="3"/>
    <x v="1"/>
    <s v="15"/>
    <n v="16"/>
  </r>
  <r>
    <x v="3"/>
    <x v="3"/>
    <x v="1"/>
    <s v="16"/>
    <n v="19"/>
  </r>
  <r>
    <x v="3"/>
    <x v="3"/>
    <x v="1"/>
    <s v="17"/>
    <n v="21"/>
  </r>
  <r>
    <x v="3"/>
    <x v="3"/>
    <x v="1"/>
    <s v="18"/>
    <n v="18"/>
  </r>
  <r>
    <x v="3"/>
    <x v="3"/>
    <x v="1"/>
    <s v="19"/>
    <n v="14"/>
  </r>
  <r>
    <x v="3"/>
    <x v="3"/>
    <x v="1"/>
    <s v="20"/>
    <n v="20"/>
  </r>
  <r>
    <x v="3"/>
    <x v="3"/>
    <x v="1"/>
    <s v="21"/>
    <n v="15"/>
  </r>
  <r>
    <x v="3"/>
    <x v="3"/>
    <x v="1"/>
    <s v="22"/>
    <n v="15"/>
  </r>
  <r>
    <x v="3"/>
    <x v="3"/>
    <x v="1"/>
    <s v="23"/>
    <n v="10"/>
  </r>
  <r>
    <x v="3"/>
    <x v="3"/>
    <x v="1"/>
    <s v="24"/>
    <n v="22"/>
  </r>
  <r>
    <x v="3"/>
    <x v="3"/>
    <x v="1"/>
    <s v="25"/>
    <n v="13"/>
  </r>
  <r>
    <x v="3"/>
    <x v="3"/>
    <x v="1"/>
    <s v="26"/>
    <n v="11"/>
  </r>
  <r>
    <x v="3"/>
    <x v="3"/>
    <x v="1"/>
    <s v="27"/>
    <n v="20"/>
  </r>
  <r>
    <x v="3"/>
    <x v="3"/>
    <x v="1"/>
    <s v="28"/>
    <n v="20"/>
  </r>
  <r>
    <x v="3"/>
    <x v="3"/>
    <x v="1"/>
    <s v="29"/>
    <n v="12"/>
  </r>
  <r>
    <x v="3"/>
    <x v="3"/>
    <x v="1"/>
    <s v="30"/>
    <n v="10"/>
  </r>
  <r>
    <x v="3"/>
    <x v="3"/>
    <x v="1"/>
    <s v="31"/>
    <n v="9"/>
  </r>
  <r>
    <x v="3"/>
    <x v="3"/>
    <x v="1"/>
    <s v="32"/>
    <n v="8"/>
  </r>
  <r>
    <x v="3"/>
    <x v="3"/>
    <x v="1"/>
    <s v="33"/>
    <n v="12"/>
  </r>
  <r>
    <x v="3"/>
    <x v="3"/>
    <x v="1"/>
    <s v="34"/>
    <n v="24"/>
  </r>
  <r>
    <x v="3"/>
    <x v="3"/>
    <x v="1"/>
    <s v="35"/>
    <n v="23"/>
  </r>
  <r>
    <x v="3"/>
    <x v="3"/>
    <x v="1"/>
    <s v="36"/>
    <n v="11"/>
  </r>
  <r>
    <x v="3"/>
    <x v="3"/>
    <x v="1"/>
    <s v="37"/>
    <n v="12"/>
  </r>
  <r>
    <x v="3"/>
    <x v="3"/>
    <x v="1"/>
    <s v="38"/>
    <n v="18"/>
  </r>
  <r>
    <x v="3"/>
    <x v="3"/>
    <x v="1"/>
    <s v="39"/>
    <n v="8"/>
  </r>
  <r>
    <x v="3"/>
    <x v="3"/>
    <x v="1"/>
    <s v="40"/>
    <n v="19"/>
  </r>
  <r>
    <x v="3"/>
    <x v="3"/>
    <x v="1"/>
    <s v="41"/>
    <n v="18"/>
  </r>
  <r>
    <x v="3"/>
    <x v="3"/>
    <x v="1"/>
    <s v="42"/>
    <n v="18"/>
  </r>
  <r>
    <x v="3"/>
    <x v="3"/>
    <x v="1"/>
    <s v="43"/>
    <n v="13"/>
  </r>
  <r>
    <x v="3"/>
    <x v="3"/>
    <x v="1"/>
    <s v="44"/>
    <n v="19"/>
  </r>
  <r>
    <x v="3"/>
    <x v="3"/>
    <x v="1"/>
    <s v="45"/>
    <n v="13"/>
  </r>
  <r>
    <x v="3"/>
    <x v="3"/>
    <x v="1"/>
    <s v="46"/>
    <n v="12"/>
  </r>
  <r>
    <x v="3"/>
    <x v="3"/>
    <x v="1"/>
    <s v="47"/>
    <n v="9"/>
  </r>
  <r>
    <x v="3"/>
    <x v="3"/>
    <x v="1"/>
    <s v="48"/>
    <n v="20"/>
  </r>
  <r>
    <x v="3"/>
    <x v="3"/>
    <x v="1"/>
    <s v="49"/>
    <n v="20"/>
  </r>
  <r>
    <x v="3"/>
    <x v="3"/>
    <x v="1"/>
    <s v="50"/>
    <n v="10"/>
  </r>
  <r>
    <x v="3"/>
    <x v="3"/>
    <x v="1"/>
    <s v="51"/>
    <n v="10"/>
  </r>
  <r>
    <x v="0"/>
    <x v="4"/>
    <x v="0"/>
    <s v="0"/>
    <n v="16"/>
  </r>
  <r>
    <x v="0"/>
    <x v="4"/>
    <x v="0"/>
    <s v="1"/>
    <n v="15"/>
  </r>
  <r>
    <x v="0"/>
    <x v="4"/>
    <x v="0"/>
    <s v="2"/>
    <n v="27"/>
  </r>
  <r>
    <x v="0"/>
    <x v="4"/>
    <x v="0"/>
    <s v="3"/>
    <n v="14"/>
  </r>
  <r>
    <x v="0"/>
    <x v="4"/>
    <x v="0"/>
    <s v="4"/>
    <n v="19"/>
  </r>
  <r>
    <x v="0"/>
    <x v="4"/>
    <x v="0"/>
    <s v="5"/>
    <n v="12"/>
  </r>
  <r>
    <x v="0"/>
    <x v="4"/>
    <x v="0"/>
    <s v="6"/>
    <n v="13"/>
  </r>
  <r>
    <x v="0"/>
    <x v="4"/>
    <x v="0"/>
    <s v="7"/>
    <n v="11"/>
  </r>
  <r>
    <x v="0"/>
    <x v="4"/>
    <x v="0"/>
    <s v="8"/>
    <n v="17"/>
  </r>
  <r>
    <x v="0"/>
    <x v="4"/>
    <x v="0"/>
    <s v="9"/>
    <n v="31"/>
  </r>
  <r>
    <x v="0"/>
    <x v="4"/>
    <x v="0"/>
    <s v="10"/>
    <n v="20"/>
  </r>
  <r>
    <x v="0"/>
    <x v="4"/>
    <x v="0"/>
    <s v="11"/>
    <n v="16"/>
  </r>
  <r>
    <x v="0"/>
    <x v="4"/>
    <x v="0"/>
    <s v="12"/>
    <n v="10"/>
  </r>
  <r>
    <x v="0"/>
    <x v="4"/>
    <x v="0"/>
    <s v="13"/>
    <n v="24"/>
  </r>
  <r>
    <x v="0"/>
    <x v="4"/>
    <x v="0"/>
    <s v="14"/>
    <n v="23"/>
  </r>
  <r>
    <x v="0"/>
    <x v="4"/>
    <x v="0"/>
    <s v="15"/>
    <n v="17"/>
  </r>
  <r>
    <x v="0"/>
    <x v="4"/>
    <x v="0"/>
    <s v="16"/>
    <n v="19"/>
  </r>
  <r>
    <x v="0"/>
    <x v="4"/>
    <x v="0"/>
    <s v="17"/>
    <n v="16"/>
  </r>
  <r>
    <x v="0"/>
    <x v="4"/>
    <x v="0"/>
    <s v="18"/>
    <n v="19"/>
  </r>
  <r>
    <x v="0"/>
    <x v="4"/>
    <x v="0"/>
    <s v="19"/>
    <n v="13"/>
  </r>
  <r>
    <x v="0"/>
    <x v="4"/>
    <x v="0"/>
    <s v="20"/>
    <n v="11"/>
  </r>
  <r>
    <x v="0"/>
    <x v="4"/>
    <x v="0"/>
    <s v="21"/>
    <n v="15"/>
  </r>
  <r>
    <x v="0"/>
    <x v="4"/>
    <x v="0"/>
    <s v="22"/>
    <n v="18"/>
  </r>
  <r>
    <x v="0"/>
    <x v="4"/>
    <x v="0"/>
    <s v="23"/>
    <n v="17"/>
  </r>
  <r>
    <x v="0"/>
    <x v="4"/>
    <x v="0"/>
    <s v="24"/>
    <n v="18"/>
  </r>
  <r>
    <x v="0"/>
    <x v="4"/>
    <x v="0"/>
    <s v="25"/>
    <n v="29"/>
  </r>
  <r>
    <x v="0"/>
    <x v="4"/>
    <x v="0"/>
    <s v="26"/>
    <n v="12"/>
  </r>
  <r>
    <x v="0"/>
    <x v="4"/>
    <x v="0"/>
    <s v="27"/>
    <n v="15"/>
  </r>
  <r>
    <x v="0"/>
    <x v="4"/>
    <x v="0"/>
    <s v="28"/>
    <n v="5"/>
  </r>
  <r>
    <x v="0"/>
    <x v="4"/>
    <x v="0"/>
    <s v="29"/>
    <n v="18"/>
  </r>
  <r>
    <x v="0"/>
    <x v="4"/>
    <x v="0"/>
    <s v="30"/>
    <n v="10"/>
  </r>
  <r>
    <x v="0"/>
    <x v="4"/>
    <x v="0"/>
    <s v="31"/>
    <n v="9"/>
  </r>
  <r>
    <x v="0"/>
    <x v="4"/>
    <x v="0"/>
    <s v="32"/>
    <n v="16"/>
  </r>
  <r>
    <x v="0"/>
    <x v="4"/>
    <x v="0"/>
    <s v="33"/>
    <n v="8"/>
  </r>
  <r>
    <x v="0"/>
    <x v="4"/>
    <x v="0"/>
    <s v="34"/>
    <n v="13"/>
  </r>
  <r>
    <x v="0"/>
    <x v="4"/>
    <x v="0"/>
    <s v="35"/>
    <n v="10"/>
  </r>
  <r>
    <x v="0"/>
    <x v="4"/>
    <x v="0"/>
    <s v="36"/>
    <n v="14"/>
  </r>
  <r>
    <x v="0"/>
    <x v="4"/>
    <x v="0"/>
    <s v="37"/>
    <n v="13"/>
  </r>
  <r>
    <x v="0"/>
    <x v="4"/>
    <x v="0"/>
    <s v="38"/>
    <n v="13"/>
  </r>
  <r>
    <x v="0"/>
    <x v="4"/>
    <x v="0"/>
    <s v="39"/>
    <n v="13"/>
  </r>
  <r>
    <x v="0"/>
    <x v="4"/>
    <x v="0"/>
    <s v="40"/>
    <n v="21"/>
  </r>
  <r>
    <x v="0"/>
    <x v="4"/>
    <x v="0"/>
    <s v="41"/>
    <n v="16"/>
  </r>
  <r>
    <x v="0"/>
    <x v="4"/>
    <x v="0"/>
    <s v="42"/>
    <n v="19"/>
  </r>
  <r>
    <x v="0"/>
    <x v="4"/>
    <x v="0"/>
    <s v="43"/>
    <n v="15"/>
  </r>
  <r>
    <x v="0"/>
    <x v="4"/>
    <x v="0"/>
    <s v="44"/>
    <n v="13"/>
  </r>
  <r>
    <x v="0"/>
    <x v="4"/>
    <x v="0"/>
    <s v="45"/>
    <n v="10"/>
  </r>
  <r>
    <x v="0"/>
    <x v="4"/>
    <x v="0"/>
    <s v="46"/>
    <n v="11"/>
  </r>
  <r>
    <x v="0"/>
    <x v="4"/>
    <x v="0"/>
    <s v="47"/>
    <n v="16"/>
  </r>
  <r>
    <x v="0"/>
    <x v="4"/>
    <x v="0"/>
    <s v="48"/>
    <n v="14"/>
  </r>
  <r>
    <x v="0"/>
    <x v="4"/>
    <x v="0"/>
    <s v="49"/>
    <n v="17"/>
  </r>
  <r>
    <x v="0"/>
    <x v="4"/>
    <x v="0"/>
    <s v="50"/>
    <n v="21"/>
  </r>
  <r>
    <x v="0"/>
    <x v="4"/>
    <x v="0"/>
    <s v="51"/>
    <n v="24"/>
  </r>
  <r>
    <x v="0"/>
    <x v="4"/>
    <x v="1"/>
    <s v="0"/>
    <n v="20"/>
  </r>
  <r>
    <x v="0"/>
    <x v="4"/>
    <x v="1"/>
    <s v="1"/>
    <n v="11"/>
  </r>
  <r>
    <x v="0"/>
    <x v="4"/>
    <x v="1"/>
    <s v="2"/>
    <n v="22"/>
  </r>
  <r>
    <x v="0"/>
    <x v="4"/>
    <x v="1"/>
    <s v="3"/>
    <n v="14"/>
  </r>
  <r>
    <x v="0"/>
    <x v="4"/>
    <x v="1"/>
    <s v="4"/>
    <n v="15"/>
  </r>
  <r>
    <x v="0"/>
    <x v="4"/>
    <x v="1"/>
    <s v="5"/>
    <n v="20"/>
  </r>
  <r>
    <x v="0"/>
    <x v="4"/>
    <x v="1"/>
    <s v="6"/>
    <n v="15"/>
  </r>
  <r>
    <x v="0"/>
    <x v="4"/>
    <x v="1"/>
    <s v="7"/>
    <n v="17"/>
  </r>
  <r>
    <x v="0"/>
    <x v="4"/>
    <x v="1"/>
    <s v="8"/>
    <n v="14"/>
  </r>
  <r>
    <x v="0"/>
    <x v="4"/>
    <x v="1"/>
    <s v="9"/>
    <n v="21"/>
  </r>
  <r>
    <x v="0"/>
    <x v="4"/>
    <x v="1"/>
    <s v="10"/>
    <n v="16"/>
  </r>
  <r>
    <x v="0"/>
    <x v="4"/>
    <x v="1"/>
    <s v="11"/>
    <n v="20"/>
  </r>
  <r>
    <x v="0"/>
    <x v="4"/>
    <x v="1"/>
    <s v="12"/>
    <n v="10"/>
  </r>
  <r>
    <x v="0"/>
    <x v="4"/>
    <x v="1"/>
    <s v="13"/>
    <n v="14"/>
  </r>
  <r>
    <x v="0"/>
    <x v="4"/>
    <x v="1"/>
    <s v="14"/>
    <n v="14"/>
  </r>
  <r>
    <x v="0"/>
    <x v="4"/>
    <x v="1"/>
    <s v="15"/>
    <n v="16"/>
  </r>
  <r>
    <x v="0"/>
    <x v="4"/>
    <x v="1"/>
    <s v="16"/>
    <n v="18"/>
  </r>
  <r>
    <x v="0"/>
    <x v="4"/>
    <x v="1"/>
    <s v="17"/>
    <n v="19"/>
  </r>
  <r>
    <x v="0"/>
    <x v="4"/>
    <x v="1"/>
    <s v="18"/>
    <n v="15"/>
  </r>
  <r>
    <x v="0"/>
    <x v="4"/>
    <x v="1"/>
    <s v="19"/>
    <n v="17"/>
  </r>
  <r>
    <x v="0"/>
    <x v="4"/>
    <x v="1"/>
    <s v="20"/>
    <n v="22"/>
  </r>
  <r>
    <x v="0"/>
    <x v="4"/>
    <x v="1"/>
    <s v="21"/>
    <n v="24"/>
  </r>
  <r>
    <x v="0"/>
    <x v="4"/>
    <x v="1"/>
    <s v="22"/>
    <n v="21"/>
  </r>
  <r>
    <x v="0"/>
    <x v="4"/>
    <x v="1"/>
    <s v="23"/>
    <n v="22"/>
  </r>
  <r>
    <x v="0"/>
    <x v="4"/>
    <x v="1"/>
    <s v="24"/>
    <n v="22"/>
  </r>
  <r>
    <x v="0"/>
    <x v="4"/>
    <x v="1"/>
    <s v="25"/>
    <n v="21"/>
  </r>
  <r>
    <x v="0"/>
    <x v="4"/>
    <x v="1"/>
    <s v="26"/>
    <n v="14"/>
  </r>
  <r>
    <x v="0"/>
    <x v="4"/>
    <x v="1"/>
    <s v="27"/>
    <n v="7"/>
  </r>
  <r>
    <x v="0"/>
    <x v="4"/>
    <x v="1"/>
    <s v="28"/>
    <n v="7"/>
  </r>
  <r>
    <x v="0"/>
    <x v="4"/>
    <x v="1"/>
    <s v="29"/>
    <n v="10"/>
  </r>
  <r>
    <x v="0"/>
    <x v="4"/>
    <x v="1"/>
    <s v="30"/>
    <n v="9"/>
  </r>
  <r>
    <x v="0"/>
    <x v="4"/>
    <x v="1"/>
    <s v="31"/>
    <n v="11"/>
  </r>
  <r>
    <x v="0"/>
    <x v="4"/>
    <x v="1"/>
    <s v="32"/>
    <n v="14"/>
  </r>
  <r>
    <x v="0"/>
    <x v="4"/>
    <x v="1"/>
    <s v="33"/>
    <n v="19"/>
  </r>
  <r>
    <x v="0"/>
    <x v="4"/>
    <x v="1"/>
    <s v="34"/>
    <n v="6"/>
  </r>
  <r>
    <x v="0"/>
    <x v="4"/>
    <x v="1"/>
    <s v="35"/>
    <n v="15"/>
  </r>
  <r>
    <x v="0"/>
    <x v="4"/>
    <x v="1"/>
    <s v="36"/>
    <n v="9"/>
  </r>
  <r>
    <x v="0"/>
    <x v="4"/>
    <x v="1"/>
    <s v="37"/>
    <n v="15"/>
  </r>
  <r>
    <x v="0"/>
    <x v="4"/>
    <x v="1"/>
    <s v="38"/>
    <n v="12"/>
  </r>
  <r>
    <x v="0"/>
    <x v="4"/>
    <x v="1"/>
    <s v="39"/>
    <n v="14"/>
  </r>
  <r>
    <x v="0"/>
    <x v="4"/>
    <x v="1"/>
    <s v="40"/>
    <n v="19"/>
  </r>
  <r>
    <x v="0"/>
    <x v="4"/>
    <x v="1"/>
    <s v="41"/>
    <n v="15"/>
  </r>
  <r>
    <x v="0"/>
    <x v="4"/>
    <x v="1"/>
    <s v="42"/>
    <n v="17"/>
  </r>
  <r>
    <x v="0"/>
    <x v="4"/>
    <x v="1"/>
    <s v="43"/>
    <n v="16"/>
  </r>
  <r>
    <x v="0"/>
    <x v="4"/>
    <x v="1"/>
    <s v="44"/>
    <n v="16"/>
  </r>
  <r>
    <x v="0"/>
    <x v="4"/>
    <x v="1"/>
    <s v="45"/>
    <n v="15"/>
  </r>
  <r>
    <x v="0"/>
    <x v="4"/>
    <x v="1"/>
    <s v="46"/>
    <n v="14"/>
  </r>
  <r>
    <x v="0"/>
    <x v="4"/>
    <x v="1"/>
    <s v="47"/>
    <n v="15"/>
  </r>
  <r>
    <x v="0"/>
    <x v="4"/>
    <x v="1"/>
    <s v="48"/>
    <n v="14"/>
  </r>
  <r>
    <x v="0"/>
    <x v="4"/>
    <x v="1"/>
    <s v="49"/>
    <n v="14"/>
  </r>
  <r>
    <x v="0"/>
    <x v="4"/>
    <x v="1"/>
    <s v="50"/>
    <n v="22"/>
  </r>
  <r>
    <x v="0"/>
    <x v="4"/>
    <x v="1"/>
    <s v="51"/>
    <n v="21"/>
  </r>
  <r>
    <x v="7"/>
    <x v="2"/>
    <x v="0"/>
    <s v="0"/>
    <n v="9"/>
  </r>
  <r>
    <x v="7"/>
    <x v="2"/>
    <x v="0"/>
    <s v="1"/>
    <n v="13"/>
  </r>
  <r>
    <x v="7"/>
    <x v="2"/>
    <x v="0"/>
    <s v="2"/>
    <n v="15"/>
  </r>
  <r>
    <x v="7"/>
    <x v="2"/>
    <x v="0"/>
    <s v="3"/>
    <n v="18"/>
  </r>
  <r>
    <x v="7"/>
    <x v="2"/>
    <x v="0"/>
    <s v="4"/>
    <n v="15"/>
  </r>
  <r>
    <x v="7"/>
    <x v="2"/>
    <x v="0"/>
    <s v="5"/>
    <n v="10"/>
  </r>
  <r>
    <x v="7"/>
    <x v="2"/>
    <x v="0"/>
    <s v="6"/>
    <n v="10"/>
  </r>
  <r>
    <x v="7"/>
    <x v="2"/>
    <x v="0"/>
    <s v="7"/>
    <n v="17"/>
  </r>
  <r>
    <x v="7"/>
    <x v="2"/>
    <x v="0"/>
    <s v="8"/>
    <n v="20"/>
  </r>
  <r>
    <x v="7"/>
    <x v="2"/>
    <x v="0"/>
    <s v="9"/>
    <n v="14"/>
  </r>
  <r>
    <x v="7"/>
    <x v="2"/>
    <x v="0"/>
    <s v="10"/>
    <n v="15"/>
  </r>
  <r>
    <x v="7"/>
    <x v="2"/>
    <x v="0"/>
    <s v="11"/>
    <n v="20"/>
  </r>
  <r>
    <x v="7"/>
    <x v="2"/>
    <x v="0"/>
    <s v="12"/>
    <n v="12"/>
  </r>
  <r>
    <x v="7"/>
    <x v="2"/>
    <x v="0"/>
    <s v="13"/>
    <n v="11"/>
  </r>
  <r>
    <x v="7"/>
    <x v="2"/>
    <x v="0"/>
    <s v="14"/>
    <n v="20"/>
  </r>
  <r>
    <x v="7"/>
    <x v="2"/>
    <x v="0"/>
    <s v="15"/>
    <n v="17"/>
  </r>
  <r>
    <x v="7"/>
    <x v="2"/>
    <x v="0"/>
    <s v="16"/>
    <n v="18"/>
  </r>
  <r>
    <x v="7"/>
    <x v="2"/>
    <x v="0"/>
    <s v="17"/>
    <n v="24"/>
  </r>
  <r>
    <x v="7"/>
    <x v="2"/>
    <x v="0"/>
    <s v="18"/>
    <n v="15"/>
  </r>
  <r>
    <x v="7"/>
    <x v="2"/>
    <x v="0"/>
    <s v="19"/>
    <n v="19"/>
  </r>
  <r>
    <x v="7"/>
    <x v="2"/>
    <x v="0"/>
    <s v="20"/>
    <n v="23"/>
  </r>
  <r>
    <x v="7"/>
    <x v="2"/>
    <x v="0"/>
    <s v="21"/>
    <n v="20"/>
  </r>
  <r>
    <x v="7"/>
    <x v="2"/>
    <x v="0"/>
    <s v="22"/>
    <n v="26"/>
  </r>
  <r>
    <x v="7"/>
    <x v="2"/>
    <x v="0"/>
    <s v="23"/>
    <n v="23"/>
  </r>
  <r>
    <x v="7"/>
    <x v="2"/>
    <x v="0"/>
    <s v="24"/>
    <n v="34"/>
  </r>
  <r>
    <x v="7"/>
    <x v="2"/>
    <x v="0"/>
    <s v="25"/>
    <n v="25"/>
  </r>
  <r>
    <x v="7"/>
    <x v="2"/>
    <x v="0"/>
    <s v="26"/>
    <n v="9"/>
  </r>
  <r>
    <x v="7"/>
    <x v="2"/>
    <x v="0"/>
    <s v="27"/>
    <n v="11"/>
  </r>
  <r>
    <x v="7"/>
    <x v="2"/>
    <x v="0"/>
    <s v="28"/>
    <n v="13"/>
  </r>
  <r>
    <x v="7"/>
    <x v="2"/>
    <x v="0"/>
    <s v="29"/>
    <n v="14"/>
  </r>
  <r>
    <x v="7"/>
    <x v="2"/>
    <x v="0"/>
    <s v="30"/>
    <n v="8"/>
  </r>
  <r>
    <x v="7"/>
    <x v="2"/>
    <x v="0"/>
    <s v="31"/>
    <n v="10"/>
  </r>
  <r>
    <x v="7"/>
    <x v="2"/>
    <x v="0"/>
    <s v="32"/>
    <n v="16"/>
  </r>
  <r>
    <x v="7"/>
    <x v="2"/>
    <x v="0"/>
    <s v="33"/>
    <n v="14"/>
  </r>
  <r>
    <x v="7"/>
    <x v="2"/>
    <x v="0"/>
    <s v="34"/>
    <n v="11"/>
  </r>
  <r>
    <x v="7"/>
    <x v="2"/>
    <x v="0"/>
    <s v="35"/>
    <n v="8"/>
  </r>
  <r>
    <x v="7"/>
    <x v="2"/>
    <x v="0"/>
    <s v="36"/>
    <n v="10"/>
  </r>
  <r>
    <x v="7"/>
    <x v="2"/>
    <x v="0"/>
    <s v="37"/>
    <n v="17"/>
  </r>
  <r>
    <x v="7"/>
    <x v="2"/>
    <x v="0"/>
    <s v="38"/>
    <n v="13"/>
  </r>
  <r>
    <x v="7"/>
    <x v="2"/>
    <x v="0"/>
    <s v="39"/>
    <n v="17"/>
  </r>
  <r>
    <x v="7"/>
    <x v="2"/>
    <x v="0"/>
    <s v="40"/>
    <n v="11"/>
  </r>
  <r>
    <x v="7"/>
    <x v="2"/>
    <x v="0"/>
    <s v="41"/>
    <n v="8"/>
  </r>
  <r>
    <x v="7"/>
    <x v="2"/>
    <x v="0"/>
    <s v="42"/>
    <n v="12"/>
  </r>
  <r>
    <x v="7"/>
    <x v="2"/>
    <x v="0"/>
    <s v="43"/>
    <n v="10"/>
  </r>
  <r>
    <x v="7"/>
    <x v="2"/>
    <x v="0"/>
    <s v="44"/>
    <n v="11"/>
  </r>
  <r>
    <x v="7"/>
    <x v="2"/>
    <x v="0"/>
    <s v="45"/>
    <n v="23"/>
  </r>
  <r>
    <x v="7"/>
    <x v="2"/>
    <x v="0"/>
    <s v="46"/>
    <n v="20"/>
  </r>
  <r>
    <x v="7"/>
    <x v="2"/>
    <x v="0"/>
    <s v="47"/>
    <n v="11"/>
  </r>
  <r>
    <x v="7"/>
    <x v="2"/>
    <x v="0"/>
    <s v="48"/>
    <n v="17"/>
  </r>
  <r>
    <x v="7"/>
    <x v="2"/>
    <x v="0"/>
    <s v="49"/>
    <n v="16"/>
  </r>
  <r>
    <x v="7"/>
    <x v="2"/>
    <x v="0"/>
    <s v="50"/>
    <n v="16"/>
  </r>
  <r>
    <x v="7"/>
    <x v="2"/>
    <x v="0"/>
    <s v="51"/>
    <n v="27"/>
  </r>
  <r>
    <x v="7"/>
    <x v="2"/>
    <x v="1"/>
    <s v="0"/>
    <n v="10"/>
  </r>
  <r>
    <x v="7"/>
    <x v="2"/>
    <x v="1"/>
    <s v="1"/>
    <n v="10"/>
  </r>
  <r>
    <x v="7"/>
    <x v="2"/>
    <x v="1"/>
    <s v="2"/>
    <n v="10"/>
  </r>
  <r>
    <x v="7"/>
    <x v="2"/>
    <x v="1"/>
    <s v="3"/>
    <n v="11"/>
  </r>
  <r>
    <x v="7"/>
    <x v="2"/>
    <x v="1"/>
    <s v="4"/>
    <n v="11"/>
  </r>
  <r>
    <x v="7"/>
    <x v="2"/>
    <x v="1"/>
    <s v="5"/>
    <n v="11"/>
  </r>
  <r>
    <x v="7"/>
    <x v="2"/>
    <x v="1"/>
    <s v="6"/>
    <n v="15"/>
  </r>
  <r>
    <x v="7"/>
    <x v="2"/>
    <x v="1"/>
    <s v="7"/>
    <n v="14"/>
  </r>
  <r>
    <x v="7"/>
    <x v="2"/>
    <x v="1"/>
    <s v="8"/>
    <n v="20"/>
  </r>
  <r>
    <x v="7"/>
    <x v="2"/>
    <x v="1"/>
    <s v="9"/>
    <n v="16"/>
  </r>
  <r>
    <x v="7"/>
    <x v="2"/>
    <x v="1"/>
    <s v="10"/>
    <n v="5"/>
  </r>
  <r>
    <x v="7"/>
    <x v="2"/>
    <x v="1"/>
    <s v="11"/>
    <n v="16"/>
  </r>
  <r>
    <x v="7"/>
    <x v="2"/>
    <x v="1"/>
    <s v="12"/>
    <n v="18"/>
  </r>
  <r>
    <x v="7"/>
    <x v="2"/>
    <x v="1"/>
    <s v="13"/>
    <n v="17"/>
  </r>
  <r>
    <x v="7"/>
    <x v="2"/>
    <x v="1"/>
    <s v="14"/>
    <n v="19"/>
  </r>
  <r>
    <x v="7"/>
    <x v="2"/>
    <x v="1"/>
    <s v="15"/>
    <n v="20"/>
  </r>
  <r>
    <x v="7"/>
    <x v="2"/>
    <x v="1"/>
    <s v="16"/>
    <n v="17"/>
  </r>
  <r>
    <x v="7"/>
    <x v="2"/>
    <x v="1"/>
    <s v="17"/>
    <n v="15"/>
  </r>
  <r>
    <x v="7"/>
    <x v="2"/>
    <x v="1"/>
    <s v="18"/>
    <n v="12"/>
  </r>
  <r>
    <x v="7"/>
    <x v="2"/>
    <x v="1"/>
    <s v="19"/>
    <n v="24"/>
  </r>
  <r>
    <x v="7"/>
    <x v="2"/>
    <x v="1"/>
    <s v="20"/>
    <n v="23"/>
  </r>
  <r>
    <x v="7"/>
    <x v="2"/>
    <x v="1"/>
    <s v="21"/>
    <n v="22"/>
  </r>
  <r>
    <x v="7"/>
    <x v="2"/>
    <x v="1"/>
    <s v="22"/>
    <n v="16"/>
  </r>
  <r>
    <x v="7"/>
    <x v="2"/>
    <x v="1"/>
    <s v="23"/>
    <n v="17"/>
  </r>
  <r>
    <x v="7"/>
    <x v="2"/>
    <x v="1"/>
    <s v="24"/>
    <n v="20"/>
  </r>
  <r>
    <x v="7"/>
    <x v="2"/>
    <x v="1"/>
    <s v="25"/>
    <n v="25"/>
  </r>
  <r>
    <x v="7"/>
    <x v="2"/>
    <x v="1"/>
    <s v="26"/>
    <n v="9"/>
  </r>
  <r>
    <x v="7"/>
    <x v="2"/>
    <x v="1"/>
    <s v="27"/>
    <n v="16"/>
  </r>
  <r>
    <x v="7"/>
    <x v="2"/>
    <x v="1"/>
    <s v="28"/>
    <n v="15"/>
  </r>
  <r>
    <x v="7"/>
    <x v="2"/>
    <x v="1"/>
    <s v="29"/>
    <n v="10"/>
  </r>
  <r>
    <x v="7"/>
    <x v="2"/>
    <x v="1"/>
    <s v="30"/>
    <n v="9"/>
  </r>
  <r>
    <x v="7"/>
    <x v="2"/>
    <x v="1"/>
    <s v="31"/>
    <n v="14"/>
  </r>
  <r>
    <x v="7"/>
    <x v="2"/>
    <x v="1"/>
    <s v="32"/>
    <n v="13"/>
  </r>
  <r>
    <x v="7"/>
    <x v="2"/>
    <x v="1"/>
    <s v="33"/>
    <n v="14"/>
  </r>
  <r>
    <x v="7"/>
    <x v="2"/>
    <x v="1"/>
    <s v="34"/>
    <n v="12"/>
  </r>
  <r>
    <x v="7"/>
    <x v="2"/>
    <x v="1"/>
    <s v="35"/>
    <n v="6"/>
  </r>
  <r>
    <x v="7"/>
    <x v="2"/>
    <x v="1"/>
    <s v="36"/>
    <n v="11"/>
  </r>
  <r>
    <x v="7"/>
    <x v="2"/>
    <x v="1"/>
    <s v="37"/>
    <n v="21"/>
  </r>
  <r>
    <x v="7"/>
    <x v="2"/>
    <x v="1"/>
    <s v="38"/>
    <n v="14"/>
  </r>
  <r>
    <x v="7"/>
    <x v="2"/>
    <x v="1"/>
    <s v="39"/>
    <n v="10"/>
  </r>
  <r>
    <x v="7"/>
    <x v="2"/>
    <x v="1"/>
    <s v="40"/>
    <n v="15"/>
  </r>
  <r>
    <x v="7"/>
    <x v="2"/>
    <x v="1"/>
    <s v="41"/>
    <n v="14"/>
  </r>
  <r>
    <x v="7"/>
    <x v="2"/>
    <x v="1"/>
    <s v="42"/>
    <n v="10"/>
  </r>
  <r>
    <x v="7"/>
    <x v="2"/>
    <x v="1"/>
    <s v="43"/>
    <n v="17"/>
  </r>
  <r>
    <x v="7"/>
    <x v="2"/>
    <x v="1"/>
    <s v="44"/>
    <n v="21"/>
  </r>
  <r>
    <x v="7"/>
    <x v="2"/>
    <x v="1"/>
    <s v="45"/>
    <n v="14"/>
  </r>
  <r>
    <x v="7"/>
    <x v="2"/>
    <x v="1"/>
    <s v="46"/>
    <n v="25"/>
  </r>
  <r>
    <x v="7"/>
    <x v="2"/>
    <x v="1"/>
    <s v="47"/>
    <n v="20"/>
  </r>
  <r>
    <x v="7"/>
    <x v="2"/>
    <x v="1"/>
    <s v="48"/>
    <n v="12"/>
  </r>
  <r>
    <x v="7"/>
    <x v="2"/>
    <x v="1"/>
    <s v="49"/>
    <n v="21"/>
  </r>
  <r>
    <x v="7"/>
    <x v="2"/>
    <x v="1"/>
    <s v="50"/>
    <n v="25"/>
  </r>
  <r>
    <x v="7"/>
    <x v="2"/>
    <x v="1"/>
    <s v="51"/>
    <n v="23"/>
  </r>
  <r>
    <x v="4"/>
    <x v="3"/>
    <x v="0"/>
    <s v="0"/>
    <n v="15"/>
  </r>
  <r>
    <x v="4"/>
    <x v="3"/>
    <x v="0"/>
    <s v="1"/>
    <n v="11"/>
  </r>
  <r>
    <x v="4"/>
    <x v="3"/>
    <x v="0"/>
    <s v="2"/>
    <n v="26"/>
  </r>
  <r>
    <x v="4"/>
    <x v="3"/>
    <x v="0"/>
    <s v="3"/>
    <n v="15"/>
  </r>
  <r>
    <x v="4"/>
    <x v="3"/>
    <x v="0"/>
    <s v="4"/>
    <n v="13"/>
  </r>
  <r>
    <x v="4"/>
    <x v="3"/>
    <x v="0"/>
    <s v="5"/>
    <n v="11"/>
  </r>
  <r>
    <x v="4"/>
    <x v="3"/>
    <x v="0"/>
    <s v="6"/>
    <n v="12"/>
  </r>
  <r>
    <x v="4"/>
    <x v="3"/>
    <x v="0"/>
    <s v="7"/>
    <n v="10"/>
  </r>
  <r>
    <x v="4"/>
    <x v="3"/>
    <x v="0"/>
    <s v="8"/>
    <n v="14"/>
  </r>
  <r>
    <x v="4"/>
    <x v="3"/>
    <x v="0"/>
    <s v="9"/>
    <n v="11"/>
  </r>
  <r>
    <x v="4"/>
    <x v="3"/>
    <x v="0"/>
    <s v="10"/>
    <n v="18"/>
  </r>
  <r>
    <x v="4"/>
    <x v="3"/>
    <x v="0"/>
    <s v="11"/>
    <n v="23"/>
  </r>
  <r>
    <x v="4"/>
    <x v="3"/>
    <x v="0"/>
    <s v="12"/>
    <n v="22"/>
  </r>
  <r>
    <x v="4"/>
    <x v="3"/>
    <x v="0"/>
    <s v="13"/>
    <n v="16"/>
  </r>
  <r>
    <x v="4"/>
    <x v="3"/>
    <x v="0"/>
    <s v="14"/>
    <n v="6"/>
  </r>
  <r>
    <x v="4"/>
    <x v="3"/>
    <x v="0"/>
    <s v="15"/>
    <n v="16"/>
  </r>
  <r>
    <x v="4"/>
    <x v="3"/>
    <x v="0"/>
    <s v="16"/>
    <n v="20"/>
  </r>
  <r>
    <x v="4"/>
    <x v="3"/>
    <x v="0"/>
    <s v="17"/>
    <n v="32"/>
  </r>
  <r>
    <x v="4"/>
    <x v="3"/>
    <x v="0"/>
    <s v="18"/>
    <n v="8"/>
  </r>
  <r>
    <x v="4"/>
    <x v="3"/>
    <x v="0"/>
    <s v="19"/>
    <n v="24"/>
  </r>
  <r>
    <x v="4"/>
    <x v="3"/>
    <x v="0"/>
    <s v="20"/>
    <n v="15"/>
  </r>
  <r>
    <x v="4"/>
    <x v="3"/>
    <x v="0"/>
    <s v="21"/>
    <n v="13"/>
  </r>
  <r>
    <x v="4"/>
    <x v="3"/>
    <x v="0"/>
    <s v="22"/>
    <n v="30"/>
  </r>
  <r>
    <x v="4"/>
    <x v="3"/>
    <x v="0"/>
    <s v="23"/>
    <n v="20"/>
  </r>
  <r>
    <x v="4"/>
    <x v="3"/>
    <x v="0"/>
    <s v="24"/>
    <n v="24"/>
  </r>
  <r>
    <x v="4"/>
    <x v="3"/>
    <x v="0"/>
    <s v="25"/>
    <n v="17"/>
  </r>
  <r>
    <x v="4"/>
    <x v="3"/>
    <x v="0"/>
    <s v="26"/>
    <n v="10"/>
  </r>
  <r>
    <x v="4"/>
    <x v="3"/>
    <x v="0"/>
    <s v="27"/>
    <n v="18"/>
  </r>
  <r>
    <x v="4"/>
    <x v="3"/>
    <x v="0"/>
    <s v="28"/>
    <n v="15"/>
  </r>
  <r>
    <x v="4"/>
    <x v="3"/>
    <x v="0"/>
    <s v="29"/>
    <n v="10"/>
  </r>
  <r>
    <x v="4"/>
    <x v="3"/>
    <x v="0"/>
    <s v="30"/>
    <n v="11"/>
  </r>
  <r>
    <x v="4"/>
    <x v="3"/>
    <x v="0"/>
    <s v="31"/>
    <n v="9"/>
  </r>
  <r>
    <x v="4"/>
    <x v="3"/>
    <x v="0"/>
    <s v="32"/>
    <n v="14"/>
  </r>
  <r>
    <x v="4"/>
    <x v="3"/>
    <x v="0"/>
    <s v="33"/>
    <n v="12"/>
  </r>
  <r>
    <x v="4"/>
    <x v="3"/>
    <x v="0"/>
    <s v="34"/>
    <n v="7"/>
  </r>
  <r>
    <x v="4"/>
    <x v="3"/>
    <x v="0"/>
    <s v="35"/>
    <n v="7"/>
  </r>
  <r>
    <x v="4"/>
    <x v="3"/>
    <x v="0"/>
    <s v="36"/>
    <n v="16"/>
  </r>
  <r>
    <x v="4"/>
    <x v="3"/>
    <x v="0"/>
    <s v="37"/>
    <n v="12"/>
  </r>
  <r>
    <x v="4"/>
    <x v="3"/>
    <x v="0"/>
    <s v="38"/>
    <n v="15"/>
  </r>
  <r>
    <x v="4"/>
    <x v="3"/>
    <x v="0"/>
    <s v="39"/>
    <n v="6"/>
  </r>
  <r>
    <x v="4"/>
    <x v="3"/>
    <x v="0"/>
    <s v="40"/>
    <n v="14"/>
  </r>
  <r>
    <x v="4"/>
    <x v="3"/>
    <x v="0"/>
    <s v="41"/>
    <n v="11"/>
  </r>
  <r>
    <x v="4"/>
    <x v="3"/>
    <x v="0"/>
    <s v="42"/>
    <n v="14"/>
  </r>
  <r>
    <x v="4"/>
    <x v="3"/>
    <x v="0"/>
    <s v="43"/>
    <n v="18"/>
  </r>
  <r>
    <x v="4"/>
    <x v="3"/>
    <x v="0"/>
    <s v="44"/>
    <n v="11"/>
  </r>
  <r>
    <x v="4"/>
    <x v="3"/>
    <x v="0"/>
    <s v="45"/>
    <n v="11"/>
  </r>
  <r>
    <x v="4"/>
    <x v="3"/>
    <x v="0"/>
    <s v="46"/>
    <n v="11"/>
  </r>
  <r>
    <x v="4"/>
    <x v="3"/>
    <x v="0"/>
    <s v="47"/>
    <n v="13"/>
  </r>
  <r>
    <x v="4"/>
    <x v="3"/>
    <x v="0"/>
    <s v="48"/>
    <n v="14"/>
  </r>
  <r>
    <x v="4"/>
    <x v="3"/>
    <x v="0"/>
    <s v="49"/>
    <n v="16"/>
  </r>
  <r>
    <x v="4"/>
    <x v="3"/>
    <x v="0"/>
    <s v="50"/>
    <n v="20"/>
  </r>
  <r>
    <x v="4"/>
    <x v="3"/>
    <x v="0"/>
    <s v="51"/>
    <n v="29"/>
  </r>
  <r>
    <x v="4"/>
    <x v="3"/>
    <x v="1"/>
    <s v="0"/>
    <n v="15"/>
  </r>
  <r>
    <x v="4"/>
    <x v="3"/>
    <x v="1"/>
    <s v="1"/>
    <n v="12"/>
  </r>
  <r>
    <x v="4"/>
    <x v="3"/>
    <x v="1"/>
    <s v="2"/>
    <n v="7"/>
  </r>
  <r>
    <x v="4"/>
    <x v="3"/>
    <x v="1"/>
    <s v="3"/>
    <n v="16"/>
  </r>
  <r>
    <x v="4"/>
    <x v="3"/>
    <x v="1"/>
    <s v="4"/>
    <n v="18"/>
  </r>
  <r>
    <x v="4"/>
    <x v="3"/>
    <x v="1"/>
    <s v="5"/>
    <n v="9"/>
  </r>
  <r>
    <x v="4"/>
    <x v="3"/>
    <x v="1"/>
    <s v="6"/>
    <n v="15"/>
  </r>
  <r>
    <x v="4"/>
    <x v="3"/>
    <x v="1"/>
    <s v="7"/>
    <n v="13"/>
  </r>
  <r>
    <x v="4"/>
    <x v="3"/>
    <x v="1"/>
    <s v="8"/>
    <n v="17"/>
  </r>
  <r>
    <x v="4"/>
    <x v="3"/>
    <x v="1"/>
    <s v="9"/>
    <n v="22"/>
  </r>
  <r>
    <x v="4"/>
    <x v="3"/>
    <x v="1"/>
    <s v="10"/>
    <n v="12"/>
  </r>
  <r>
    <x v="4"/>
    <x v="3"/>
    <x v="1"/>
    <s v="11"/>
    <n v="4"/>
  </r>
  <r>
    <x v="4"/>
    <x v="3"/>
    <x v="1"/>
    <s v="12"/>
    <n v="14"/>
  </r>
  <r>
    <x v="4"/>
    <x v="3"/>
    <x v="1"/>
    <s v="13"/>
    <n v="22"/>
  </r>
  <r>
    <x v="4"/>
    <x v="3"/>
    <x v="1"/>
    <s v="14"/>
    <n v="15"/>
  </r>
  <r>
    <x v="4"/>
    <x v="3"/>
    <x v="1"/>
    <s v="15"/>
    <n v="15"/>
  </r>
  <r>
    <x v="4"/>
    <x v="3"/>
    <x v="1"/>
    <s v="16"/>
    <n v="12"/>
  </r>
  <r>
    <x v="4"/>
    <x v="3"/>
    <x v="1"/>
    <s v="17"/>
    <n v="9"/>
  </r>
  <r>
    <x v="4"/>
    <x v="3"/>
    <x v="1"/>
    <s v="18"/>
    <n v="13"/>
  </r>
  <r>
    <x v="4"/>
    <x v="3"/>
    <x v="1"/>
    <s v="19"/>
    <n v="12"/>
  </r>
  <r>
    <x v="4"/>
    <x v="3"/>
    <x v="1"/>
    <s v="20"/>
    <n v="12"/>
  </r>
  <r>
    <x v="4"/>
    <x v="3"/>
    <x v="1"/>
    <s v="21"/>
    <n v="10"/>
  </r>
  <r>
    <x v="4"/>
    <x v="3"/>
    <x v="1"/>
    <s v="22"/>
    <n v="13"/>
  </r>
  <r>
    <x v="4"/>
    <x v="3"/>
    <x v="1"/>
    <s v="23"/>
    <n v="13"/>
  </r>
  <r>
    <x v="4"/>
    <x v="3"/>
    <x v="1"/>
    <s v="24"/>
    <n v="27"/>
  </r>
  <r>
    <x v="4"/>
    <x v="3"/>
    <x v="1"/>
    <s v="25"/>
    <n v="19"/>
  </r>
  <r>
    <x v="4"/>
    <x v="3"/>
    <x v="1"/>
    <s v="26"/>
    <n v="11"/>
  </r>
  <r>
    <x v="4"/>
    <x v="3"/>
    <x v="1"/>
    <s v="27"/>
    <n v="4"/>
  </r>
  <r>
    <x v="4"/>
    <x v="3"/>
    <x v="1"/>
    <s v="28"/>
    <n v="8"/>
  </r>
  <r>
    <x v="4"/>
    <x v="3"/>
    <x v="1"/>
    <s v="29"/>
    <n v="14"/>
  </r>
  <r>
    <x v="4"/>
    <x v="3"/>
    <x v="1"/>
    <s v="30"/>
    <n v="16"/>
  </r>
  <r>
    <x v="4"/>
    <x v="3"/>
    <x v="1"/>
    <s v="31"/>
    <n v="11"/>
  </r>
  <r>
    <x v="4"/>
    <x v="3"/>
    <x v="1"/>
    <s v="32"/>
    <n v="13"/>
  </r>
  <r>
    <x v="4"/>
    <x v="3"/>
    <x v="1"/>
    <s v="33"/>
    <n v="10"/>
  </r>
  <r>
    <x v="4"/>
    <x v="3"/>
    <x v="1"/>
    <s v="34"/>
    <n v="14"/>
  </r>
  <r>
    <x v="4"/>
    <x v="3"/>
    <x v="1"/>
    <s v="35"/>
    <n v="12"/>
  </r>
  <r>
    <x v="4"/>
    <x v="3"/>
    <x v="1"/>
    <s v="36"/>
    <n v="4"/>
  </r>
  <r>
    <x v="4"/>
    <x v="3"/>
    <x v="1"/>
    <s v="37"/>
    <n v="17"/>
  </r>
  <r>
    <x v="4"/>
    <x v="3"/>
    <x v="1"/>
    <s v="38"/>
    <n v="15"/>
  </r>
  <r>
    <x v="4"/>
    <x v="3"/>
    <x v="1"/>
    <s v="39"/>
    <n v="11"/>
  </r>
  <r>
    <x v="4"/>
    <x v="3"/>
    <x v="1"/>
    <s v="40"/>
    <n v="13"/>
  </r>
  <r>
    <x v="4"/>
    <x v="3"/>
    <x v="1"/>
    <s v="41"/>
    <n v="8"/>
  </r>
  <r>
    <x v="4"/>
    <x v="3"/>
    <x v="1"/>
    <s v="42"/>
    <n v="7"/>
  </r>
  <r>
    <x v="4"/>
    <x v="3"/>
    <x v="1"/>
    <s v="43"/>
    <n v="13"/>
  </r>
  <r>
    <x v="4"/>
    <x v="3"/>
    <x v="1"/>
    <s v="44"/>
    <n v="11"/>
  </r>
  <r>
    <x v="4"/>
    <x v="3"/>
    <x v="1"/>
    <s v="45"/>
    <n v="9"/>
  </r>
  <r>
    <x v="4"/>
    <x v="3"/>
    <x v="1"/>
    <s v="46"/>
    <n v="12"/>
  </r>
  <r>
    <x v="4"/>
    <x v="3"/>
    <x v="1"/>
    <s v="47"/>
    <n v="10"/>
  </r>
  <r>
    <x v="4"/>
    <x v="3"/>
    <x v="1"/>
    <s v="48"/>
    <n v="17"/>
  </r>
  <r>
    <x v="4"/>
    <x v="3"/>
    <x v="1"/>
    <s v="49"/>
    <n v="12"/>
  </r>
  <r>
    <x v="4"/>
    <x v="3"/>
    <x v="1"/>
    <s v="50"/>
    <n v="24"/>
  </r>
  <r>
    <x v="4"/>
    <x v="3"/>
    <x v="1"/>
    <s v="51"/>
    <n v="25"/>
  </r>
  <r>
    <x v="1"/>
    <x v="4"/>
    <x v="0"/>
    <s v="0"/>
    <n v="15"/>
  </r>
  <r>
    <x v="1"/>
    <x v="4"/>
    <x v="0"/>
    <s v="1"/>
    <n v="7"/>
  </r>
  <r>
    <x v="1"/>
    <x v="4"/>
    <x v="0"/>
    <s v="2"/>
    <n v="10"/>
  </r>
  <r>
    <x v="1"/>
    <x v="4"/>
    <x v="0"/>
    <s v="3"/>
    <n v="18"/>
  </r>
  <r>
    <x v="1"/>
    <x v="4"/>
    <x v="0"/>
    <s v="4"/>
    <n v="21"/>
  </r>
  <r>
    <x v="1"/>
    <x v="4"/>
    <x v="0"/>
    <s v="5"/>
    <n v="8"/>
  </r>
  <r>
    <x v="1"/>
    <x v="4"/>
    <x v="0"/>
    <s v="6"/>
    <n v="7"/>
  </r>
  <r>
    <x v="1"/>
    <x v="4"/>
    <x v="0"/>
    <s v="7"/>
    <n v="12"/>
  </r>
  <r>
    <x v="1"/>
    <x v="4"/>
    <x v="0"/>
    <s v="8"/>
    <n v="13"/>
  </r>
  <r>
    <x v="1"/>
    <x v="4"/>
    <x v="0"/>
    <s v="9"/>
    <n v="15"/>
  </r>
  <r>
    <x v="1"/>
    <x v="4"/>
    <x v="0"/>
    <s v="10"/>
    <n v="12"/>
  </r>
  <r>
    <x v="1"/>
    <x v="4"/>
    <x v="0"/>
    <s v="11"/>
    <n v="15"/>
  </r>
  <r>
    <x v="1"/>
    <x v="4"/>
    <x v="0"/>
    <s v="12"/>
    <n v="22"/>
  </r>
  <r>
    <x v="1"/>
    <x v="4"/>
    <x v="0"/>
    <s v="13"/>
    <n v="15"/>
  </r>
  <r>
    <x v="1"/>
    <x v="4"/>
    <x v="0"/>
    <s v="14"/>
    <n v="8"/>
  </r>
  <r>
    <x v="1"/>
    <x v="4"/>
    <x v="0"/>
    <s v="15"/>
    <n v="9"/>
  </r>
  <r>
    <x v="1"/>
    <x v="4"/>
    <x v="0"/>
    <s v="16"/>
    <n v="13"/>
  </r>
  <r>
    <x v="1"/>
    <x v="4"/>
    <x v="0"/>
    <s v="17"/>
    <n v="16"/>
  </r>
  <r>
    <x v="1"/>
    <x v="4"/>
    <x v="0"/>
    <s v="18"/>
    <n v="13"/>
  </r>
  <r>
    <x v="1"/>
    <x v="4"/>
    <x v="0"/>
    <s v="19"/>
    <n v="18"/>
  </r>
  <r>
    <x v="1"/>
    <x v="4"/>
    <x v="0"/>
    <s v="20"/>
    <n v="16"/>
  </r>
  <r>
    <x v="1"/>
    <x v="4"/>
    <x v="0"/>
    <s v="21"/>
    <n v="12"/>
  </r>
  <r>
    <x v="1"/>
    <x v="4"/>
    <x v="0"/>
    <s v="22"/>
    <n v="28"/>
  </r>
  <r>
    <x v="1"/>
    <x v="4"/>
    <x v="0"/>
    <s v="23"/>
    <n v="15"/>
  </r>
  <r>
    <x v="1"/>
    <x v="4"/>
    <x v="0"/>
    <s v="24"/>
    <n v="25"/>
  </r>
  <r>
    <x v="1"/>
    <x v="4"/>
    <x v="0"/>
    <s v="25"/>
    <n v="20"/>
  </r>
  <r>
    <x v="1"/>
    <x v="4"/>
    <x v="0"/>
    <s v="26"/>
    <n v="8"/>
  </r>
  <r>
    <x v="1"/>
    <x v="4"/>
    <x v="0"/>
    <s v="27"/>
    <n v="8"/>
  </r>
  <r>
    <x v="1"/>
    <x v="4"/>
    <x v="0"/>
    <s v="28"/>
    <n v="4"/>
  </r>
  <r>
    <x v="1"/>
    <x v="4"/>
    <x v="0"/>
    <s v="29"/>
    <n v="4"/>
  </r>
  <r>
    <x v="1"/>
    <x v="4"/>
    <x v="0"/>
    <s v="30"/>
    <n v="5"/>
  </r>
  <r>
    <x v="1"/>
    <x v="4"/>
    <x v="0"/>
    <s v="31"/>
    <n v="10"/>
  </r>
  <r>
    <x v="1"/>
    <x v="4"/>
    <x v="0"/>
    <s v="32"/>
    <n v="9"/>
  </r>
  <r>
    <x v="1"/>
    <x v="4"/>
    <x v="0"/>
    <s v="33"/>
    <n v="9"/>
  </r>
  <r>
    <x v="1"/>
    <x v="4"/>
    <x v="0"/>
    <s v="34"/>
    <n v="7"/>
  </r>
  <r>
    <x v="1"/>
    <x v="4"/>
    <x v="0"/>
    <s v="35"/>
    <n v="12"/>
  </r>
  <r>
    <x v="1"/>
    <x v="4"/>
    <x v="0"/>
    <s v="36"/>
    <n v="7"/>
  </r>
  <r>
    <x v="1"/>
    <x v="4"/>
    <x v="0"/>
    <s v="37"/>
    <n v="8"/>
  </r>
  <r>
    <x v="1"/>
    <x v="4"/>
    <x v="0"/>
    <s v="38"/>
    <n v="12"/>
  </r>
  <r>
    <x v="1"/>
    <x v="4"/>
    <x v="0"/>
    <s v="39"/>
    <n v="4"/>
  </r>
  <r>
    <x v="1"/>
    <x v="4"/>
    <x v="0"/>
    <s v="40"/>
    <n v="9"/>
  </r>
  <r>
    <x v="1"/>
    <x v="4"/>
    <x v="0"/>
    <s v="41"/>
    <n v="6"/>
  </r>
  <r>
    <x v="1"/>
    <x v="4"/>
    <x v="0"/>
    <s v="42"/>
    <n v="20"/>
  </r>
  <r>
    <x v="1"/>
    <x v="4"/>
    <x v="0"/>
    <s v="43"/>
    <n v="17"/>
  </r>
  <r>
    <x v="1"/>
    <x v="4"/>
    <x v="0"/>
    <s v="44"/>
    <n v="9"/>
  </r>
  <r>
    <x v="1"/>
    <x v="4"/>
    <x v="0"/>
    <s v="45"/>
    <n v="18"/>
  </r>
  <r>
    <x v="1"/>
    <x v="4"/>
    <x v="0"/>
    <s v="46"/>
    <n v="10"/>
  </r>
  <r>
    <x v="1"/>
    <x v="4"/>
    <x v="0"/>
    <s v="47"/>
    <n v="14"/>
  </r>
  <r>
    <x v="1"/>
    <x v="4"/>
    <x v="0"/>
    <s v="48"/>
    <n v="15"/>
  </r>
  <r>
    <x v="1"/>
    <x v="4"/>
    <x v="0"/>
    <s v="49"/>
    <n v="19"/>
  </r>
  <r>
    <x v="1"/>
    <x v="4"/>
    <x v="0"/>
    <s v="50"/>
    <n v="20"/>
  </r>
  <r>
    <x v="1"/>
    <x v="4"/>
    <x v="0"/>
    <s v="51"/>
    <n v="20"/>
  </r>
  <r>
    <x v="1"/>
    <x v="4"/>
    <x v="1"/>
    <s v="0"/>
    <n v="7"/>
  </r>
  <r>
    <x v="1"/>
    <x v="4"/>
    <x v="1"/>
    <s v="1"/>
    <n v="7"/>
  </r>
  <r>
    <x v="1"/>
    <x v="4"/>
    <x v="1"/>
    <s v="2"/>
    <n v="13"/>
  </r>
  <r>
    <x v="1"/>
    <x v="4"/>
    <x v="1"/>
    <s v="3"/>
    <n v="14"/>
  </r>
  <r>
    <x v="1"/>
    <x v="4"/>
    <x v="1"/>
    <s v="4"/>
    <n v="11"/>
  </r>
  <r>
    <x v="1"/>
    <x v="4"/>
    <x v="1"/>
    <s v="5"/>
    <n v="11"/>
  </r>
  <r>
    <x v="1"/>
    <x v="4"/>
    <x v="1"/>
    <s v="6"/>
    <n v="13"/>
  </r>
  <r>
    <x v="1"/>
    <x v="4"/>
    <x v="1"/>
    <s v="7"/>
    <n v="17"/>
  </r>
  <r>
    <x v="1"/>
    <x v="4"/>
    <x v="1"/>
    <s v="8"/>
    <n v="15"/>
  </r>
  <r>
    <x v="1"/>
    <x v="4"/>
    <x v="1"/>
    <s v="9"/>
    <n v="6"/>
  </r>
  <r>
    <x v="1"/>
    <x v="4"/>
    <x v="1"/>
    <s v="10"/>
    <n v="7"/>
  </r>
  <r>
    <x v="1"/>
    <x v="4"/>
    <x v="1"/>
    <s v="11"/>
    <n v="14"/>
  </r>
  <r>
    <x v="1"/>
    <x v="4"/>
    <x v="1"/>
    <s v="12"/>
    <n v="19"/>
  </r>
  <r>
    <x v="1"/>
    <x v="4"/>
    <x v="1"/>
    <s v="13"/>
    <n v="16"/>
  </r>
  <r>
    <x v="1"/>
    <x v="4"/>
    <x v="1"/>
    <s v="14"/>
    <n v="13"/>
  </r>
  <r>
    <x v="1"/>
    <x v="4"/>
    <x v="1"/>
    <s v="15"/>
    <n v="10"/>
  </r>
  <r>
    <x v="1"/>
    <x v="4"/>
    <x v="1"/>
    <s v="16"/>
    <n v="11"/>
  </r>
  <r>
    <x v="1"/>
    <x v="4"/>
    <x v="1"/>
    <s v="17"/>
    <n v="25"/>
  </r>
  <r>
    <x v="1"/>
    <x v="4"/>
    <x v="1"/>
    <s v="18"/>
    <n v="15"/>
  </r>
  <r>
    <x v="1"/>
    <x v="4"/>
    <x v="1"/>
    <s v="19"/>
    <n v="9"/>
  </r>
  <r>
    <x v="1"/>
    <x v="4"/>
    <x v="1"/>
    <s v="20"/>
    <n v="19"/>
  </r>
  <r>
    <x v="1"/>
    <x v="4"/>
    <x v="1"/>
    <s v="21"/>
    <n v="23"/>
  </r>
  <r>
    <x v="1"/>
    <x v="4"/>
    <x v="1"/>
    <s v="22"/>
    <n v="12"/>
  </r>
  <r>
    <x v="1"/>
    <x v="4"/>
    <x v="1"/>
    <s v="23"/>
    <n v="15"/>
  </r>
  <r>
    <x v="1"/>
    <x v="4"/>
    <x v="1"/>
    <s v="24"/>
    <n v="28"/>
  </r>
  <r>
    <x v="1"/>
    <x v="4"/>
    <x v="1"/>
    <s v="25"/>
    <n v="9"/>
  </r>
  <r>
    <x v="1"/>
    <x v="4"/>
    <x v="1"/>
    <s v="26"/>
    <n v="7"/>
  </r>
  <r>
    <x v="1"/>
    <x v="4"/>
    <x v="1"/>
    <s v="27"/>
    <n v="9"/>
  </r>
  <r>
    <x v="1"/>
    <x v="4"/>
    <x v="1"/>
    <s v="28"/>
    <n v="10"/>
  </r>
  <r>
    <x v="1"/>
    <x v="4"/>
    <x v="1"/>
    <s v="29"/>
    <n v="9"/>
  </r>
  <r>
    <x v="1"/>
    <x v="4"/>
    <x v="1"/>
    <s v="30"/>
    <n v="19"/>
  </r>
  <r>
    <x v="1"/>
    <x v="4"/>
    <x v="1"/>
    <s v="31"/>
    <n v="12"/>
  </r>
  <r>
    <x v="1"/>
    <x v="4"/>
    <x v="1"/>
    <s v="32"/>
    <n v="9"/>
  </r>
  <r>
    <x v="1"/>
    <x v="4"/>
    <x v="1"/>
    <s v="33"/>
    <n v="15"/>
  </r>
  <r>
    <x v="1"/>
    <x v="4"/>
    <x v="1"/>
    <s v="34"/>
    <n v="6"/>
  </r>
  <r>
    <x v="1"/>
    <x v="4"/>
    <x v="1"/>
    <s v="35"/>
    <n v="12"/>
  </r>
  <r>
    <x v="1"/>
    <x v="4"/>
    <x v="1"/>
    <s v="36"/>
    <n v="13"/>
  </r>
  <r>
    <x v="1"/>
    <x v="4"/>
    <x v="1"/>
    <s v="37"/>
    <n v="9"/>
  </r>
  <r>
    <x v="1"/>
    <x v="4"/>
    <x v="1"/>
    <s v="38"/>
    <n v="7"/>
  </r>
  <r>
    <x v="1"/>
    <x v="4"/>
    <x v="1"/>
    <s v="39"/>
    <n v="11"/>
  </r>
  <r>
    <x v="1"/>
    <x v="4"/>
    <x v="1"/>
    <s v="40"/>
    <n v="11"/>
  </r>
  <r>
    <x v="1"/>
    <x v="4"/>
    <x v="1"/>
    <s v="41"/>
    <n v="6"/>
  </r>
  <r>
    <x v="1"/>
    <x v="4"/>
    <x v="1"/>
    <s v="42"/>
    <n v="10"/>
  </r>
  <r>
    <x v="1"/>
    <x v="4"/>
    <x v="1"/>
    <s v="43"/>
    <n v="10"/>
  </r>
  <r>
    <x v="1"/>
    <x v="4"/>
    <x v="1"/>
    <s v="44"/>
    <n v="8"/>
  </r>
  <r>
    <x v="1"/>
    <x v="4"/>
    <x v="1"/>
    <s v="45"/>
    <n v="13"/>
  </r>
  <r>
    <x v="1"/>
    <x v="4"/>
    <x v="1"/>
    <s v="46"/>
    <n v="9"/>
  </r>
  <r>
    <x v="1"/>
    <x v="4"/>
    <x v="1"/>
    <s v="47"/>
    <n v="15"/>
  </r>
  <r>
    <x v="1"/>
    <x v="4"/>
    <x v="1"/>
    <s v="48"/>
    <n v="11"/>
  </r>
  <r>
    <x v="1"/>
    <x v="4"/>
    <x v="1"/>
    <s v="49"/>
    <n v="16"/>
  </r>
  <r>
    <x v="1"/>
    <x v="4"/>
    <x v="1"/>
    <s v="50"/>
    <n v="18"/>
  </r>
  <r>
    <x v="1"/>
    <x v="4"/>
    <x v="1"/>
    <s v="51"/>
    <n v="25"/>
  </r>
  <r>
    <x v="5"/>
    <x v="3"/>
    <x v="0"/>
    <s v="0"/>
    <n v="7"/>
  </r>
  <r>
    <x v="5"/>
    <x v="3"/>
    <x v="0"/>
    <s v="1"/>
    <n v="11"/>
  </r>
  <r>
    <x v="5"/>
    <x v="3"/>
    <x v="0"/>
    <s v="2"/>
    <n v="6"/>
  </r>
  <r>
    <x v="5"/>
    <x v="3"/>
    <x v="0"/>
    <s v="3"/>
    <n v="12"/>
  </r>
  <r>
    <x v="5"/>
    <x v="3"/>
    <x v="0"/>
    <s v="4"/>
    <n v="15"/>
  </r>
  <r>
    <x v="5"/>
    <x v="3"/>
    <x v="0"/>
    <s v="5"/>
    <n v="11"/>
  </r>
  <r>
    <x v="5"/>
    <x v="3"/>
    <x v="0"/>
    <s v="6"/>
    <n v="10"/>
  </r>
  <r>
    <x v="5"/>
    <x v="3"/>
    <x v="0"/>
    <s v="7"/>
    <n v="15"/>
  </r>
  <r>
    <x v="5"/>
    <x v="3"/>
    <x v="0"/>
    <s v="8"/>
    <n v="12"/>
  </r>
  <r>
    <x v="5"/>
    <x v="3"/>
    <x v="0"/>
    <s v="9"/>
    <n v="7"/>
  </r>
  <r>
    <x v="5"/>
    <x v="3"/>
    <x v="0"/>
    <s v="10"/>
    <n v="10"/>
  </r>
  <r>
    <x v="5"/>
    <x v="3"/>
    <x v="0"/>
    <s v="11"/>
    <n v="12"/>
  </r>
  <r>
    <x v="5"/>
    <x v="3"/>
    <x v="0"/>
    <s v="12"/>
    <n v="12"/>
  </r>
  <r>
    <x v="5"/>
    <x v="3"/>
    <x v="0"/>
    <s v="13"/>
    <n v="12"/>
  </r>
  <r>
    <x v="5"/>
    <x v="3"/>
    <x v="0"/>
    <s v="14"/>
    <n v="7"/>
  </r>
  <r>
    <x v="5"/>
    <x v="3"/>
    <x v="0"/>
    <s v="15"/>
    <n v="13"/>
  </r>
  <r>
    <x v="5"/>
    <x v="3"/>
    <x v="0"/>
    <s v="16"/>
    <n v="15"/>
  </r>
  <r>
    <x v="5"/>
    <x v="3"/>
    <x v="0"/>
    <s v="17"/>
    <n v="16"/>
  </r>
  <r>
    <x v="5"/>
    <x v="3"/>
    <x v="0"/>
    <s v="18"/>
    <n v="19"/>
  </r>
  <r>
    <x v="5"/>
    <x v="3"/>
    <x v="0"/>
    <s v="19"/>
    <n v="17"/>
  </r>
  <r>
    <x v="5"/>
    <x v="3"/>
    <x v="0"/>
    <s v="20"/>
    <n v="9"/>
  </r>
  <r>
    <x v="5"/>
    <x v="3"/>
    <x v="0"/>
    <s v="21"/>
    <n v="16"/>
  </r>
  <r>
    <x v="5"/>
    <x v="3"/>
    <x v="0"/>
    <s v="22"/>
    <n v="18"/>
  </r>
  <r>
    <x v="5"/>
    <x v="3"/>
    <x v="0"/>
    <s v="23"/>
    <n v="14"/>
  </r>
  <r>
    <x v="5"/>
    <x v="3"/>
    <x v="0"/>
    <s v="24"/>
    <n v="22"/>
  </r>
  <r>
    <x v="5"/>
    <x v="3"/>
    <x v="0"/>
    <s v="25"/>
    <n v="25"/>
  </r>
  <r>
    <x v="5"/>
    <x v="3"/>
    <x v="0"/>
    <s v="26"/>
    <n v="12"/>
  </r>
  <r>
    <x v="5"/>
    <x v="3"/>
    <x v="0"/>
    <s v="27"/>
    <n v="4"/>
  </r>
  <r>
    <x v="5"/>
    <x v="3"/>
    <x v="0"/>
    <s v="28"/>
    <n v="5"/>
  </r>
  <r>
    <x v="5"/>
    <x v="3"/>
    <x v="0"/>
    <s v="29"/>
    <n v="11"/>
  </r>
  <r>
    <x v="5"/>
    <x v="3"/>
    <x v="0"/>
    <s v="30"/>
    <n v="10"/>
  </r>
  <r>
    <x v="5"/>
    <x v="3"/>
    <x v="0"/>
    <s v="31"/>
    <n v="19"/>
  </r>
  <r>
    <x v="5"/>
    <x v="3"/>
    <x v="0"/>
    <s v="32"/>
    <n v="10"/>
  </r>
  <r>
    <x v="5"/>
    <x v="3"/>
    <x v="0"/>
    <s v="33"/>
    <n v="10"/>
  </r>
  <r>
    <x v="5"/>
    <x v="3"/>
    <x v="0"/>
    <s v="34"/>
    <n v="9"/>
  </r>
  <r>
    <x v="5"/>
    <x v="3"/>
    <x v="0"/>
    <s v="35"/>
    <n v="11"/>
  </r>
  <r>
    <x v="5"/>
    <x v="3"/>
    <x v="0"/>
    <s v="36"/>
    <n v="8"/>
  </r>
  <r>
    <x v="5"/>
    <x v="3"/>
    <x v="0"/>
    <s v="37"/>
    <n v="12"/>
  </r>
  <r>
    <x v="5"/>
    <x v="3"/>
    <x v="0"/>
    <s v="38"/>
    <n v="6"/>
  </r>
  <r>
    <x v="5"/>
    <x v="3"/>
    <x v="0"/>
    <s v="39"/>
    <n v="15"/>
  </r>
  <r>
    <x v="5"/>
    <x v="3"/>
    <x v="0"/>
    <s v="40"/>
    <n v="6"/>
  </r>
  <r>
    <x v="5"/>
    <x v="3"/>
    <x v="0"/>
    <s v="41"/>
    <n v="12"/>
  </r>
  <r>
    <x v="5"/>
    <x v="3"/>
    <x v="0"/>
    <s v="42"/>
    <n v="20"/>
  </r>
  <r>
    <x v="5"/>
    <x v="3"/>
    <x v="0"/>
    <s v="43"/>
    <n v="11"/>
  </r>
  <r>
    <x v="5"/>
    <x v="3"/>
    <x v="0"/>
    <s v="44"/>
    <n v="15"/>
  </r>
  <r>
    <x v="5"/>
    <x v="3"/>
    <x v="0"/>
    <s v="45"/>
    <n v="14"/>
  </r>
  <r>
    <x v="5"/>
    <x v="3"/>
    <x v="0"/>
    <s v="46"/>
    <n v="7"/>
  </r>
  <r>
    <x v="5"/>
    <x v="3"/>
    <x v="0"/>
    <s v="47"/>
    <n v="11"/>
  </r>
  <r>
    <x v="5"/>
    <x v="3"/>
    <x v="0"/>
    <s v="48"/>
    <n v="15"/>
  </r>
  <r>
    <x v="5"/>
    <x v="3"/>
    <x v="0"/>
    <s v="49"/>
    <n v="16"/>
  </r>
  <r>
    <x v="5"/>
    <x v="3"/>
    <x v="0"/>
    <s v="50"/>
    <n v="14"/>
  </r>
  <r>
    <x v="5"/>
    <x v="3"/>
    <x v="0"/>
    <s v="51"/>
    <n v="14"/>
  </r>
  <r>
    <x v="5"/>
    <x v="3"/>
    <x v="1"/>
    <s v="0"/>
    <n v="10"/>
  </r>
  <r>
    <x v="5"/>
    <x v="3"/>
    <x v="1"/>
    <s v="1"/>
    <n v="6"/>
  </r>
  <r>
    <x v="5"/>
    <x v="3"/>
    <x v="1"/>
    <s v="2"/>
    <n v="6"/>
  </r>
  <r>
    <x v="5"/>
    <x v="3"/>
    <x v="1"/>
    <s v="3"/>
    <n v="15"/>
  </r>
  <r>
    <x v="5"/>
    <x v="3"/>
    <x v="1"/>
    <s v="4"/>
    <n v="10"/>
  </r>
  <r>
    <x v="5"/>
    <x v="3"/>
    <x v="1"/>
    <s v="5"/>
    <n v="14"/>
  </r>
  <r>
    <x v="5"/>
    <x v="3"/>
    <x v="1"/>
    <s v="6"/>
    <n v="10"/>
  </r>
  <r>
    <x v="5"/>
    <x v="3"/>
    <x v="1"/>
    <s v="7"/>
    <n v="9"/>
  </r>
  <r>
    <x v="5"/>
    <x v="3"/>
    <x v="1"/>
    <s v="8"/>
    <n v="12"/>
  </r>
  <r>
    <x v="5"/>
    <x v="3"/>
    <x v="1"/>
    <s v="9"/>
    <n v="12"/>
  </r>
  <r>
    <x v="5"/>
    <x v="3"/>
    <x v="1"/>
    <s v="10"/>
    <n v="11"/>
  </r>
  <r>
    <x v="5"/>
    <x v="3"/>
    <x v="1"/>
    <s v="11"/>
    <n v="13"/>
  </r>
  <r>
    <x v="5"/>
    <x v="3"/>
    <x v="1"/>
    <s v="12"/>
    <n v="19"/>
  </r>
  <r>
    <x v="5"/>
    <x v="3"/>
    <x v="1"/>
    <s v="13"/>
    <n v="11"/>
  </r>
  <r>
    <x v="5"/>
    <x v="3"/>
    <x v="1"/>
    <s v="14"/>
    <n v="16"/>
  </r>
  <r>
    <x v="5"/>
    <x v="3"/>
    <x v="1"/>
    <s v="15"/>
    <n v="16"/>
  </r>
  <r>
    <x v="5"/>
    <x v="3"/>
    <x v="1"/>
    <s v="16"/>
    <n v="14"/>
  </r>
  <r>
    <x v="5"/>
    <x v="3"/>
    <x v="1"/>
    <s v="17"/>
    <n v="14"/>
  </r>
  <r>
    <x v="5"/>
    <x v="3"/>
    <x v="1"/>
    <s v="18"/>
    <n v="14"/>
  </r>
  <r>
    <x v="5"/>
    <x v="3"/>
    <x v="1"/>
    <s v="19"/>
    <n v="21"/>
  </r>
  <r>
    <x v="5"/>
    <x v="3"/>
    <x v="1"/>
    <s v="20"/>
    <n v="11"/>
  </r>
  <r>
    <x v="5"/>
    <x v="3"/>
    <x v="1"/>
    <s v="21"/>
    <n v="11"/>
  </r>
  <r>
    <x v="5"/>
    <x v="3"/>
    <x v="1"/>
    <s v="22"/>
    <n v="17"/>
  </r>
  <r>
    <x v="5"/>
    <x v="3"/>
    <x v="1"/>
    <s v="23"/>
    <n v="18"/>
  </r>
  <r>
    <x v="5"/>
    <x v="3"/>
    <x v="1"/>
    <s v="24"/>
    <n v="16"/>
  </r>
  <r>
    <x v="5"/>
    <x v="3"/>
    <x v="1"/>
    <s v="25"/>
    <n v="25"/>
  </r>
  <r>
    <x v="5"/>
    <x v="3"/>
    <x v="1"/>
    <s v="26"/>
    <n v="8"/>
  </r>
  <r>
    <x v="5"/>
    <x v="3"/>
    <x v="1"/>
    <s v="27"/>
    <n v="8"/>
  </r>
  <r>
    <x v="5"/>
    <x v="3"/>
    <x v="1"/>
    <s v="28"/>
    <n v="9"/>
  </r>
  <r>
    <x v="5"/>
    <x v="3"/>
    <x v="1"/>
    <s v="29"/>
    <n v="2"/>
  </r>
  <r>
    <x v="5"/>
    <x v="3"/>
    <x v="1"/>
    <s v="30"/>
    <n v="6"/>
  </r>
  <r>
    <x v="5"/>
    <x v="3"/>
    <x v="1"/>
    <s v="31"/>
    <n v="7"/>
  </r>
  <r>
    <x v="5"/>
    <x v="3"/>
    <x v="1"/>
    <s v="32"/>
    <n v="10"/>
  </r>
  <r>
    <x v="5"/>
    <x v="3"/>
    <x v="1"/>
    <s v="33"/>
    <n v="9"/>
  </r>
  <r>
    <x v="5"/>
    <x v="3"/>
    <x v="1"/>
    <s v="34"/>
    <n v="9"/>
  </r>
  <r>
    <x v="5"/>
    <x v="3"/>
    <x v="1"/>
    <s v="35"/>
    <n v="5"/>
  </r>
  <r>
    <x v="5"/>
    <x v="3"/>
    <x v="1"/>
    <s v="36"/>
    <n v="8"/>
  </r>
  <r>
    <x v="5"/>
    <x v="3"/>
    <x v="1"/>
    <s v="37"/>
    <n v="16"/>
  </r>
  <r>
    <x v="5"/>
    <x v="3"/>
    <x v="1"/>
    <s v="38"/>
    <n v="15"/>
  </r>
  <r>
    <x v="5"/>
    <x v="3"/>
    <x v="1"/>
    <s v="39"/>
    <n v="13"/>
  </r>
  <r>
    <x v="5"/>
    <x v="3"/>
    <x v="1"/>
    <s v="40"/>
    <n v="7"/>
  </r>
  <r>
    <x v="5"/>
    <x v="3"/>
    <x v="1"/>
    <s v="41"/>
    <n v="8"/>
  </r>
  <r>
    <x v="5"/>
    <x v="3"/>
    <x v="1"/>
    <s v="42"/>
    <n v="12"/>
  </r>
  <r>
    <x v="5"/>
    <x v="3"/>
    <x v="1"/>
    <s v="43"/>
    <n v="14"/>
  </r>
  <r>
    <x v="5"/>
    <x v="3"/>
    <x v="1"/>
    <s v="44"/>
    <n v="12"/>
  </r>
  <r>
    <x v="5"/>
    <x v="3"/>
    <x v="1"/>
    <s v="45"/>
    <n v="12"/>
  </r>
  <r>
    <x v="5"/>
    <x v="3"/>
    <x v="1"/>
    <s v="46"/>
    <n v="12"/>
  </r>
  <r>
    <x v="5"/>
    <x v="3"/>
    <x v="1"/>
    <s v="47"/>
    <n v="13"/>
  </r>
  <r>
    <x v="5"/>
    <x v="3"/>
    <x v="1"/>
    <s v="48"/>
    <n v="14"/>
  </r>
  <r>
    <x v="5"/>
    <x v="3"/>
    <x v="1"/>
    <s v="49"/>
    <n v="16"/>
  </r>
  <r>
    <x v="5"/>
    <x v="3"/>
    <x v="1"/>
    <s v="50"/>
    <n v="19"/>
  </r>
  <r>
    <x v="5"/>
    <x v="3"/>
    <x v="1"/>
    <s v="51"/>
    <n v="21"/>
  </r>
  <r>
    <x v="2"/>
    <x v="4"/>
    <x v="0"/>
    <s v="0"/>
    <n v="9"/>
  </r>
  <r>
    <x v="2"/>
    <x v="4"/>
    <x v="0"/>
    <s v="1"/>
    <n v="12"/>
  </r>
  <r>
    <x v="2"/>
    <x v="4"/>
    <x v="0"/>
    <s v="2"/>
    <n v="11"/>
  </r>
  <r>
    <x v="2"/>
    <x v="4"/>
    <x v="0"/>
    <s v="3"/>
    <n v="16"/>
  </r>
  <r>
    <x v="2"/>
    <x v="4"/>
    <x v="0"/>
    <s v="4"/>
    <n v="8"/>
  </r>
  <r>
    <x v="2"/>
    <x v="4"/>
    <x v="0"/>
    <s v="5"/>
    <n v="9"/>
  </r>
  <r>
    <x v="2"/>
    <x v="4"/>
    <x v="0"/>
    <s v="6"/>
    <n v="18"/>
  </r>
  <r>
    <x v="2"/>
    <x v="4"/>
    <x v="0"/>
    <s v="7"/>
    <n v="12"/>
  </r>
  <r>
    <x v="2"/>
    <x v="4"/>
    <x v="0"/>
    <s v="8"/>
    <n v="18"/>
  </r>
  <r>
    <x v="2"/>
    <x v="4"/>
    <x v="0"/>
    <s v="9"/>
    <n v="14"/>
  </r>
  <r>
    <x v="2"/>
    <x v="4"/>
    <x v="0"/>
    <s v="10"/>
    <n v="13"/>
  </r>
  <r>
    <x v="2"/>
    <x v="4"/>
    <x v="0"/>
    <s v="11"/>
    <n v="14"/>
  </r>
  <r>
    <x v="2"/>
    <x v="4"/>
    <x v="0"/>
    <s v="12"/>
    <n v="14"/>
  </r>
  <r>
    <x v="2"/>
    <x v="4"/>
    <x v="0"/>
    <s v="13"/>
    <n v="15"/>
  </r>
  <r>
    <x v="2"/>
    <x v="4"/>
    <x v="0"/>
    <s v="14"/>
    <n v="12"/>
  </r>
  <r>
    <x v="2"/>
    <x v="4"/>
    <x v="0"/>
    <s v="15"/>
    <n v="13"/>
  </r>
  <r>
    <x v="2"/>
    <x v="4"/>
    <x v="0"/>
    <s v="16"/>
    <n v="15"/>
  </r>
  <r>
    <x v="2"/>
    <x v="4"/>
    <x v="0"/>
    <s v="17"/>
    <n v="18"/>
  </r>
  <r>
    <x v="2"/>
    <x v="4"/>
    <x v="0"/>
    <s v="18"/>
    <n v="12"/>
  </r>
  <r>
    <x v="2"/>
    <x v="4"/>
    <x v="0"/>
    <s v="19"/>
    <n v="18"/>
  </r>
  <r>
    <x v="2"/>
    <x v="4"/>
    <x v="0"/>
    <s v="20"/>
    <n v="8"/>
  </r>
  <r>
    <x v="2"/>
    <x v="4"/>
    <x v="0"/>
    <s v="21"/>
    <n v="19"/>
  </r>
  <r>
    <x v="2"/>
    <x v="4"/>
    <x v="0"/>
    <s v="22"/>
    <n v="13"/>
  </r>
  <r>
    <x v="2"/>
    <x v="4"/>
    <x v="0"/>
    <s v="23"/>
    <n v="12"/>
  </r>
  <r>
    <x v="2"/>
    <x v="4"/>
    <x v="0"/>
    <s v="24"/>
    <n v="14"/>
  </r>
  <r>
    <x v="2"/>
    <x v="4"/>
    <x v="0"/>
    <s v="25"/>
    <n v="15"/>
  </r>
  <r>
    <x v="2"/>
    <x v="4"/>
    <x v="0"/>
    <s v="26"/>
    <n v="7"/>
  </r>
  <r>
    <x v="2"/>
    <x v="4"/>
    <x v="0"/>
    <s v="27"/>
    <n v="3"/>
  </r>
  <r>
    <x v="2"/>
    <x v="4"/>
    <x v="0"/>
    <s v="28"/>
    <n v="12"/>
  </r>
  <r>
    <x v="2"/>
    <x v="4"/>
    <x v="0"/>
    <s v="29"/>
    <n v="11"/>
  </r>
  <r>
    <x v="2"/>
    <x v="4"/>
    <x v="0"/>
    <s v="30"/>
    <n v="11"/>
  </r>
  <r>
    <x v="2"/>
    <x v="4"/>
    <x v="0"/>
    <s v="31"/>
    <n v="9"/>
  </r>
  <r>
    <x v="2"/>
    <x v="4"/>
    <x v="0"/>
    <s v="32"/>
    <n v="13"/>
  </r>
  <r>
    <x v="2"/>
    <x v="4"/>
    <x v="0"/>
    <s v="33"/>
    <n v="14"/>
  </r>
  <r>
    <x v="2"/>
    <x v="4"/>
    <x v="0"/>
    <s v="34"/>
    <n v="13"/>
  </r>
  <r>
    <x v="2"/>
    <x v="4"/>
    <x v="0"/>
    <s v="35"/>
    <n v="9"/>
  </r>
  <r>
    <x v="2"/>
    <x v="4"/>
    <x v="0"/>
    <s v="36"/>
    <n v="8"/>
  </r>
  <r>
    <x v="2"/>
    <x v="4"/>
    <x v="0"/>
    <s v="37"/>
    <n v="5"/>
  </r>
  <r>
    <x v="2"/>
    <x v="4"/>
    <x v="0"/>
    <s v="38"/>
    <n v="8"/>
  </r>
  <r>
    <x v="2"/>
    <x v="4"/>
    <x v="0"/>
    <s v="39"/>
    <n v="6"/>
  </r>
  <r>
    <x v="2"/>
    <x v="4"/>
    <x v="0"/>
    <s v="40"/>
    <n v="8"/>
  </r>
  <r>
    <x v="2"/>
    <x v="4"/>
    <x v="0"/>
    <s v="41"/>
    <n v="11"/>
  </r>
  <r>
    <x v="2"/>
    <x v="4"/>
    <x v="0"/>
    <s v="42"/>
    <n v="14"/>
  </r>
  <r>
    <x v="2"/>
    <x v="4"/>
    <x v="0"/>
    <s v="43"/>
    <n v="11"/>
  </r>
  <r>
    <x v="2"/>
    <x v="4"/>
    <x v="0"/>
    <s v="44"/>
    <n v="13"/>
  </r>
  <r>
    <x v="2"/>
    <x v="4"/>
    <x v="0"/>
    <s v="45"/>
    <n v="11"/>
  </r>
  <r>
    <x v="2"/>
    <x v="4"/>
    <x v="0"/>
    <s v="46"/>
    <n v="8"/>
  </r>
  <r>
    <x v="2"/>
    <x v="4"/>
    <x v="0"/>
    <s v="47"/>
    <n v="9"/>
  </r>
  <r>
    <x v="2"/>
    <x v="4"/>
    <x v="0"/>
    <s v="48"/>
    <n v="12"/>
  </r>
  <r>
    <x v="2"/>
    <x v="4"/>
    <x v="0"/>
    <s v="49"/>
    <n v="18"/>
  </r>
  <r>
    <x v="2"/>
    <x v="4"/>
    <x v="0"/>
    <s v="50"/>
    <n v="15"/>
  </r>
  <r>
    <x v="2"/>
    <x v="4"/>
    <x v="0"/>
    <s v="51"/>
    <n v="22"/>
  </r>
  <r>
    <x v="2"/>
    <x v="4"/>
    <x v="1"/>
    <s v="0"/>
    <n v="23"/>
  </r>
  <r>
    <x v="2"/>
    <x v="4"/>
    <x v="1"/>
    <s v="1"/>
    <n v="16"/>
  </r>
  <r>
    <x v="2"/>
    <x v="4"/>
    <x v="1"/>
    <s v="2"/>
    <n v="9"/>
  </r>
  <r>
    <x v="2"/>
    <x v="4"/>
    <x v="1"/>
    <s v="3"/>
    <n v="11"/>
  </r>
  <r>
    <x v="2"/>
    <x v="4"/>
    <x v="1"/>
    <s v="4"/>
    <n v="16"/>
  </r>
  <r>
    <x v="2"/>
    <x v="4"/>
    <x v="1"/>
    <s v="5"/>
    <n v="19"/>
  </r>
  <r>
    <x v="2"/>
    <x v="4"/>
    <x v="1"/>
    <s v="6"/>
    <n v="23"/>
  </r>
  <r>
    <x v="2"/>
    <x v="4"/>
    <x v="1"/>
    <s v="7"/>
    <n v="16"/>
  </r>
  <r>
    <x v="2"/>
    <x v="4"/>
    <x v="1"/>
    <s v="8"/>
    <n v="16"/>
  </r>
  <r>
    <x v="2"/>
    <x v="4"/>
    <x v="1"/>
    <s v="9"/>
    <n v="18"/>
  </r>
  <r>
    <x v="2"/>
    <x v="4"/>
    <x v="1"/>
    <s v="10"/>
    <n v="8"/>
  </r>
  <r>
    <x v="2"/>
    <x v="4"/>
    <x v="1"/>
    <s v="11"/>
    <n v="22"/>
  </r>
  <r>
    <x v="2"/>
    <x v="4"/>
    <x v="1"/>
    <s v="12"/>
    <n v="11"/>
  </r>
  <r>
    <x v="2"/>
    <x v="4"/>
    <x v="1"/>
    <s v="13"/>
    <n v="20"/>
  </r>
  <r>
    <x v="2"/>
    <x v="4"/>
    <x v="1"/>
    <s v="14"/>
    <n v="11"/>
  </r>
  <r>
    <x v="2"/>
    <x v="4"/>
    <x v="1"/>
    <s v="15"/>
    <n v="12"/>
  </r>
  <r>
    <x v="2"/>
    <x v="4"/>
    <x v="1"/>
    <s v="16"/>
    <n v="17"/>
  </r>
  <r>
    <x v="2"/>
    <x v="4"/>
    <x v="1"/>
    <s v="17"/>
    <n v="12"/>
  </r>
  <r>
    <x v="2"/>
    <x v="4"/>
    <x v="1"/>
    <s v="18"/>
    <n v="13"/>
  </r>
  <r>
    <x v="2"/>
    <x v="4"/>
    <x v="1"/>
    <s v="19"/>
    <n v="13"/>
  </r>
  <r>
    <x v="2"/>
    <x v="4"/>
    <x v="1"/>
    <s v="20"/>
    <n v="21"/>
  </r>
  <r>
    <x v="2"/>
    <x v="4"/>
    <x v="1"/>
    <s v="21"/>
    <n v="13"/>
  </r>
  <r>
    <x v="2"/>
    <x v="4"/>
    <x v="1"/>
    <s v="22"/>
    <n v="7"/>
  </r>
  <r>
    <x v="2"/>
    <x v="4"/>
    <x v="1"/>
    <s v="23"/>
    <n v="18"/>
  </r>
  <r>
    <x v="2"/>
    <x v="4"/>
    <x v="1"/>
    <s v="24"/>
    <n v="12"/>
  </r>
  <r>
    <x v="2"/>
    <x v="4"/>
    <x v="1"/>
    <s v="25"/>
    <n v="18"/>
  </r>
  <r>
    <x v="2"/>
    <x v="4"/>
    <x v="1"/>
    <s v="26"/>
    <n v="9"/>
  </r>
  <r>
    <x v="2"/>
    <x v="4"/>
    <x v="1"/>
    <s v="27"/>
    <n v="6"/>
  </r>
  <r>
    <x v="2"/>
    <x v="4"/>
    <x v="1"/>
    <s v="28"/>
    <n v="5"/>
  </r>
  <r>
    <x v="2"/>
    <x v="4"/>
    <x v="1"/>
    <s v="29"/>
    <n v="14"/>
  </r>
  <r>
    <x v="2"/>
    <x v="4"/>
    <x v="1"/>
    <s v="30"/>
    <n v="9"/>
  </r>
  <r>
    <x v="2"/>
    <x v="4"/>
    <x v="1"/>
    <s v="31"/>
    <n v="7"/>
  </r>
  <r>
    <x v="2"/>
    <x v="4"/>
    <x v="1"/>
    <s v="32"/>
    <n v="11"/>
  </r>
  <r>
    <x v="2"/>
    <x v="4"/>
    <x v="1"/>
    <s v="33"/>
    <n v="6"/>
  </r>
  <r>
    <x v="2"/>
    <x v="4"/>
    <x v="1"/>
    <s v="34"/>
    <n v="6"/>
  </r>
  <r>
    <x v="2"/>
    <x v="4"/>
    <x v="1"/>
    <s v="35"/>
    <n v="11"/>
  </r>
  <r>
    <x v="2"/>
    <x v="4"/>
    <x v="1"/>
    <s v="36"/>
    <n v="9"/>
  </r>
  <r>
    <x v="2"/>
    <x v="4"/>
    <x v="1"/>
    <s v="37"/>
    <n v="8"/>
  </r>
  <r>
    <x v="2"/>
    <x v="4"/>
    <x v="1"/>
    <s v="38"/>
    <n v="9"/>
  </r>
  <r>
    <x v="2"/>
    <x v="4"/>
    <x v="1"/>
    <s v="39"/>
    <n v="4"/>
  </r>
  <r>
    <x v="2"/>
    <x v="4"/>
    <x v="1"/>
    <s v="40"/>
    <n v="15"/>
  </r>
  <r>
    <x v="2"/>
    <x v="4"/>
    <x v="1"/>
    <s v="41"/>
    <n v="5"/>
  </r>
  <r>
    <x v="2"/>
    <x v="4"/>
    <x v="1"/>
    <s v="42"/>
    <n v="7"/>
  </r>
  <r>
    <x v="2"/>
    <x v="4"/>
    <x v="1"/>
    <s v="43"/>
    <n v="9"/>
  </r>
  <r>
    <x v="2"/>
    <x v="4"/>
    <x v="1"/>
    <s v="44"/>
    <n v="4"/>
  </r>
  <r>
    <x v="2"/>
    <x v="4"/>
    <x v="1"/>
    <s v="45"/>
    <n v="4"/>
  </r>
  <r>
    <x v="2"/>
    <x v="4"/>
    <x v="1"/>
    <s v="46"/>
    <n v="11"/>
  </r>
  <r>
    <x v="2"/>
    <x v="4"/>
    <x v="1"/>
    <s v="47"/>
    <n v="14"/>
  </r>
  <r>
    <x v="2"/>
    <x v="4"/>
    <x v="1"/>
    <s v="48"/>
    <n v="12"/>
  </r>
  <r>
    <x v="2"/>
    <x v="4"/>
    <x v="1"/>
    <s v="49"/>
    <n v="10"/>
  </r>
  <r>
    <x v="2"/>
    <x v="4"/>
    <x v="1"/>
    <s v="50"/>
    <n v="18"/>
  </r>
  <r>
    <x v="2"/>
    <x v="4"/>
    <x v="1"/>
    <s v="51"/>
    <n v="13"/>
  </r>
  <r>
    <x v="6"/>
    <x v="3"/>
    <x v="0"/>
    <s v="0"/>
    <n v="14"/>
  </r>
  <r>
    <x v="6"/>
    <x v="3"/>
    <x v="0"/>
    <s v="1"/>
    <n v="12"/>
  </r>
  <r>
    <x v="6"/>
    <x v="3"/>
    <x v="0"/>
    <s v="2"/>
    <n v="9"/>
  </r>
  <r>
    <x v="6"/>
    <x v="3"/>
    <x v="0"/>
    <s v="3"/>
    <n v="11"/>
  </r>
  <r>
    <x v="6"/>
    <x v="3"/>
    <x v="0"/>
    <s v="4"/>
    <n v="13"/>
  </r>
  <r>
    <x v="6"/>
    <x v="3"/>
    <x v="0"/>
    <s v="5"/>
    <n v="12"/>
  </r>
  <r>
    <x v="6"/>
    <x v="3"/>
    <x v="0"/>
    <s v="6"/>
    <n v="8"/>
  </r>
  <r>
    <x v="6"/>
    <x v="3"/>
    <x v="0"/>
    <s v="7"/>
    <n v="12"/>
  </r>
  <r>
    <x v="6"/>
    <x v="3"/>
    <x v="0"/>
    <s v="8"/>
    <n v="13"/>
  </r>
  <r>
    <x v="6"/>
    <x v="3"/>
    <x v="0"/>
    <s v="9"/>
    <n v="10"/>
  </r>
  <r>
    <x v="6"/>
    <x v="3"/>
    <x v="0"/>
    <s v="10"/>
    <n v="10"/>
  </r>
  <r>
    <x v="6"/>
    <x v="3"/>
    <x v="0"/>
    <s v="11"/>
    <n v="17"/>
  </r>
  <r>
    <x v="6"/>
    <x v="3"/>
    <x v="0"/>
    <s v="12"/>
    <n v="14"/>
  </r>
  <r>
    <x v="6"/>
    <x v="3"/>
    <x v="0"/>
    <s v="13"/>
    <n v="14"/>
  </r>
  <r>
    <x v="6"/>
    <x v="3"/>
    <x v="0"/>
    <s v="14"/>
    <n v="25"/>
  </r>
  <r>
    <x v="6"/>
    <x v="3"/>
    <x v="0"/>
    <s v="15"/>
    <n v="18"/>
  </r>
  <r>
    <x v="6"/>
    <x v="3"/>
    <x v="0"/>
    <s v="16"/>
    <n v="13"/>
  </r>
  <r>
    <x v="6"/>
    <x v="3"/>
    <x v="0"/>
    <s v="17"/>
    <n v="22"/>
  </r>
  <r>
    <x v="6"/>
    <x v="3"/>
    <x v="0"/>
    <s v="18"/>
    <n v="12"/>
  </r>
  <r>
    <x v="6"/>
    <x v="3"/>
    <x v="0"/>
    <s v="19"/>
    <n v="21"/>
  </r>
  <r>
    <x v="6"/>
    <x v="3"/>
    <x v="0"/>
    <s v="20"/>
    <n v="15"/>
  </r>
  <r>
    <x v="6"/>
    <x v="3"/>
    <x v="0"/>
    <s v="21"/>
    <n v="17"/>
  </r>
  <r>
    <x v="6"/>
    <x v="3"/>
    <x v="0"/>
    <s v="22"/>
    <n v="11"/>
  </r>
  <r>
    <x v="6"/>
    <x v="3"/>
    <x v="0"/>
    <s v="23"/>
    <n v="15"/>
  </r>
  <r>
    <x v="6"/>
    <x v="3"/>
    <x v="0"/>
    <s v="24"/>
    <n v="12"/>
  </r>
  <r>
    <x v="6"/>
    <x v="3"/>
    <x v="0"/>
    <s v="25"/>
    <n v="17"/>
  </r>
  <r>
    <x v="6"/>
    <x v="3"/>
    <x v="0"/>
    <s v="26"/>
    <n v="11"/>
  </r>
  <r>
    <x v="6"/>
    <x v="3"/>
    <x v="0"/>
    <s v="27"/>
    <n v="5"/>
  </r>
  <r>
    <x v="6"/>
    <x v="3"/>
    <x v="0"/>
    <s v="28"/>
    <n v="7"/>
  </r>
  <r>
    <x v="6"/>
    <x v="3"/>
    <x v="0"/>
    <s v="29"/>
    <n v="7"/>
  </r>
  <r>
    <x v="6"/>
    <x v="3"/>
    <x v="0"/>
    <s v="30"/>
    <n v="8"/>
  </r>
  <r>
    <x v="6"/>
    <x v="3"/>
    <x v="0"/>
    <s v="31"/>
    <n v="9"/>
  </r>
  <r>
    <x v="6"/>
    <x v="3"/>
    <x v="0"/>
    <s v="32"/>
    <n v="5"/>
  </r>
  <r>
    <x v="6"/>
    <x v="3"/>
    <x v="0"/>
    <s v="33"/>
    <n v="11"/>
  </r>
  <r>
    <x v="6"/>
    <x v="3"/>
    <x v="0"/>
    <s v="34"/>
    <n v="9"/>
  </r>
  <r>
    <x v="6"/>
    <x v="3"/>
    <x v="0"/>
    <s v="35"/>
    <n v="8"/>
  </r>
  <r>
    <x v="6"/>
    <x v="3"/>
    <x v="0"/>
    <s v="36"/>
    <n v="13"/>
  </r>
  <r>
    <x v="6"/>
    <x v="3"/>
    <x v="0"/>
    <s v="37"/>
    <n v="12"/>
  </r>
  <r>
    <x v="6"/>
    <x v="3"/>
    <x v="0"/>
    <s v="38"/>
    <n v="7"/>
  </r>
  <r>
    <x v="6"/>
    <x v="3"/>
    <x v="0"/>
    <s v="39"/>
    <n v="8"/>
  </r>
  <r>
    <x v="6"/>
    <x v="3"/>
    <x v="0"/>
    <s v="40"/>
    <n v="12"/>
  </r>
  <r>
    <x v="6"/>
    <x v="3"/>
    <x v="0"/>
    <s v="41"/>
    <n v="7"/>
  </r>
  <r>
    <x v="6"/>
    <x v="3"/>
    <x v="0"/>
    <s v="42"/>
    <n v="14"/>
  </r>
  <r>
    <x v="6"/>
    <x v="3"/>
    <x v="0"/>
    <s v="43"/>
    <n v="6"/>
  </r>
  <r>
    <x v="6"/>
    <x v="3"/>
    <x v="0"/>
    <s v="44"/>
    <n v="3"/>
  </r>
  <r>
    <x v="6"/>
    <x v="3"/>
    <x v="0"/>
    <s v="45"/>
    <n v="9"/>
  </r>
  <r>
    <x v="6"/>
    <x v="3"/>
    <x v="0"/>
    <s v="46"/>
    <n v="15"/>
  </r>
  <r>
    <x v="6"/>
    <x v="3"/>
    <x v="0"/>
    <s v="47"/>
    <n v="8"/>
  </r>
  <r>
    <x v="6"/>
    <x v="3"/>
    <x v="0"/>
    <s v="48"/>
    <n v="11"/>
  </r>
  <r>
    <x v="6"/>
    <x v="3"/>
    <x v="0"/>
    <s v="49"/>
    <n v="13"/>
  </r>
  <r>
    <x v="6"/>
    <x v="3"/>
    <x v="0"/>
    <s v="50"/>
    <n v="12"/>
  </r>
  <r>
    <x v="6"/>
    <x v="3"/>
    <x v="0"/>
    <s v="51"/>
    <n v="18"/>
  </r>
  <r>
    <x v="6"/>
    <x v="3"/>
    <x v="1"/>
    <s v="0"/>
    <n v="15"/>
  </r>
  <r>
    <x v="6"/>
    <x v="3"/>
    <x v="1"/>
    <s v="1"/>
    <n v="12"/>
  </r>
  <r>
    <x v="6"/>
    <x v="3"/>
    <x v="1"/>
    <s v="2"/>
    <n v="11"/>
  </r>
  <r>
    <x v="6"/>
    <x v="3"/>
    <x v="1"/>
    <s v="3"/>
    <n v="17"/>
  </r>
  <r>
    <x v="6"/>
    <x v="3"/>
    <x v="1"/>
    <s v="4"/>
    <n v="10"/>
  </r>
  <r>
    <x v="6"/>
    <x v="3"/>
    <x v="1"/>
    <s v="5"/>
    <n v="18"/>
  </r>
  <r>
    <x v="6"/>
    <x v="3"/>
    <x v="1"/>
    <s v="6"/>
    <n v="11"/>
  </r>
  <r>
    <x v="6"/>
    <x v="3"/>
    <x v="1"/>
    <s v="7"/>
    <n v="16"/>
  </r>
  <r>
    <x v="6"/>
    <x v="3"/>
    <x v="1"/>
    <s v="8"/>
    <n v="8"/>
  </r>
  <r>
    <x v="6"/>
    <x v="3"/>
    <x v="1"/>
    <s v="9"/>
    <n v="6"/>
  </r>
  <r>
    <x v="6"/>
    <x v="3"/>
    <x v="1"/>
    <s v="10"/>
    <n v="11"/>
  </r>
  <r>
    <x v="6"/>
    <x v="3"/>
    <x v="1"/>
    <s v="11"/>
    <n v="10"/>
  </r>
  <r>
    <x v="6"/>
    <x v="3"/>
    <x v="1"/>
    <s v="12"/>
    <n v="18"/>
  </r>
  <r>
    <x v="6"/>
    <x v="3"/>
    <x v="1"/>
    <s v="13"/>
    <n v="10"/>
  </r>
  <r>
    <x v="6"/>
    <x v="3"/>
    <x v="1"/>
    <s v="14"/>
    <n v="14"/>
  </r>
  <r>
    <x v="6"/>
    <x v="3"/>
    <x v="1"/>
    <s v="15"/>
    <n v="13"/>
  </r>
  <r>
    <x v="6"/>
    <x v="3"/>
    <x v="1"/>
    <s v="16"/>
    <n v="13"/>
  </r>
  <r>
    <x v="6"/>
    <x v="3"/>
    <x v="1"/>
    <s v="17"/>
    <n v="12"/>
  </r>
  <r>
    <x v="6"/>
    <x v="3"/>
    <x v="1"/>
    <s v="18"/>
    <n v="14"/>
  </r>
  <r>
    <x v="6"/>
    <x v="3"/>
    <x v="1"/>
    <s v="19"/>
    <n v="10"/>
  </r>
  <r>
    <x v="6"/>
    <x v="3"/>
    <x v="1"/>
    <s v="20"/>
    <n v="10"/>
  </r>
  <r>
    <x v="6"/>
    <x v="3"/>
    <x v="1"/>
    <s v="21"/>
    <n v="11"/>
  </r>
  <r>
    <x v="6"/>
    <x v="3"/>
    <x v="1"/>
    <s v="22"/>
    <n v="14"/>
  </r>
  <r>
    <x v="6"/>
    <x v="3"/>
    <x v="1"/>
    <s v="23"/>
    <n v="11"/>
  </r>
  <r>
    <x v="6"/>
    <x v="3"/>
    <x v="1"/>
    <s v="24"/>
    <n v="10"/>
  </r>
  <r>
    <x v="6"/>
    <x v="3"/>
    <x v="1"/>
    <s v="25"/>
    <n v="17"/>
  </r>
  <r>
    <x v="6"/>
    <x v="3"/>
    <x v="1"/>
    <s v="26"/>
    <n v="8"/>
  </r>
  <r>
    <x v="6"/>
    <x v="3"/>
    <x v="1"/>
    <s v="27"/>
    <n v="13"/>
  </r>
  <r>
    <x v="6"/>
    <x v="3"/>
    <x v="1"/>
    <s v="28"/>
    <n v="6"/>
  </r>
  <r>
    <x v="6"/>
    <x v="3"/>
    <x v="1"/>
    <s v="29"/>
    <n v="16"/>
  </r>
  <r>
    <x v="6"/>
    <x v="3"/>
    <x v="1"/>
    <s v="30"/>
    <n v="9"/>
  </r>
  <r>
    <x v="6"/>
    <x v="3"/>
    <x v="1"/>
    <s v="31"/>
    <n v="4"/>
  </r>
  <r>
    <x v="6"/>
    <x v="3"/>
    <x v="1"/>
    <s v="32"/>
    <n v="12"/>
  </r>
  <r>
    <x v="6"/>
    <x v="3"/>
    <x v="1"/>
    <s v="33"/>
    <n v="10"/>
  </r>
  <r>
    <x v="6"/>
    <x v="3"/>
    <x v="1"/>
    <s v="34"/>
    <n v="19"/>
  </r>
  <r>
    <x v="6"/>
    <x v="3"/>
    <x v="1"/>
    <s v="35"/>
    <n v="9"/>
  </r>
  <r>
    <x v="6"/>
    <x v="3"/>
    <x v="1"/>
    <s v="36"/>
    <n v="7"/>
  </r>
  <r>
    <x v="6"/>
    <x v="3"/>
    <x v="1"/>
    <s v="37"/>
    <n v="5"/>
  </r>
  <r>
    <x v="6"/>
    <x v="3"/>
    <x v="1"/>
    <s v="38"/>
    <n v="10"/>
  </r>
  <r>
    <x v="6"/>
    <x v="3"/>
    <x v="1"/>
    <s v="39"/>
    <n v="8"/>
  </r>
  <r>
    <x v="6"/>
    <x v="3"/>
    <x v="1"/>
    <s v="40"/>
    <n v="11"/>
  </r>
  <r>
    <x v="6"/>
    <x v="3"/>
    <x v="1"/>
    <s v="41"/>
    <n v="5"/>
  </r>
  <r>
    <x v="6"/>
    <x v="3"/>
    <x v="1"/>
    <s v="42"/>
    <n v="11"/>
  </r>
  <r>
    <x v="6"/>
    <x v="3"/>
    <x v="1"/>
    <s v="43"/>
    <n v="13"/>
  </r>
  <r>
    <x v="6"/>
    <x v="3"/>
    <x v="1"/>
    <s v="44"/>
    <n v="11"/>
  </r>
  <r>
    <x v="6"/>
    <x v="3"/>
    <x v="1"/>
    <s v="45"/>
    <n v="11"/>
  </r>
  <r>
    <x v="6"/>
    <x v="3"/>
    <x v="1"/>
    <s v="46"/>
    <n v="11"/>
  </r>
  <r>
    <x v="6"/>
    <x v="3"/>
    <x v="1"/>
    <s v="47"/>
    <n v="14"/>
  </r>
  <r>
    <x v="6"/>
    <x v="3"/>
    <x v="1"/>
    <s v="48"/>
    <n v="15"/>
  </r>
  <r>
    <x v="6"/>
    <x v="3"/>
    <x v="1"/>
    <s v="49"/>
    <n v="16"/>
  </r>
  <r>
    <x v="6"/>
    <x v="3"/>
    <x v="1"/>
    <s v="50"/>
    <n v="17"/>
  </r>
  <r>
    <x v="6"/>
    <x v="3"/>
    <x v="1"/>
    <s v="51"/>
    <n v="11"/>
  </r>
  <r>
    <x v="3"/>
    <x v="4"/>
    <x v="0"/>
    <s v="0"/>
    <n v="10"/>
  </r>
  <r>
    <x v="3"/>
    <x v="4"/>
    <x v="0"/>
    <s v="1"/>
    <n v="14"/>
  </r>
  <r>
    <x v="3"/>
    <x v="4"/>
    <x v="0"/>
    <s v="2"/>
    <n v="13"/>
  </r>
  <r>
    <x v="3"/>
    <x v="4"/>
    <x v="0"/>
    <s v="3"/>
    <n v="11"/>
  </r>
  <r>
    <x v="3"/>
    <x v="4"/>
    <x v="0"/>
    <s v="4"/>
    <n v="9"/>
  </r>
  <r>
    <x v="3"/>
    <x v="4"/>
    <x v="0"/>
    <s v="5"/>
    <n v="13"/>
  </r>
  <r>
    <x v="3"/>
    <x v="4"/>
    <x v="0"/>
    <s v="6"/>
    <n v="19"/>
  </r>
  <r>
    <x v="3"/>
    <x v="4"/>
    <x v="0"/>
    <s v="7"/>
    <n v="10"/>
  </r>
  <r>
    <x v="3"/>
    <x v="4"/>
    <x v="0"/>
    <s v="8"/>
    <n v="11"/>
  </r>
  <r>
    <x v="3"/>
    <x v="4"/>
    <x v="0"/>
    <s v="9"/>
    <n v="12"/>
  </r>
  <r>
    <x v="3"/>
    <x v="4"/>
    <x v="0"/>
    <s v="10"/>
    <n v="8"/>
  </r>
  <r>
    <x v="3"/>
    <x v="4"/>
    <x v="0"/>
    <s v="11"/>
    <n v="9"/>
  </r>
  <r>
    <x v="3"/>
    <x v="4"/>
    <x v="0"/>
    <s v="12"/>
    <n v="18"/>
  </r>
  <r>
    <x v="3"/>
    <x v="4"/>
    <x v="0"/>
    <s v="13"/>
    <n v="16"/>
  </r>
  <r>
    <x v="3"/>
    <x v="4"/>
    <x v="0"/>
    <s v="14"/>
    <n v="12"/>
  </r>
  <r>
    <x v="3"/>
    <x v="4"/>
    <x v="0"/>
    <s v="15"/>
    <n v="8"/>
  </r>
  <r>
    <x v="3"/>
    <x v="4"/>
    <x v="0"/>
    <s v="16"/>
    <n v="14"/>
  </r>
  <r>
    <x v="3"/>
    <x v="4"/>
    <x v="0"/>
    <s v="17"/>
    <n v="8"/>
  </r>
  <r>
    <x v="3"/>
    <x v="4"/>
    <x v="0"/>
    <s v="18"/>
    <n v="14"/>
  </r>
  <r>
    <x v="3"/>
    <x v="4"/>
    <x v="0"/>
    <s v="19"/>
    <n v="6"/>
  </r>
  <r>
    <x v="3"/>
    <x v="4"/>
    <x v="0"/>
    <s v="20"/>
    <n v="9"/>
  </r>
  <r>
    <x v="3"/>
    <x v="4"/>
    <x v="0"/>
    <s v="21"/>
    <n v="14"/>
  </r>
  <r>
    <x v="3"/>
    <x v="4"/>
    <x v="0"/>
    <s v="22"/>
    <n v="21"/>
  </r>
  <r>
    <x v="3"/>
    <x v="4"/>
    <x v="0"/>
    <s v="23"/>
    <n v="11"/>
  </r>
  <r>
    <x v="3"/>
    <x v="4"/>
    <x v="0"/>
    <s v="24"/>
    <n v="13"/>
  </r>
  <r>
    <x v="3"/>
    <x v="4"/>
    <x v="0"/>
    <s v="25"/>
    <n v="10"/>
  </r>
  <r>
    <x v="3"/>
    <x v="4"/>
    <x v="0"/>
    <s v="26"/>
    <n v="8"/>
  </r>
  <r>
    <x v="3"/>
    <x v="4"/>
    <x v="0"/>
    <s v="27"/>
    <n v="7"/>
  </r>
  <r>
    <x v="3"/>
    <x v="4"/>
    <x v="0"/>
    <s v="28"/>
    <n v="9"/>
  </r>
  <r>
    <x v="3"/>
    <x v="4"/>
    <x v="0"/>
    <s v="29"/>
    <n v="9"/>
  </r>
  <r>
    <x v="3"/>
    <x v="4"/>
    <x v="0"/>
    <s v="30"/>
    <n v="20"/>
  </r>
  <r>
    <x v="3"/>
    <x v="4"/>
    <x v="0"/>
    <s v="31"/>
    <n v="14"/>
  </r>
  <r>
    <x v="3"/>
    <x v="4"/>
    <x v="0"/>
    <s v="32"/>
    <n v="9"/>
  </r>
  <r>
    <x v="3"/>
    <x v="4"/>
    <x v="0"/>
    <s v="33"/>
    <n v="6"/>
  </r>
  <r>
    <x v="3"/>
    <x v="4"/>
    <x v="0"/>
    <s v="34"/>
    <n v="3"/>
  </r>
  <r>
    <x v="3"/>
    <x v="4"/>
    <x v="0"/>
    <s v="35"/>
    <n v="11"/>
  </r>
  <r>
    <x v="3"/>
    <x v="4"/>
    <x v="0"/>
    <s v="36"/>
    <n v="7"/>
  </r>
  <r>
    <x v="3"/>
    <x v="4"/>
    <x v="0"/>
    <s v="37"/>
    <n v="10"/>
  </r>
  <r>
    <x v="3"/>
    <x v="4"/>
    <x v="0"/>
    <s v="38"/>
    <n v="10"/>
  </r>
  <r>
    <x v="3"/>
    <x v="4"/>
    <x v="0"/>
    <s v="39"/>
    <n v="7"/>
  </r>
  <r>
    <x v="3"/>
    <x v="4"/>
    <x v="0"/>
    <s v="40"/>
    <n v="12"/>
  </r>
  <r>
    <x v="3"/>
    <x v="4"/>
    <x v="0"/>
    <s v="41"/>
    <n v="16"/>
  </r>
  <r>
    <x v="3"/>
    <x v="4"/>
    <x v="0"/>
    <s v="42"/>
    <n v="11"/>
  </r>
  <r>
    <x v="3"/>
    <x v="4"/>
    <x v="0"/>
    <s v="43"/>
    <n v="14"/>
  </r>
  <r>
    <x v="3"/>
    <x v="4"/>
    <x v="0"/>
    <s v="44"/>
    <n v="10"/>
  </r>
  <r>
    <x v="3"/>
    <x v="4"/>
    <x v="0"/>
    <s v="45"/>
    <n v="11"/>
  </r>
  <r>
    <x v="3"/>
    <x v="4"/>
    <x v="0"/>
    <s v="46"/>
    <n v="9"/>
  </r>
  <r>
    <x v="3"/>
    <x v="4"/>
    <x v="0"/>
    <s v="47"/>
    <n v="8"/>
  </r>
  <r>
    <x v="3"/>
    <x v="4"/>
    <x v="0"/>
    <s v="48"/>
    <n v="20"/>
  </r>
  <r>
    <x v="3"/>
    <x v="4"/>
    <x v="0"/>
    <s v="49"/>
    <n v="19"/>
  </r>
  <r>
    <x v="3"/>
    <x v="4"/>
    <x v="0"/>
    <s v="50"/>
    <n v="14"/>
  </r>
  <r>
    <x v="3"/>
    <x v="4"/>
    <x v="0"/>
    <s v="51"/>
    <n v="15"/>
  </r>
  <r>
    <x v="3"/>
    <x v="4"/>
    <x v="1"/>
    <s v="0"/>
    <n v="15"/>
  </r>
  <r>
    <x v="3"/>
    <x v="4"/>
    <x v="1"/>
    <s v="1"/>
    <n v="7"/>
  </r>
  <r>
    <x v="3"/>
    <x v="4"/>
    <x v="1"/>
    <s v="2"/>
    <n v="15"/>
  </r>
  <r>
    <x v="3"/>
    <x v="4"/>
    <x v="1"/>
    <s v="3"/>
    <n v="14"/>
  </r>
  <r>
    <x v="3"/>
    <x v="4"/>
    <x v="1"/>
    <s v="4"/>
    <n v="17"/>
  </r>
  <r>
    <x v="3"/>
    <x v="4"/>
    <x v="1"/>
    <s v="5"/>
    <n v="7"/>
  </r>
  <r>
    <x v="3"/>
    <x v="4"/>
    <x v="1"/>
    <s v="6"/>
    <n v="10"/>
  </r>
  <r>
    <x v="3"/>
    <x v="4"/>
    <x v="1"/>
    <s v="7"/>
    <n v="16"/>
  </r>
  <r>
    <x v="3"/>
    <x v="4"/>
    <x v="1"/>
    <s v="8"/>
    <n v="11"/>
  </r>
  <r>
    <x v="3"/>
    <x v="4"/>
    <x v="1"/>
    <s v="9"/>
    <n v="8"/>
  </r>
  <r>
    <x v="3"/>
    <x v="4"/>
    <x v="1"/>
    <s v="10"/>
    <n v="8"/>
  </r>
  <r>
    <x v="3"/>
    <x v="4"/>
    <x v="1"/>
    <s v="11"/>
    <n v="10"/>
  </r>
  <r>
    <x v="3"/>
    <x v="4"/>
    <x v="1"/>
    <s v="12"/>
    <n v="10"/>
  </r>
  <r>
    <x v="3"/>
    <x v="4"/>
    <x v="1"/>
    <s v="13"/>
    <n v="12"/>
  </r>
  <r>
    <x v="3"/>
    <x v="4"/>
    <x v="1"/>
    <s v="14"/>
    <n v="10"/>
  </r>
  <r>
    <x v="3"/>
    <x v="4"/>
    <x v="1"/>
    <s v="15"/>
    <n v="16"/>
  </r>
  <r>
    <x v="3"/>
    <x v="4"/>
    <x v="1"/>
    <s v="16"/>
    <n v="13"/>
  </r>
  <r>
    <x v="3"/>
    <x v="4"/>
    <x v="1"/>
    <s v="17"/>
    <n v="10"/>
  </r>
  <r>
    <x v="3"/>
    <x v="4"/>
    <x v="1"/>
    <s v="18"/>
    <n v="13"/>
  </r>
  <r>
    <x v="3"/>
    <x v="4"/>
    <x v="1"/>
    <s v="19"/>
    <n v="13"/>
  </r>
  <r>
    <x v="3"/>
    <x v="4"/>
    <x v="1"/>
    <s v="20"/>
    <n v="18"/>
  </r>
  <r>
    <x v="3"/>
    <x v="4"/>
    <x v="1"/>
    <s v="21"/>
    <n v="12"/>
  </r>
  <r>
    <x v="3"/>
    <x v="4"/>
    <x v="1"/>
    <s v="22"/>
    <n v="15"/>
  </r>
  <r>
    <x v="3"/>
    <x v="4"/>
    <x v="1"/>
    <s v="23"/>
    <n v="9"/>
  </r>
  <r>
    <x v="3"/>
    <x v="4"/>
    <x v="1"/>
    <s v="24"/>
    <n v="8"/>
  </r>
  <r>
    <x v="3"/>
    <x v="4"/>
    <x v="1"/>
    <s v="25"/>
    <n v="5"/>
  </r>
  <r>
    <x v="3"/>
    <x v="4"/>
    <x v="1"/>
    <s v="26"/>
    <n v="11"/>
  </r>
  <r>
    <x v="3"/>
    <x v="4"/>
    <x v="1"/>
    <s v="27"/>
    <n v="8"/>
  </r>
  <r>
    <x v="3"/>
    <x v="4"/>
    <x v="1"/>
    <s v="28"/>
    <n v="9"/>
  </r>
  <r>
    <x v="3"/>
    <x v="4"/>
    <x v="1"/>
    <s v="29"/>
    <n v="10"/>
  </r>
  <r>
    <x v="3"/>
    <x v="4"/>
    <x v="1"/>
    <s v="30"/>
    <n v="7"/>
  </r>
  <r>
    <x v="3"/>
    <x v="4"/>
    <x v="1"/>
    <s v="31"/>
    <n v="12"/>
  </r>
  <r>
    <x v="3"/>
    <x v="4"/>
    <x v="1"/>
    <s v="32"/>
    <n v="12"/>
  </r>
  <r>
    <x v="3"/>
    <x v="4"/>
    <x v="1"/>
    <s v="33"/>
    <n v="9"/>
  </r>
  <r>
    <x v="3"/>
    <x v="4"/>
    <x v="1"/>
    <s v="34"/>
    <n v="16"/>
  </r>
  <r>
    <x v="3"/>
    <x v="4"/>
    <x v="1"/>
    <s v="35"/>
    <n v="11"/>
  </r>
  <r>
    <x v="3"/>
    <x v="4"/>
    <x v="1"/>
    <s v="36"/>
    <n v="12"/>
  </r>
  <r>
    <x v="3"/>
    <x v="4"/>
    <x v="1"/>
    <s v="37"/>
    <n v="10"/>
  </r>
  <r>
    <x v="3"/>
    <x v="4"/>
    <x v="1"/>
    <s v="38"/>
    <n v="6"/>
  </r>
  <r>
    <x v="3"/>
    <x v="4"/>
    <x v="1"/>
    <s v="39"/>
    <n v="19"/>
  </r>
  <r>
    <x v="3"/>
    <x v="4"/>
    <x v="1"/>
    <s v="40"/>
    <n v="6"/>
  </r>
  <r>
    <x v="3"/>
    <x v="4"/>
    <x v="1"/>
    <s v="41"/>
    <n v="12"/>
  </r>
  <r>
    <x v="3"/>
    <x v="4"/>
    <x v="1"/>
    <s v="42"/>
    <n v="11"/>
  </r>
  <r>
    <x v="3"/>
    <x v="4"/>
    <x v="1"/>
    <s v="43"/>
    <n v="16"/>
  </r>
  <r>
    <x v="3"/>
    <x v="4"/>
    <x v="1"/>
    <s v="44"/>
    <n v="12"/>
  </r>
  <r>
    <x v="3"/>
    <x v="4"/>
    <x v="1"/>
    <s v="45"/>
    <n v="11"/>
  </r>
  <r>
    <x v="3"/>
    <x v="4"/>
    <x v="1"/>
    <s v="46"/>
    <n v="13"/>
  </r>
  <r>
    <x v="3"/>
    <x v="4"/>
    <x v="1"/>
    <s v="47"/>
    <n v="8"/>
  </r>
  <r>
    <x v="3"/>
    <x v="4"/>
    <x v="1"/>
    <s v="48"/>
    <n v="17"/>
  </r>
  <r>
    <x v="3"/>
    <x v="4"/>
    <x v="1"/>
    <s v="49"/>
    <n v="10"/>
  </r>
  <r>
    <x v="3"/>
    <x v="4"/>
    <x v="1"/>
    <s v="50"/>
    <n v="10"/>
  </r>
  <r>
    <x v="3"/>
    <x v="4"/>
    <x v="1"/>
    <s v="51"/>
    <n v="21"/>
  </r>
  <r>
    <x v="7"/>
    <x v="3"/>
    <x v="0"/>
    <s v="0"/>
    <n v="15"/>
  </r>
  <r>
    <x v="7"/>
    <x v="3"/>
    <x v="0"/>
    <s v="1"/>
    <n v="12"/>
  </r>
  <r>
    <x v="7"/>
    <x v="3"/>
    <x v="0"/>
    <s v="2"/>
    <n v="9"/>
  </r>
  <r>
    <x v="7"/>
    <x v="3"/>
    <x v="0"/>
    <s v="3"/>
    <n v="12"/>
  </r>
  <r>
    <x v="7"/>
    <x v="3"/>
    <x v="0"/>
    <s v="4"/>
    <n v="14"/>
  </r>
  <r>
    <x v="7"/>
    <x v="3"/>
    <x v="0"/>
    <s v="5"/>
    <n v="14"/>
  </r>
  <r>
    <x v="7"/>
    <x v="3"/>
    <x v="0"/>
    <s v="6"/>
    <n v="17"/>
  </r>
  <r>
    <x v="7"/>
    <x v="3"/>
    <x v="0"/>
    <s v="7"/>
    <n v="14"/>
  </r>
  <r>
    <x v="7"/>
    <x v="3"/>
    <x v="0"/>
    <s v="8"/>
    <n v="10"/>
  </r>
  <r>
    <x v="7"/>
    <x v="3"/>
    <x v="0"/>
    <s v="9"/>
    <n v="11"/>
  </r>
  <r>
    <x v="7"/>
    <x v="3"/>
    <x v="0"/>
    <s v="10"/>
    <n v="19"/>
  </r>
  <r>
    <x v="7"/>
    <x v="3"/>
    <x v="0"/>
    <s v="11"/>
    <n v="12"/>
  </r>
  <r>
    <x v="7"/>
    <x v="3"/>
    <x v="0"/>
    <s v="12"/>
    <n v="6"/>
  </r>
  <r>
    <x v="7"/>
    <x v="3"/>
    <x v="0"/>
    <s v="13"/>
    <n v="12"/>
  </r>
  <r>
    <x v="7"/>
    <x v="3"/>
    <x v="0"/>
    <s v="14"/>
    <n v="14"/>
  </r>
  <r>
    <x v="7"/>
    <x v="3"/>
    <x v="0"/>
    <s v="15"/>
    <n v="11"/>
  </r>
  <r>
    <x v="7"/>
    <x v="3"/>
    <x v="0"/>
    <s v="16"/>
    <n v="9"/>
  </r>
  <r>
    <x v="7"/>
    <x v="3"/>
    <x v="0"/>
    <s v="17"/>
    <n v="11"/>
  </r>
  <r>
    <x v="7"/>
    <x v="3"/>
    <x v="0"/>
    <s v="18"/>
    <n v="19"/>
  </r>
  <r>
    <x v="7"/>
    <x v="3"/>
    <x v="0"/>
    <s v="19"/>
    <n v="15"/>
  </r>
  <r>
    <x v="7"/>
    <x v="3"/>
    <x v="0"/>
    <s v="20"/>
    <n v="18"/>
  </r>
  <r>
    <x v="7"/>
    <x v="3"/>
    <x v="0"/>
    <s v="21"/>
    <n v="13"/>
  </r>
  <r>
    <x v="7"/>
    <x v="3"/>
    <x v="0"/>
    <s v="22"/>
    <n v="17"/>
  </r>
  <r>
    <x v="7"/>
    <x v="3"/>
    <x v="0"/>
    <s v="23"/>
    <n v="9"/>
  </r>
  <r>
    <x v="7"/>
    <x v="3"/>
    <x v="0"/>
    <s v="24"/>
    <n v="12"/>
  </r>
  <r>
    <x v="7"/>
    <x v="3"/>
    <x v="0"/>
    <s v="25"/>
    <n v="12"/>
  </r>
  <r>
    <x v="7"/>
    <x v="3"/>
    <x v="0"/>
    <s v="26"/>
    <n v="10"/>
  </r>
  <r>
    <x v="7"/>
    <x v="3"/>
    <x v="0"/>
    <s v="27"/>
    <n v="9"/>
  </r>
  <r>
    <x v="7"/>
    <x v="3"/>
    <x v="0"/>
    <s v="28"/>
    <n v="13"/>
  </r>
  <r>
    <x v="7"/>
    <x v="3"/>
    <x v="0"/>
    <s v="29"/>
    <n v="13"/>
  </r>
  <r>
    <x v="7"/>
    <x v="3"/>
    <x v="0"/>
    <s v="30"/>
    <n v="7"/>
  </r>
  <r>
    <x v="7"/>
    <x v="3"/>
    <x v="0"/>
    <s v="31"/>
    <n v="11"/>
  </r>
  <r>
    <x v="7"/>
    <x v="3"/>
    <x v="0"/>
    <s v="32"/>
    <n v="4"/>
  </r>
  <r>
    <x v="7"/>
    <x v="3"/>
    <x v="0"/>
    <s v="33"/>
    <n v="10"/>
  </r>
  <r>
    <x v="7"/>
    <x v="3"/>
    <x v="0"/>
    <s v="34"/>
    <n v="10"/>
  </r>
  <r>
    <x v="7"/>
    <x v="3"/>
    <x v="0"/>
    <s v="35"/>
    <n v="15"/>
  </r>
  <r>
    <x v="7"/>
    <x v="3"/>
    <x v="0"/>
    <s v="36"/>
    <n v="12"/>
  </r>
  <r>
    <x v="7"/>
    <x v="3"/>
    <x v="0"/>
    <s v="37"/>
    <n v="9"/>
  </r>
  <r>
    <x v="7"/>
    <x v="3"/>
    <x v="0"/>
    <s v="38"/>
    <n v="4"/>
  </r>
  <r>
    <x v="7"/>
    <x v="3"/>
    <x v="0"/>
    <s v="39"/>
    <n v="10"/>
  </r>
  <r>
    <x v="7"/>
    <x v="3"/>
    <x v="0"/>
    <s v="40"/>
    <n v="8"/>
  </r>
  <r>
    <x v="7"/>
    <x v="3"/>
    <x v="0"/>
    <s v="41"/>
    <n v="5"/>
  </r>
  <r>
    <x v="7"/>
    <x v="3"/>
    <x v="0"/>
    <s v="42"/>
    <n v="10"/>
  </r>
  <r>
    <x v="7"/>
    <x v="3"/>
    <x v="0"/>
    <s v="43"/>
    <n v="8"/>
  </r>
  <r>
    <x v="7"/>
    <x v="3"/>
    <x v="0"/>
    <s v="44"/>
    <n v="11"/>
  </r>
  <r>
    <x v="7"/>
    <x v="3"/>
    <x v="0"/>
    <s v="45"/>
    <n v="6"/>
  </r>
  <r>
    <x v="7"/>
    <x v="3"/>
    <x v="0"/>
    <s v="46"/>
    <n v="8"/>
  </r>
  <r>
    <x v="7"/>
    <x v="3"/>
    <x v="0"/>
    <s v="47"/>
    <n v="18"/>
  </r>
  <r>
    <x v="7"/>
    <x v="3"/>
    <x v="0"/>
    <s v="48"/>
    <n v="7"/>
  </r>
  <r>
    <x v="7"/>
    <x v="3"/>
    <x v="0"/>
    <s v="49"/>
    <n v="10"/>
  </r>
  <r>
    <x v="7"/>
    <x v="3"/>
    <x v="0"/>
    <s v="50"/>
    <n v="10"/>
  </r>
  <r>
    <x v="7"/>
    <x v="3"/>
    <x v="0"/>
    <s v="51"/>
    <n v="14"/>
  </r>
  <r>
    <x v="7"/>
    <x v="3"/>
    <x v="1"/>
    <s v="0"/>
    <n v="13"/>
  </r>
  <r>
    <x v="7"/>
    <x v="3"/>
    <x v="1"/>
    <s v="1"/>
    <n v="6"/>
  </r>
  <r>
    <x v="7"/>
    <x v="3"/>
    <x v="1"/>
    <s v="2"/>
    <n v="7"/>
  </r>
  <r>
    <x v="7"/>
    <x v="3"/>
    <x v="1"/>
    <s v="3"/>
    <n v="9"/>
  </r>
  <r>
    <x v="7"/>
    <x v="3"/>
    <x v="1"/>
    <s v="4"/>
    <n v="9"/>
  </r>
  <r>
    <x v="7"/>
    <x v="3"/>
    <x v="1"/>
    <s v="5"/>
    <n v="15"/>
  </r>
  <r>
    <x v="7"/>
    <x v="3"/>
    <x v="1"/>
    <s v="6"/>
    <n v="13"/>
  </r>
  <r>
    <x v="7"/>
    <x v="3"/>
    <x v="1"/>
    <s v="7"/>
    <n v="6"/>
  </r>
  <r>
    <x v="7"/>
    <x v="3"/>
    <x v="1"/>
    <s v="8"/>
    <n v="7"/>
  </r>
  <r>
    <x v="7"/>
    <x v="3"/>
    <x v="1"/>
    <s v="9"/>
    <n v="10"/>
  </r>
  <r>
    <x v="7"/>
    <x v="3"/>
    <x v="1"/>
    <s v="10"/>
    <n v="9"/>
  </r>
  <r>
    <x v="7"/>
    <x v="3"/>
    <x v="1"/>
    <s v="11"/>
    <n v="12"/>
  </r>
  <r>
    <x v="7"/>
    <x v="3"/>
    <x v="1"/>
    <s v="12"/>
    <n v="11"/>
  </r>
  <r>
    <x v="7"/>
    <x v="3"/>
    <x v="1"/>
    <s v="13"/>
    <n v="10"/>
  </r>
  <r>
    <x v="7"/>
    <x v="3"/>
    <x v="1"/>
    <s v="14"/>
    <n v="12"/>
  </r>
  <r>
    <x v="7"/>
    <x v="3"/>
    <x v="1"/>
    <s v="15"/>
    <n v="14"/>
  </r>
  <r>
    <x v="7"/>
    <x v="3"/>
    <x v="1"/>
    <s v="16"/>
    <n v="10"/>
  </r>
  <r>
    <x v="7"/>
    <x v="3"/>
    <x v="1"/>
    <s v="17"/>
    <n v="19"/>
  </r>
  <r>
    <x v="7"/>
    <x v="3"/>
    <x v="1"/>
    <s v="18"/>
    <n v="11"/>
  </r>
  <r>
    <x v="7"/>
    <x v="3"/>
    <x v="1"/>
    <s v="19"/>
    <n v="10"/>
  </r>
  <r>
    <x v="7"/>
    <x v="3"/>
    <x v="1"/>
    <s v="20"/>
    <n v="8"/>
  </r>
  <r>
    <x v="7"/>
    <x v="3"/>
    <x v="1"/>
    <s v="21"/>
    <n v="17"/>
  </r>
  <r>
    <x v="7"/>
    <x v="3"/>
    <x v="1"/>
    <s v="22"/>
    <n v="11"/>
  </r>
  <r>
    <x v="7"/>
    <x v="3"/>
    <x v="1"/>
    <s v="23"/>
    <n v="15"/>
  </r>
  <r>
    <x v="7"/>
    <x v="3"/>
    <x v="1"/>
    <s v="24"/>
    <n v="29"/>
  </r>
  <r>
    <x v="7"/>
    <x v="3"/>
    <x v="1"/>
    <s v="25"/>
    <n v="13"/>
  </r>
  <r>
    <x v="7"/>
    <x v="3"/>
    <x v="1"/>
    <s v="26"/>
    <n v="5"/>
  </r>
  <r>
    <x v="7"/>
    <x v="3"/>
    <x v="1"/>
    <s v="27"/>
    <n v="8"/>
  </r>
  <r>
    <x v="7"/>
    <x v="3"/>
    <x v="1"/>
    <s v="28"/>
    <n v="10"/>
  </r>
  <r>
    <x v="7"/>
    <x v="3"/>
    <x v="1"/>
    <s v="29"/>
    <n v="6"/>
  </r>
  <r>
    <x v="7"/>
    <x v="3"/>
    <x v="1"/>
    <s v="30"/>
    <n v="8"/>
  </r>
  <r>
    <x v="7"/>
    <x v="3"/>
    <x v="1"/>
    <s v="31"/>
    <n v="7"/>
  </r>
  <r>
    <x v="7"/>
    <x v="3"/>
    <x v="1"/>
    <s v="32"/>
    <n v="9"/>
  </r>
  <r>
    <x v="7"/>
    <x v="3"/>
    <x v="1"/>
    <s v="33"/>
    <n v="11"/>
  </r>
  <r>
    <x v="7"/>
    <x v="3"/>
    <x v="1"/>
    <s v="34"/>
    <n v="5"/>
  </r>
  <r>
    <x v="7"/>
    <x v="3"/>
    <x v="1"/>
    <s v="35"/>
    <n v="6"/>
  </r>
  <r>
    <x v="7"/>
    <x v="3"/>
    <x v="1"/>
    <s v="36"/>
    <n v="8"/>
  </r>
  <r>
    <x v="7"/>
    <x v="3"/>
    <x v="1"/>
    <s v="37"/>
    <n v="12"/>
  </r>
  <r>
    <x v="7"/>
    <x v="3"/>
    <x v="1"/>
    <s v="38"/>
    <n v="9"/>
  </r>
  <r>
    <x v="7"/>
    <x v="3"/>
    <x v="1"/>
    <s v="39"/>
    <n v="12"/>
  </r>
  <r>
    <x v="7"/>
    <x v="3"/>
    <x v="1"/>
    <s v="40"/>
    <n v="9"/>
  </r>
  <r>
    <x v="7"/>
    <x v="3"/>
    <x v="1"/>
    <s v="41"/>
    <n v="8"/>
  </r>
  <r>
    <x v="7"/>
    <x v="3"/>
    <x v="1"/>
    <s v="42"/>
    <n v="10"/>
  </r>
  <r>
    <x v="7"/>
    <x v="3"/>
    <x v="1"/>
    <s v="43"/>
    <n v="16"/>
  </r>
  <r>
    <x v="7"/>
    <x v="3"/>
    <x v="1"/>
    <s v="44"/>
    <n v="11"/>
  </r>
  <r>
    <x v="7"/>
    <x v="3"/>
    <x v="1"/>
    <s v="45"/>
    <n v="8"/>
  </r>
  <r>
    <x v="7"/>
    <x v="3"/>
    <x v="1"/>
    <s v="46"/>
    <n v="17"/>
  </r>
  <r>
    <x v="7"/>
    <x v="3"/>
    <x v="1"/>
    <s v="47"/>
    <n v="16"/>
  </r>
  <r>
    <x v="7"/>
    <x v="3"/>
    <x v="1"/>
    <s v="48"/>
    <n v="8"/>
  </r>
  <r>
    <x v="7"/>
    <x v="3"/>
    <x v="1"/>
    <s v="49"/>
    <n v="10"/>
  </r>
  <r>
    <x v="7"/>
    <x v="3"/>
    <x v="1"/>
    <s v="50"/>
    <n v="23"/>
  </r>
  <r>
    <x v="7"/>
    <x v="3"/>
    <x v="1"/>
    <s v="51"/>
    <n v="21"/>
  </r>
  <r>
    <x v="4"/>
    <x v="4"/>
    <x v="0"/>
    <s v="0"/>
    <n v="7"/>
  </r>
  <r>
    <x v="4"/>
    <x v="4"/>
    <x v="0"/>
    <s v="1"/>
    <n v="18"/>
  </r>
  <r>
    <x v="4"/>
    <x v="4"/>
    <x v="0"/>
    <s v="2"/>
    <n v="11"/>
  </r>
  <r>
    <x v="4"/>
    <x v="4"/>
    <x v="0"/>
    <s v="3"/>
    <n v="14"/>
  </r>
  <r>
    <x v="4"/>
    <x v="4"/>
    <x v="0"/>
    <s v="4"/>
    <n v="9"/>
  </r>
  <r>
    <x v="4"/>
    <x v="4"/>
    <x v="0"/>
    <s v="5"/>
    <n v="16"/>
  </r>
  <r>
    <x v="4"/>
    <x v="4"/>
    <x v="0"/>
    <s v="6"/>
    <n v="15"/>
  </r>
  <r>
    <x v="4"/>
    <x v="4"/>
    <x v="0"/>
    <s v="7"/>
    <n v="17"/>
  </r>
  <r>
    <x v="4"/>
    <x v="4"/>
    <x v="0"/>
    <s v="8"/>
    <n v="8"/>
  </r>
  <r>
    <x v="4"/>
    <x v="4"/>
    <x v="0"/>
    <s v="9"/>
    <n v="17"/>
  </r>
  <r>
    <x v="4"/>
    <x v="4"/>
    <x v="0"/>
    <s v="10"/>
    <n v="13"/>
  </r>
  <r>
    <x v="4"/>
    <x v="4"/>
    <x v="0"/>
    <s v="11"/>
    <n v="11"/>
  </r>
  <r>
    <x v="4"/>
    <x v="4"/>
    <x v="0"/>
    <s v="12"/>
    <n v="7"/>
  </r>
  <r>
    <x v="4"/>
    <x v="4"/>
    <x v="0"/>
    <s v="13"/>
    <n v="16"/>
  </r>
  <r>
    <x v="4"/>
    <x v="4"/>
    <x v="0"/>
    <s v="14"/>
    <n v="16"/>
  </r>
  <r>
    <x v="4"/>
    <x v="4"/>
    <x v="0"/>
    <s v="15"/>
    <n v="8"/>
  </r>
  <r>
    <x v="4"/>
    <x v="4"/>
    <x v="0"/>
    <s v="16"/>
    <n v="11"/>
  </r>
  <r>
    <x v="4"/>
    <x v="4"/>
    <x v="0"/>
    <s v="17"/>
    <n v="12"/>
  </r>
  <r>
    <x v="4"/>
    <x v="4"/>
    <x v="0"/>
    <s v="18"/>
    <n v="5"/>
  </r>
  <r>
    <x v="4"/>
    <x v="4"/>
    <x v="0"/>
    <s v="19"/>
    <n v="13"/>
  </r>
  <r>
    <x v="4"/>
    <x v="4"/>
    <x v="0"/>
    <s v="20"/>
    <n v="8"/>
  </r>
  <r>
    <x v="4"/>
    <x v="4"/>
    <x v="0"/>
    <s v="21"/>
    <n v="13"/>
  </r>
  <r>
    <x v="4"/>
    <x v="4"/>
    <x v="0"/>
    <s v="22"/>
    <n v="10"/>
  </r>
  <r>
    <x v="4"/>
    <x v="4"/>
    <x v="0"/>
    <s v="23"/>
    <n v="7"/>
  </r>
  <r>
    <x v="4"/>
    <x v="4"/>
    <x v="0"/>
    <s v="24"/>
    <n v="13"/>
  </r>
  <r>
    <x v="4"/>
    <x v="4"/>
    <x v="0"/>
    <s v="25"/>
    <n v="10"/>
  </r>
  <r>
    <x v="4"/>
    <x v="4"/>
    <x v="0"/>
    <s v="26"/>
    <n v="7"/>
  </r>
  <r>
    <x v="4"/>
    <x v="4"/>
    <x v="0"/>
    <s v="27"/>
    <n v="10"/>
  </r>
  <r>
    <x v="4"/>
    <x v="4"/>
    <x v="0"/>
    <s v="28"/>
    <n v="5"/>
  </r>
  <r>
    <x v="4"/>
    <x v="4"/>
    <x v="0"/>
    <s v="29"/>
    <n v="7"/>
  </r>
  <r>
    <x v="4"/>
    <x v="4"/>
    <x v="0"/>
    <s v="30"/>
    <n v="11"/>
  </r>
  <r>
    <x v="4"/>
    <x v="4"/>
    <x v="0"/>
    <s v="31"/>
    <n v="6"/>
  </r>
  <r>
    <x v="4"/>
    <x v="4"/>
    <x v="0"/>
    <s v="32"/>
    <n v="10"/>
  </r>
  <r>
    <x v="4"/>
    <x v="4"/>
    <x v="0"/>
    <s v="33"/>
    <n v="9"/>
  </r>
  <r>
    <x v="4"/>
    <x v="4"/>
    <x v="0"/>
    <s v="34"/>
    <n v="12"/>
  </r>
  <r>
    <x v="4"/>
    <x v="4"/>
    <x v="0"/>
    <s v="35"/>
    <n v="11"/>
  </r>
  <r>
    <x v="4"/>
    <x v="4"/>
    <x v="0"/>
    <s v="36"/>
    <n v="12"/>
  </r>
  <r>
    <x v="4"/>
    <x v="4"/>
    <x v="0"/>
    <s v="37"/>
    <n v="11"/>
  </r>
  <r>
    <x v="4"/>
    <x v="4"/>
    <x v="0"/>
    <s v="38"/>
    <n v="9"/>
  </r>
  <r>
    <x v="4"/>
    <x v="4"/>
    <x v="0"/>
    <s v="39"/>
    <n v="5"/>
  </r>
  <r>
    <x v="4"/>
    <x v="4"/>
    <x v="0"/>
    <s v="40"/>
    <n v="8"/>
  </r>
  <r>
    <x v="4"/>
    <x v="4"/>
    <x v="0"/>
    <s v="41"/>
    <n v="17"/>
  </r>
  <r>
    <x v="4"/>
    <x v="4"/>
    <x v="0"/>
    <s v="42"/>
    <n v="8"/>
  </r>
  <r>
    <x v="4"/>
    <x v="4"/>
    <x v="0"/>
    <s v="43"/>
    <n v="10"/>
  </r>
  <r>
    <x v="4"/>
    <x v="4"/>
    <x v="0"/>
    <s v="44"/>
    <n v="6"/>
  </r>
  <r>
    <x v="4"/>
    <x v="4"/>
    <x v="0"/>
    <s v="45"/>
    <n v="19"/>
  </r>
  <r>
    <x v="4"/>
    <x v="4"/>
    <x v="0"/>
    <s v="46"/>
    <n v="13"/>
  </r>
  <r>
    <x v="4"/>
    <x v="4"/>
    <x v="0"/>
    <s v="47"/>
    <n v="11"/>
  </r>
  <r>
    <x v="4"/>
    <x v="4"/>
    <x v="0"/>
    <s v="48"/>
    <n v="7"/>
  </r>
  <r>
    <x v="4"/>
    <x v="4"/>
    <x v="0"/>
    <s v="49"/>
    <n v="7"/>
  </r>
  <r>
    <x v="4"/>
    <x v="4"/>
    <x v="0"/>
    <s v="50"/>
    <n v="18"/>
  </r>
  <r>
    <x v="4"/>
    <x v="4"/>
    <x v="0"/>
    <s v="51"/>
    <n v="11"/>
  </r>
  <r>
    <x v="4"/>
    <x v="4"/>
    <x v="1"/>
    <s v="0"/>
    <n v="10"/>
  </r>
  <r>
    <x v="4"/>
    <x v="4"/>
    <x v="1"/>
    <s v="1"/>
    <n v="11"/>
  </r>
  <r>
    <x v="4"/>
    <x v="4"/>
    <x v="1"/>
    <s v="2"/>
    <n v="10"/>
  </r>
  <r>
    <x v="4"/>
    <x v="4"/>
    <x v="1"/>
    <s v="3"/>
    <n v="9"/>
  </r>
  <r>
    <x v="4"/>
    <x v="4"/>
    <x v="1"/>
    <s v="4"/>
    <n v="9"/>
  </r>
  <r>
    <x v="4"/>
    <x v="4"/>
    <x v="1"/>
    <s v="5"/>
    <n v="14"/>
  </r>
  <r>
    <x v="4"/>
    <x v="4"/>
    <x v="1"/>
    <s v="6"/>
    <n v="16"/>
  </r>
  <r>
    <x v="4"/>
    <x v="4"/>
    <x v="1"/>
    <s v="7"/>
    <n v="12"/>
  </r>
  <r>
    <x v="4"/>
    <x v="4"/>
    <x v="1"/>
    <s v="8"/>
    <n v="9"/>
  </r>
  <r>
    <x v="4"/>
    <x v="4"/>
    <x v="1"/>
    <s v="9"/>
    <n v="10"/>
  </r>
  <r>
    <x v="4"/>
    <x v="4"/>
    <x v="1"/>
    <s v="10"/>
    <n v="10"/>
  </r>
  <r>
    <x v="4"/>
    <x v="4"/>
    <x v="1"/>
    <s v="11"/>
    <n v="11"/>
  </r>
  <r>
    <x v="4"/>
    <x v="4"/>
    <x v="1"/>
    <s v="12"/>
    <n v="12"/>
  </r>
  <r>
    <x v="4"/>
    <x v="4"/>
    <x v="1"/>
    <s v="13"/>
    <n v="18"/>
  </r>
  <r>
    <x v="4"/>
    <x v="4"/>
    <x v="1"/>
    <s v="14"/>
    <n v="8"/>
  </r>
  <r>
    <x v="4"/>
    <x v="4"/>
    <x v="1"/>
    <s v="15"/>
    <n v="10"/>
  </r>
  <r>
    <x v="4"/>
    <x v="4"/>
    <x v="1"/>
    <s v="16"/>
    <n v="18"/>
  </r>
  <r>
    <x v="4"/>
    <x v="4"/>
    <x v="1"/>
    <s v="17"/>
    <n v="19"/>
  </r>
  <r>
    <x v="4"/>
    <x v="4"/>
    <x v="1"/>
    <s v="18"/>
    <n v="15"/>
  </r>
  <r>
    <x v="4"/>
    <x v="4"/>
    <x v="1"/>
    <s v="19"/>
    <n v="10"/>
  </r>
  <r>
    <x v="4"/>
    <x v="4"/>
    <x v="1"/>
    <s v="20"/>
    <n v="12"/>
  </r>
  <r>
    <x v="4"/>
    <x v="4"/>
    <x v="1"/>
    <s v="21"/>
    <n v="16"/>
  </r>
  <r>
    <x v="4"/>
    <x v="4"/>
    <x v="1"/>
    <s v="22"/>
    <n v="13"/>
  </r>
  <r>
    <x v="4"/>
    <x v="4"/>
    <x v="1"/>
    <s v="23"/>
    <n v="10"/>
  </r>
  <r>
    <x v="4"/>
    <x v="4"/>
    <x v="1"/>
    <s v="24"/>
    <n v="12"/>
  </r>
  <r>
    <x v="4"/>
    <x v="4"/>
    <x v="1"/>
    <s v="25"/>
    <n v="14"/>
  </r>
  <r>
    <x v="4"/>
    <x v="4"/>
    <x v="1"/>
    <s v="26"/>
    <n v="9"/>
  </r>
  <r>
    <x v="4"/>
    <x v="4"/>
    <x v="1"/>
    <s v="27"/>
    <n v="5"/>
  </r>
  <r>
    <x v="4"/>
    <x v="4"/>
    <x v="1"/>
    <s v="28"/>
    <n v="9"/>
  </r>
  <r>
    <x v="4"/>
    <x v="4"/>
    <x v="1"/>
    <s v="29"/>
    <n v="15"/>
  </r>
  <r>
    <x v="4"/>
    <x v="4"/>
    <x v="1"/>
    <s v="30"/>
    <n v="14"/>
  </r>
  <r>
    <x v="4"/>
    <x v="4"/>
    <x v="1"/>
    <s v="31"/>
    <n v="7"/>
  </r>
  <r>
    <x v="4"/>
    <x v="4"/>
    <x v="1"/>
    <s v="32"/>
    <n v="8"/>
  </r>
  <r>
    <x v="4"/>
    <x v="4"/>
    <x v="1"/>
    <s v="33"/>
    <n v="4"/>
  </r>
  <r>
    <x v="4"/>
    <x v="4"/>
    <x v="1"/>
    <s v="34"/>
    <n v="12"/>
  </r>
  <r>
    <x v="4"/>
    <x v="4"/>
    <x v="1"/>
    <s v="35"/>
    <n v="6"/>
  </r>
  <r>
    <x v="4"/>
    <x v="4"/>
    <x v="1"/>
    <s v="36"/>
    <n v="9"/>
  </r>
  <r>
    <x v="4"/>
    <x v="4"/>
    <x v="1"/>
    <s v="37"/>
    <n v="6"/>
  </r>
  <r>
    <x v="4"/>
    <x v="4"/>
    <x v="1"/>
    <s v="38"/>
    <n v="10"/>
  </r>
  <r>
    <x v="4"/>
    <x v="4"/>
    <x v="1"/>
    <s v="39"/>
    <n v="7"/>
  </r>
  <r>
    <x v="4"/>
    <x v="4"/>
    <x v="1"/>
    <s v="40"/>
    <n v="10"/>
  </r>
  <r>
    <x v="4"/>
    <x v="4"/>
    <x v="1"/>
    <s v="41"/>
    <n v="10"/>
  </r>
  <r>
    <x v="4"/>
    <x v="4"/>
    <x v="1"/>
    <s v="42"/>
    <n v="10"/>
  </r>
  <r>
    <x v="4"/>
    <x v="4"/>
    <x v="1"/>
    <s v="43"/>
    <n v="9"/>
  </r>
  <r>
    <x v="4"/>
    <x v="4"/>
    <x v="1"/>
    <s v="44"/>
    <n v="21"/>
  </r>
  <r>
    <x v="4"/>
    <x v="4"/>
    <x v="1"/>
    <s v="45"/>
    <n v="9"/>
  </r>
  <r>
    <x v="4"/>
    <x v="4"/>
    <x v="1"/>
    <s v="46"/>
    <n v="7"/>
  </r>
  <r>
    <x v="4"/>
    <x v="4"/>
    <x v="1"/>
    <s v="47"/>
    <n v="8"/>
  </r>
  <r>
    <x v="4"/>
    <x v="4"/>
    <x v="1"/>
    <s v="48"/>
    <n v="8"/>
  </r>
  <r>
    <x v="4"/>
    <x v="4"/>
    <x v="1"/>
    <s v="49"/>
    <n v="8"/>
  </r>
  <r>
    <x v="4"/>
    <x v="4"/>
    <x v="1"/>
    <s v="50"/>
    <n v="11"/>
  </r>
  <r>
    <x v="4"/>
    <x v="4"/>
    <x v="1"/>
    <s v="51"/>
    <n v="9"/>
  </r>
  <r>
    <x v="5"/>
    <x v="4"/>
    <x v="0"/>
    <s v="0"/>
    <n v="7"/>
  </r>
  <r>
    <x v="5"/>
    <x v="4"/>
    <x v="0"/>
    <s v="1"/>
    <n v="19"/>
  </r>
  <r>
    <x v="5"/>
    <x v="4"/>
    <x v="0"/>
    <s v="2"/>
    <n v="4"/>
  </r>
  <r>
    <x v="5"/>
    <x v="4"/>
    <x v="0"/>
    <s v="3"/>
    <n v="9"/>
  </r>
  <r>
    <x v="5"/>
    <x v="4"/>
    <x v="0"/>
    <s v="4"/>
    <n v="8"/>
  </r>
  <r>
    <x v="5"/>
    <x v="4"/>
    <x v="0"/>
    <s v="5"/>
    <n v="12"/>
  </r>
  <r>
    <x v="5"/>
    <x v="4"/>
    <x v="0"/>
    <s v="6"/>
    <n v="11"/>
  </r>
  <r>
    <x v="5"/>
    <x v="4"/>
    <x v="0"/>
    <s v="7"/>
    <n v="10"/>
  </r>
  <r>
    <x v="5"/>
    <x v="4"/>
    <x v="0"/>
    <s v="8"/>
    <n v="8"/>
  </r>
  <r>
    <x v="5"/>
    <x v="4"/>
    <x v="0"/>
    <s v="9"/>
    <n v="16"/>
  </r>
  <r>
    <x v="5"/>
    <x v="4"/>
    <x v="0"/>
    <s v="10"/>
    <n v="10"/>
  </r>
  <r>
    <x v="5"/>
    <x v="4"/>
    <x v="0"/>
    <s v="11"/>
    <n v="9"/>
  </r>
  <r>
    <x v="5"/>
    <x v="4"/>
    <x v="0"/>
    <s v="12"/>
    <n v="14"/>
  </r>
  <r>
    <x v="5"/>
    <x v="4"/>
    <x v="0"/>
    <s v="13"/>
    <n v="12"/>
  </r>
  <r>
    <x v="5"/>
    <x v="4"/>
    <x v="0"/>
    <s v="14"/>
    <n v="15"/>
  </r>
  <r>
    <x v="5"/>
    <x v="4"/>
    <x v="0"/>
    <s v="15"/>
    <n v="15"/>
  </r>
  <r>
    <x v="5"/>
    <x v="4"/>
    <x v="0"/>
    <s v="16"/>
    <n v="7"/>
  </r>
  <r>
    <x v="5"/>
    <x v="4"/>
    <x v="0"/>
    <s v="17"/>
    <n v="6"/>
  </r>
  <r>
    <x v="5"/>
    <x v="4"/>
    <x v="0"/>
    <s v="18"/>
    <n v="10"/>
  </r>
  <r>
    <x v="5"/>
    <x v="4"/>
    <x v="0"/>
    <s v="19"/>
    <n v="18"/>
  </r>
  <r>
    <x v="5"/>
    <x v="4"/>
    <x v="0"/>
    <s v="20"/>
    <n v="8"/>
  </r>
  <r>
    <x v="5"/>
    <x v="4"/>
    <x v="0"/>
    <s v="21"/>
    <n v="9"/>
  </r>
  <r>
    <x v="5"/>
    <x v="4"/>
    <x v="0"/>
    <s v="22"/>
    <n v="14"/>
  </r>
  <r>
    <x v="5"/>
    <x v="4"/>
    <x v="0"/>
    <s v="23"/>
    <n v="15"/>
  </r>
  <r>
    <x v="5"/>
    <x v="4"/>
    <x v="0"/>
    <s v="24"/>
    <n v="17"/>
  </r>
  <r>
    <x v="5"/>
    <x v="4"/>
    <x v="0"/>
    <s v="25"/>
    <n v="20"/>
  </r>
  <r>
    <x v="5"/>
    <x v="4"/>
    <x v="0"/>
    <s v="26"/>
    <n v="9"/>
  </r>
  <r>
    <x v="5"/>
    <x v="4"/>
    <x v="0"/>
    <s v="27"/>
    <n v="8"/>
  </r>
  <r>
    <x v="5"/>
    <x v="4"/>
    <x v="0"/>
    <s v="28"/>
    <n v="13"/>
  </r>
  <r>
    <x v="5"/>
    <x v="4"/>
    <x v="0"/>
    <s v="29"/>
    <n v="8"/>
  </r>
  <r>
    <x v="5"/>
    <x v="4"/>
    <x v="0"/>
    <s v="30"/>
    <n v="3"/>
  </r>
  <r>
    <x v="5"/>
    <x v="4"/>
    <x v="0"/>
    <s v="31"/>
    <n v="7"/>
  </r>
  <r>
    <x v="5"/>
    <x v="4"/>
    <x v="0"/>
    <s v="32"/>
    <n v="7"/>
  </r>
  <r>
    <x v="5"/>
    <x v="4"/>
    <x v="0"/>
    <s v="33"/>
    <n v="8"/>
  </r>
  <r>
    <x v="5"/>
    <x v="4"/>
    <x v="0"/>
    <s v="34"/>
    <n v="15"/>
  </r>
  <r>
    <x v="5"/>
    <x v="4"/>
    <x v="0"/>
    <s v="35"/>
    <n v="8"/>
  </r>
  <r>
    <x v="5"/>
    <x v="4"/>
    <x v="0"/>
    <s v="36"/>
    <n v="10"/>
  </r>
  <r>
    <x v="5"/>
    <x v="4"/>
    <x v="0"/>
    <s v="37"/>
    <n v="8"/>
  </r>
  <r>
    <x v="5"/>
    <x v="4"/>
    <x v="0"/>
    <s v="38"/>
    <n v="5"/>
  </r>
  <r>
    <x v="5"/>
    <x v="4"/>
    <x v="0"/>
    <s v="39"/>
    <n v="3"/>
  </r>
  <r>
    <x v="5"/>
    <x v="4"/>
    <x v="0"/>
    <s v="40"/>
    <n v="10"/>
  </r>
  <r>
    <x v="5"/>
    <x v="4"/>
    <x v="0"/>
    <s v="41"/>
    <n v="9"/>
  </r>
  <r>
    <x v="5"/>
    <x v="4"/>
    <x v="0"/>
    <s v="42"/>
    <n v="7"/>
  </r>
  <r>
    <x v="5"/>
    <x v="4"/>
    <x v="0"/>
    <s v="43"/>
    <n v="8"/>
  </r>
  <r>
    <x v="5"/>
    <x v="4"/>
    <x v="0"/>
    <s v="44"/>
    <n v="16"/>
  </r>
  <r>
    <x v="5"/>
    <x v="4"/>
    <x v="0"/>
    <s v="45"/>
    <n v="8"/>
  </r>
  <r>
    <x v="5"/>
    <x v="4"/>
    <x v="0"/>
    <s v="46"/>
    <n v="9"/>
  </r>
  <r>
    <x v="5"/>
    <x v="4"/>
    <x v="0"/>
    <s v="47"/>
    <n v="7"/>
  </r>
  <r>
    <x v="5"/>
    <x v="4"/>
    <x v="0"/>
    <s v="48"/>
    <n v="7"/>
  </r>
  <r>
    <x v="5"/>
    <x v="4"/>
    <x v="0"/>
    <s v="49"/>
    <n v="11"/>
  </r>
  <r>
    <x v="5"/>
    <x v="4"/>
    <x v="0"/>
    <s v="50"/>
    <n v="9"/>
  </r>
  <r>
    <x v="5"/>
    <x v="4"/>
    <x v="0"/>
    <s v="51"/>
    <n v="16"/>
  </r>
  <r>
    <x v="5"/>
    <x v="4"/>
    <x v="1"/>
    <s v="0"/>
    <n v="8"/>
  </r>
  <r>
    <x v="5"/>
    <x v="4"/>
    <x v="1"/>
    <s v="1"/>
    <n v="14"/>
  </r>
  <r>
    <x v="5"/>
    <x v="4"/>
    <x v="1"/>
    <s v="2"/>
    <n v="14"/>
  </r>
  <r>
    <x v="5"/>
    <x v="4"/>
    <x v="1"/>
    <s v="3"/>
    <n v="11"/>
  </r>
  <r>
    <x v="5"/>
    <x v="4"/>
    <x v="1"/>
    <s v="4"/>
    <n v="14"/>
  </r>
  <r>
    <x v="5"/>
    <x v="4"/>
    <x v="1"/>
    <s v="5"/>
    <n v="12"/>
  </r>
  <r>
    <x v="5"/>
    <x v="4"/>
    <x v="1"/>
    <s v="6"/>
    <n v="6"/>
  </r>
  <r>
    <x v="5"/>
    <x v="4"/>
    <x v="1"/>
    <s v="7"/>
    <n v="6"/>
  </r>
  <r>
    <x v="5"/>
    <x v="4"/>
    <x v="1"/>
    <s v="8"/>
    <n v="7"/>
  </r>
  <r>
    <x v="5"/>
    <x v="4"/>
    <x v="1"/>
    <s v="9"/>
    <n v="21"/>
  </r>
  <r>
    <x v="5"/>
    <x v="4"/>
    <x v="1"/>
    <s v="10"/>
    <n v="13"/>
  </r>
  <r>
    <x v="5"/>
    <x v="4"/>
    <x v="1"/>
    <s v="11"/>
    <n v="13"/>
  </r>
  <r>
    <x v="5"/>
    <x v="4"/>
    <x v="1"/>
    <s v="12"/>
    <n v="10"/>
  </r>
  <r>
    <x v="5"/>
    <x v="4"/>
    <x v="1"/>
    <s v="13"/>
    <n v="7"/>
  </r>
  <r>
    <x v="5"/>
    <x v="4"/>
    <x v="1"/>
    <s v="14"/>
    <n v="18"/>
  </r>
  <r>
    <x v="5"/>
    <x v="4"/>
    <x v="1"/>
    <s v="15"/>
    <n v="7"/>
  </r>
  <r>
    <x v="5"/>
    <x v="4"/>
    <x v="1"/>
    <s v="16"/>
    <n v="6"/>
  </r>
  <r>
    <x v="5"/>
    <x v="4"/>
    <x v="1"/>
    <s v="17"/>
    <n v="14"/>
  </r>
  <r>
    <x v="5"/>
    <x v="4"/>
    <x v="1"/>
    <s v="18"/>
    <n v="6"/>
  </r>
  <r>
    <x v="5"/>
    <x v="4"/>
    <x v="1"/>
    <s v="19"/>
    <n v="9"/>
  </r>
  <r>
    <x v="5"/>
    <x v="4"/>
    <x v="1"/>
    <s v="20"/>
    <n v="11"/>
  </r>
  <r>
    <x v="5"/>
    <x v="4"/>
    <x v="1"/>
    <s v="21"/>
    <n v="18"/>
  </r>
  <r>
    <x v="5"/>
    <x v="4"/>
    <x v="1"/>
    <s v="22"/>
    <n v="15"/>
  </r>
  <r>
    <x v="5"/>
    <x v="4"/>
    <x v="1"/>
    <s v="23"/>
    <n v="9"/>
  </r>
  <r>
    <x v="5"/>
    <x v="4"/>
    <x v="1"/>
    <s v="24"/>
    <n v="10"/>
  </r>
  <r>
    <x v="5"/>
    <x v="4"/>
    <x v="1"/>
    <s v="25"/>
    <n v="11"/>
  </r>
  <r>
    <x v="5"/>
    <x v="4"/>
    <x v="1"/>
    <s v="26"/>
    <n v="7"/>
  </r>
  <r>
    <x v="5"/>
    <x v="4"/>
    <x v="1"/>
    <s v="27"/>
    <n v="9"/>
  </r>
  <r>
    <x v="5"/>
    <x v="4"/>
    <x v="1"/>
    <s v="28"/>
    <n v="5"/>
  </r>
  <r>
    <x v="5"/>
    <x v="4"/>
    <x v="1"/>
    <s v="29"/>
    <n v="9"/>
  </r>
  <r>
    <x v="5"/>
    <x v="4"/>
    <x v="1"/>
    <s v="30"/>
    <n v="4"/>
  </r>
  <r>
    <x v="5"/>
    <x v="4"/>
    <x v="1"/>
    <s v="31"/>
    <n v="9"/>
  </r>
  <r>
    <x v="5"/>
    <x v="4"/>
    <x v="1"/>
    <s v="32"/>
    <n v="12"/>
  </r>
  <r>
    <x v="5"/>
    <x v="4"/>
    <x v="1"/>
    <s v="33"/>
    <n v="11"/>
  </r>
  <r>
    <x v="5"/>
    <x v="4"/>
    <x v="1"/>
    <s v="34"/>
    <n v="3"/>
  </r>
  <r>
    <x v="5"/>
    <x v="4"/>
    <x v="1"/>
    <s v="35"/>
    <n v="8"/>
  </r>
  <r>
    <x v="5"/>
    <x v="4"/>
    <x v="1"/>
    <s v="36"/>
    <n v="8"/>
  </r>
  <r>
    <x v="5"/>
    <x v="4"/>
    <x v="1"/>
    <s v="37"/>
    <n v="10"/>
  </r>
  <r>
    <x v="5"/>
    <x v="4"/>
    <x v="1"/>
    <s v="38"/>
    <n v="12"/>
  </r>
  <r>
    <x v="5"/>
    <x v="4"/>
    <x v="1"/>
    <s v="39"/>
    <n v="7"/>
  </r>
  <r>
    <x v="5"/>
    <x v="4"/>
    <x v="1"/>
    <s v="40"/>
    <n v="12"/>
  </r>
  <r>
    <x v="5"/>
    <x v="4"/>
    <x v="1"/>
    <s v="41"/>
    <n v="15"/>
  </r>
  <r>
    <x v="5"/>
    <x v="4"/>
    <x v="1"/>
    <s v="42"/>
    <n v="15"/>
  </r>
  <r>
    <x v="5"/>
    <x v="4"/>
    <x v="1"/>
    <s v="43"/>
    <n v="7"/>
  </r>
  <r>
    <x v="5"/>
    <x v="4"/>
    <x v="1"/>
    <s v="44"/>
    <n v="10"/>
  </r>
  <r>
    <x v="5"/>
    <x v="4"/>
    <x v="1"/>
    <s v="45"/>
    <n v="10"/>
  </r>
  <r>
    <x v="5"/>
    <x v="4"/>
    <x v="1"/>
    <s v="46"/>
    <n v="7"/>
  </r>
  <r>
    <x v="5"/>
    <x v="4"/>
    <x v="1"/>
    <s v="47"/>
    <n v="12"/>
  </r>
  <r>
    <x v="5"/>
    <x v="4"/>
    <x v="1"/>
    <s v="48"/>
    <n v="10"/>
  </r>
  <r>
    <x v="5"/>
    <x v="4"/>
    <x v="1"/>
    <s v="49"/>
    <n v="5"/>
  </r>
  <r>
    <x v="5"/>
    <x v="4"/>
    <x v="1"/>
    <s v="50"/>
    <n v="9"/>
  </r>
  <r>
    <x v="5"/>
    <x v="4"/>
    <x v="1"/>
    <s v="51"/>
    <n v="10"/>
  </r>
  <r>
    <x v="6"/>
    <x v="4"/>
    <x v="0"/>
    <s v="0"/>
    <n v="7"/>
  </r>
  <r>
    <x v="6"/>
    <x v="4"/>
    <x v="0"/>
    <s v="1"/>
    <n v="10"/>
  </r>
  <r>
    <x v="6"/>
    <x v="4"/>
    <x v="0"/>
    <s v="2"/>
    <n v="9"/>
  </r>
  <r>
    <x v="6"/>
    <x v="4"/>
    <x v="0"/>
    <s v="3"/>
    <n v="11"/>
  </r>
  <r>
    <x v="6"/>
    <x v="4"/>
    <x v="0"/>
    <s v="4"/>
    <n v="5"/>
  </r>
  <r>
    <x v="6"/>
    <x v="4"/>
    <x v="0"/>
    <s v="5"/>
    <n v="8"/>
  </r>
  <r>
    <x v="6"/>
    <x v="4"/>
    <x v="0"/>
    <s v="6"/>
    <n v="15"/>
  </r>
  <r>
    <x v="6"/>
    <x v="4"/>
    <x v="0"/>
    <s v="7"/>
    <n v="14"/>
  </r>
  <r>
    <x v="6"/>
    <x v="4"/>
    <x v="0"/>
    <s v="8"/>
    <n v="9"/>
  </r>
  <r>
    <x v="6"/>
    <x v="4"/>
    <x v="0"/>
    <s v="9"/>
    <n v="7"/>
  </r>
  <r>
    <x v="6"/>
    <x v="4"/>
    <x v="0"/>
    <s v="10"/>
    <n v="16"/>
  </r>
  <r>
    <x v="6"/>
    <x v="4"/>
    <x v="0"/>
    <s v="11"/>
    <n v="13"/>
  </r>
  <r>
    <x v="6"/>
    <x v="4"/>
    <x v="0"/>
    <s v="12"/>
    <n v="10"/>
  </r>
  <r>
    <x v="6"/>
    <x v="4"/>
    <x v="0"/>
    <s v="13"/>
    <n v="14"/>
  </r>
  <r>
    <x v="6"/>
    <x v="4"/>
    <x v="0"/>
    <s v="14"/>
    <n v="13"/>
  </r>
  <r>
    <x v="6"/>
    <x v="4"/>
    <x v="0"/>
    <s v="15"/>
    <n v="7"/>
  </r>
  <r>
    <x v="6"/>
    <x v="4"/>
    <x v="0"/>
    <s v="16"/>
    <n v="18"/>
  </r>
  <r>
    <x v="6"/>
    <x v="4"/>
    <x v="0"/>
    <s v="17"/>
    <n v="7"/>
  </r>
  <r>
    <x v="6"/>
    <x v="4"/>
    <x v="0"/>
    <s v="18"/>
    <n v="13"/>
  </r>
  <r>
    <x v="6"/>
    <x v="4"/>
    <x v="0"/>
    <s v="19"/>
    <n v="11"/>
  </r>
  <r>
    <x v="6"/>
    <x v="4"/>
    <x v="0"/>
    <s v="20"/>
    <n v="8"/>
  </r>
  <r>
    <x v="6"/>
    <x v="4"/>
    <x v="0"/>
    <s v="21"/>
    <n v="6"/>
  </r>
  <r>
    <x v="6"/>
    <x v="4"/>
    <x v="0"/>
    <s v="22"/>
    <n v="12"/>
  </r>
  <r>
    <x v="6"/>
    <x v="4"/>
    <x v="0"/>
    <s v="23"/>
    <n v="5"/>
  </r>
  <r>
    <x v="6"/>
    <x v="4"/>
    <x v="0"/>
    <s v="24"/>
    <n v="11"/>
  </r>
  <r>
    <x v="6"/>
    <x v="4"/>
    <x v="0"/>
    <s v="25"/>
    <n v="8"/>
  </r>
  <r>
    <x v="6"/>
    <x v="4"/>
    <x v="0"/>
    <s v="26"/>
    <n v="5"/>
  </r>
  <r>
    <x v="6"/>
    <x v="4"/>
    <x v="0"/>
    <s v="27"/>
    <n v="10"/>
  </r>
  <r>
    <x v="6"/>
    <x v="4"/>
    <x v="0"/>
    <s v="28"/>
    <n v="5"/>
  </r>
  <r>
    <x v="6"/>
    <x v="4"/>
    <x v="0"/>
    <s v="29"/>
    <n v="11"/>
  </r>
  <r>
    <x v="6"/>
    <x v="4"/>
    <x v="0"/>
    <s v="30"/>
    <n v="13"/>
  </r>
  <r>
    <x v="6"/>
    <x v="4"/>
    <x v="0"/>
    <s v="31"/>
    <n v="7"/>
  </r>
  <r>
    <x v="6"/>
    <x v="4"/>
    <x v="0"/>
    <s v="32"/>
    <n v="10"/>
  </r>
  <r>
    <x v="6"/>
    <x v="4"/>
    <x v="0"/>
    <s v="33"/>
    <n v="11"/>
  </r>
  <r>
    <x v="6"/>
    <x v="4"/>
    <x v="0"/>
    <s v="34"/>
    <n v="5"/>
  </r>
  <r>
    <x v="6"/>
    <x v="4"/>
    <x v="0"/>
    <s v="35"/>
    <n v="10"/>
  </r>
  <r>
    <x v="6"/>
    <x v="4"/>
    <x v="0"/>
    <s v="36"/>
    <n v="8"/>
  </r>
  <r>
    <x v="6"/>
    <x v="4"/>
    <x v="0"/>
    <s v="37"/>
    <n v="9"/>
  </r>
  <r>
    <x v="6"/>
    <x v="4"/>
    <x v="0"/>
    <s v="38"/>
    <n v="11"/>
  </r>
  <r>
    <x v="6"/>
    <x v="4"/>
    <x v="0"/>
    <s v="39"/>
    <n v="10"/>
  </r>
  <r>
    <x v="6"/>
    <x v="4"/>
    <x v="0"/>
    <s v="40"/>
    <n v="4"/>
  </r>
  <r>
    <x v="6"/>
    <x v="4"/>
    <x v="0"/>
    <s v="41"/>
    <n v="13"/>
  </r>
  <r>
    <x v="6"/>
    <x v="4"/>
    <x v="0"/>
    <s v="42"/>
    <n v="5"/>
  </r>
  <r>
    <x v="6"/>
    <x v="4"/>
    <x v="0"/>
    <s v="43"/>
    <n v="21"/>
  </r>
  <r>
    <x v="6"/>
    <x v="4"/>
    <x v="0"/>
    <s v="44"/>
    <n v="10"/>
  </r>
  <r>
    <x v="6"/>
    <x v="4"/>
    <x v="0"/>
    <s v="45"/>
    <n v="6"/>
  </r>
  <r>
    <x v="6"/>
    <x v="4"/>
    <x v="0"/>
    <s v="46"/>
    <n v="7"/>
  </r>
  <r>
    <x v="6"/>
    <x v="4"/>
    <x v="0"/>
    <s v="47"/>
    <n v="4"/>
  </r>
  <r>
    <x v="6"/>
    <x v="4"/>
    <x v="0"/>
    <s v="48"/>
    <n v="8"/>
  </r>
  <r>
    <x v="6"/>
    <x v="4"/>
    <x v="0"/>
    <s v="49"/>
    <n v="16"/>
  </r>
  <r>
    <x v="6"/>
    <x v="4"/>
    <x v="0"/>
    <s v="50"/>
    <n v="5"/>
  </r>
  <r>
    <x v="6"/>
    <x v="4"/>
    <x v="0"/>
    <s v="51"/>
    <n v="11"/>
  </r>
  <r>
    <x v="6"/>
    <x v="4"/>
    <x v="1"/>
    <s v="0"/>
    <n v="10"/>
  </r>
  <r>
    <x v="6"/>
    <x v="4"/>
    <x v="1"/>
    <s v="1"/>
    <n v="7"/>
  </r>
  <r>
    <x v="6"/>
    <x v="4"/>
    <x v="1"/>
    <s v="2"/>
    <n v="8"/>
  </r>
  <r>
    <x v="6"/>
    <x v="4"/>
    <x v="1"/>
    <s v="3"/>
    <n v="13"/>
  </r>
  <r>
    <x v="6"/>
    <x v="4"/>
    <x v="1"/>
    <s v="4"/>
    <n v="7"/>
  </r>
  <r>
    <x v="6"/>
    <x v="4"/>
    <x v="1"/>
    <s v="5"/>
    <n v="10"/>
  </r>
  <r>
    <x v="6"/>
    <x v="4"/>
    <x v="1"/>
    <s v="6"/>
    <n v="12"/>
  </r>
  <r>
    <x v="6"/>
    <x v="4"/>
    <x v="1"/>
    <s v="7"/>
    <n v="11"/>
  </r>
  <r>
    <x v="6"/>
    <x v="4"/>
    <x v="1"/>
    <s v="8"/>
    <n v="11"/>
  </r>
  <r>
    <x v="6"/>
    <x v="4"/>
    <x v="1"/>
    <s v="9"/>
    <n v="8"/>
  </r>
  <r>
    <x v="6"/>
    <x v="4"/>
    <x v="1"/>
    <s v="10"/>
    <n v="7"/>
  </r>
  <r>
    <x v="6"/>
    <x v="4"/>
    <x v="1"/>
    <s v="11"/>
    <n v="11"/>
  </r>
  <r>
    <x v="6"/>
    <x v="4"/>
    <x v="1"/>
    <s v="12"/>
    <n v="6"/>
  </r>
  <r>
    <x v="6"/>
    <x v="4"/>
    <x v="1"/>
    <s v="13"/>
    <n v="16"/>
  </r>
  <r>
    <x v="6"/>
    <x v="4"/>
    <x v="1"/>
    <s v="14"/>
    <n v="12"/>
  </r>
  <r>
    <x v="6"/>
    <x v="4"/>
    <x v="1"/>
    <s v="15"/>
    <n v="8"/>
  </r>
  <r>
    <x v="6"/>
    <x v="4"/>
    <x v="1"/>
    <s v="16"/>
    <n v="10"/>
  </r>
  <r>
    <x v="6"/>
    <x v="4"/>
    <x v="1"/>
    <s v="17"/>
    <n v="16"/>
  </r>
  <r>
    <x v="6"/>
    <x v="4"/>
    <x v="1"/>
    <s v="18"/>
    <n v="17"/>
  </r>
  <r>
    <x v="6"/>
    <x v="4"/>
    <x v="1"/>
    <s v="19"/>
    <n v="9"/>
  </r>
  <r>
    <x v="6"/>
    <x v="4"/>
    <x v="1"/>
    <s v="20"/>
    <n v="17"/>
  </r>
  <r>
    <x v="6"/>
    <x v="4"/>
    <x v="1"/>
    <s v="21"/>
    <n v="12"/>
  </r>
  <r>
    <x v="6"/>
    <x v="4"/>
    <x v="1"/>
    <s v="22"/>
    <n v="11"/>
  </r>
  <r>
    <x v="6"/>
    <x v="4"/>
    <x v="1"/>
    <s v="23"/>
    <n v="13"/>
  </r>
  <r>
    <x v="6"/>
    <x v="4"/>
    <x v="1"/>
    <s v="24"/>
    <n v="18"/>
  </r>
  <r>
    <x v="6"/>
    <x v="4"/>
    <x v="1"/>
    <s v="25"/>
    <n v="20"/>
  </r>
  <r>
    <x v="6"/>
    <x v="4"/>
    <x v="1"/>
    <s v="26"/>
    <n v="6"/>
  </r>
  <r>
    <x v="6"/>
    <x v="4"/>
    <x v="1"/>
    <s v="27"/>
    <n v="5"/>
  </r>
  <r>
    <x v="6"/>
    <x v="4"/>
    <x v="1"/>
    <s v="28"/>
    <n v="5"/>
  </r>
  <r>
    <x v="6"/>
    <x v="4"/>
    <x v="1"/>
    <s v="29"/>
    <n v="12"/>
  </r>
  <r>
    <x v="6"/>
    <x v="4"/>
    <x v="1"/>
    <s v="30"/>
    <n v="4"/>
  </r>
  <r>
    <x v="6"/>
    <x v="4"/>
    <x v="1"/>
    <s v="31"/>
    <n v="8"/>
  </r>
  <r>
    <x v="6"/>
    <x v="4"/>
    <x v="1"/>
    <s v="32"/>
    <n v="7"/>
  </r>
  <r>
    <x v="6"/>
    <x v="4"/>
    <x v="1"/>
    <s v="33"/>
    <n v="4"/>
  </r>
  <r>
    <x v="6"/>
    <x v="4"/>
    <x v="1"/>
    <s v="34"/>
    <n v="9"/>
  </r>
  <r>
    <x v="6"/>
    <x v="4"/>
    <x v="1"/>
    <s v="35"/>
    <n v="5"/>
  </r>
  <r>
    <x v="6"/>
    <x v="4"/>
    <x v="1"/>
    <s v="36"/>
    <n v="9"/>
  </r>
  <r>
    <x v="6"/>
    <x v="4"/>
    <x v="1"/>
    <s v="37"/>
    <n v="6"/>
  </r>
  <r>
    <x v="6"/>
    <x v="4"/>
    <x v="1"/>
    <s v="38"/>
    <n v="12"/>
  </r>
  <r>
    <x v="6"/>
    <x v="4"/>
    <x v="1"/>
    <s v="39"/>
    <n v="7"/>
  </r>
  <r>
    <x v="6"/>
    <x v="4"/>
    <x v="1"/>
    <s v="40"/>
    <n v="9"/>
  </r>
  <r>
    <x v="6"/>
    <x v="4"/>
    <x v="1"/>
    <s v="41"/>
    <n v="14"/>
  </r>
  <r>
    <x v="6"/>
    <x v="4"/>
    <x v="1"/>
    <s v="42"/>
    <n v="9"/>
  </r>
  <r>
    <x v="6"/>
    <x v="4"/>
    <x v="1"/>
    <s v="43"/>
    <n v="9"/>
  </r>
  <r>
    <x v="6"/>
    <x v="4"/>
    <x v="1"/>
    <s v="44"/>
    <n v="5"/>
  </r>
  <r>
    <x v="6"/>
    <x v="4"/>
    <x v="1"/>
    <s v="45"/>
    <n v="12"/>
  </r>
  <r>
    <x v="6"/>
    <x v="4"/>
    <x v="1"/>
    <s v="46"/>
    <n v="7"/>
  </r>
  <r>
    <x v="6"/>
    <x v="4"/>
    <x v="1"/>
    <s v="47"/>
    <n v="6"/>
  </r>
  <r>
    <x v="6"/>
    <x v="4"/>
    <x v="1"/>
    <s v="48"/>
    <n v="5"/>
  </r>
  <r>
    <x v="6"/>
    <x v="4"/>
    <x v="1"/>
    <s v="49"/>
    <n v="13"/>
  </r>
  <r>
    <x v="6"/>
    <x v="4"/>
    <x v="1"/>
    <s v="50"/>
    <n v="3"/>
  </r>
  <r>
    <x v="6"/>
    <x v="4"/>
    <x v="1"/>
    <s v="51"/>
    <n v="11"/>
  </r>
  <r>
    <x v="7"/>
    <x v="4"/>
    <x v="0"/>
    <s v="0"/>
    <n v="8"/>
  </r>
  <r>
    <x v="7"/>
    <x v="4"/>
    <x v="0"/>
    <s v="1"/>
    <n v="16"/>
  </r>
  <r>
    <x v="7"/>
    <x v="4"/>
    <x v="0"/>
    <s v="2"/>
    <n v="9"/>
  </r>
  <r>
    <x v="7"/>
    <x v="4"/>
    <x v="0"/>
    <s v="3"/>
    <n v="9"/>
  </r>
  <r>
    <x v="7"/>
    <x v="4"/>
    <x v="0"/>
    <s v="4"/>
    <n v="9"/>
  </r>
  <r>
    <x v="7"/>
    <x v="4"/>
    <x v="0"/>
    <s v="5"/>
    <n v="10"/>
  </r>
  <r>
    <x v="7"/>
    <x v="4"/>
    <x v="0"/>
    <s v="6"/>
    <n v="12"/>
  </r>
  <r>
    <x v="7"/>
    <x v="4"/>
    <x v="0"/>
    <s v="7"/>
    <n v="6"/>
  </r>
  <r>
    <x v="7"/>
    <x v="4"/>
    <x v="0"/>
    <s v="8"/>
    <n v="15"/>
  </r>
  <r>
    <x v="7"/>
    <x v="4"/>
    <x v="0"/>
    <s v="9"/>
    <n v="7"/>
  </r>
  <r>
    <x v="7"/>
    <x v="4"/>
    <x v="0"/>
    <s v="10"/>
    <n v="8"/>
  </r>
  <r>
    <x v="7"/>
    <x v="4"/>
    <x v="0"/>
    <s v="11"/>
    <n v="15"/>
  </r>
  <r>
    <x v="7"/>
    <x v="4"/>
    <x v="0"/>
    <s v="12"/>
    <n v="7"/>
  </r>
  <r>
    <x v="7"/>
    <x v="4"/>
    <x v="0"/>
    <s v="13"/>
    <n v="9"/>
  </r>
  <r>
    <x v="7"/>
    <x v="4"/>
    <x v="0"/>
    <s v="14"/>
    <n v="15"/>
  </r>
  <r>
    <x v="7"/>
    <x v="4"/>
    <x v="0"/>
    <s v="15"/>
    <n v="5"/>
  </r>
  <r>
    <x v="7"/>
    <x v="4"/>
    <x v="0"/>
    <s v="16"/>
    <n v="14"/>
  </r>
  <r>
    <x v="7"/>
    <x v="4"/>
    <x v="0"/>
    <s v="17"/>
    <n v="11"/>
  </r>
  <r>
    <x v="7"/>
    <x v="4"/>
    <x v="0"/>
    <s v="18"/>
    <n v="12"/>
  </r>
  <r>
    <x v="7"/>
    <x v="4"/>
    <x v="0"/>
    <s v="19"/>
    <n v="5"/>
  </r>
  <r>
    <x v="7"/>
    <x v="4"/>
    <x v="0"/>
    <s v="20"/>
    <n v="6"/>
  </r>
  <r>
    <x v="7"/>
    <x v="4"/>
    <x v="0"/>
    <s v="21"/>
    <n v="14"/>
  </r>
  <r>
    <x v="7"/>
    <x v="4"/>
    <x v="0"/>
    <s v="22"/>
    <n v="13"/>
  </r>
  <r>
    <x v="7"/>
    <x v="4"/>
    <x v="0"/>
    <s v="23"/>
    <n v="16"/>
  </r>
  <r>
    <x v="7"/>
    <x v="4"/>
    <x v="0"/>
    <s v="24"/>
    <n v="13"/>
  </r>
  <r>
    <x v="7"/>
    <x v="4"/>
    <x v="0"/>
    <s v="25"/>
    <n v="16"/>
  </r>
  <r>
    <x v="7"/>
    <x v="4"/>
    <x v="0"/>
    <s v="26"/>
    <n v="10"/>
  </r>
  <r>
    <x v="7"/>
    <x v="4"/>
    <x v="0"/>
    <s v="27"/>
    <n v="10"/>
  </r>
  <r>
    <x v="7"/>
    <x v="4"/>
    <x v="0"/>
    <s v="28"/>
    <n v="9"/>
  </r>
  <r>
    <x v="7"/>
    <x v="4"/>
    <x v="0"/>
    <s v="29"/>
    <n v="8"/>
  </r>
  <r>
    <x v="7"/>
    <x v="4"/>
    <x v="0"/>
    <s v="30"/>
    <n v="5"/>
  </r>
  <r>
    <x v="7"/>
    <x v="4"/>
    <x v="0"/>
    <s v="31"/>
    <n v="6"/>
  </r>
  <r>
    <x v="7"/>
    <x v="4"/>
    <x v="0"/>
    <s v="32"/>
    <n v="6"/>
  </r>
  <r>
    <x v="7"/>
    <x v="4"/>
    <x v="0"/>
    <s v="33"/>
    <n v="4"/>
  </r>
  <r>
    <x v="7"/>
    <x v="4"/>
    <x v="0"/>
    <s v="34"/>
    <n v="7"/>
  </r>
  <r>
    <x v="7"/>
    <x v="4"/>
    <x v="0"/>
    <s v="35"/>
    <n v="6"/>
  </r>
  <r>
    <x v="7"/>
    <x v="4"/>
    <x v="0"/>
    <s v="36"/>
    <n v="5"/>
  </r>
  <r>
    <x v="7"/>
    <x v="4"/>
    <x v="0"/>
    <s v="37"/>
    <n v="9"/>
  </r>
  <r>
    <x v="7"/>
    <x v="4"/>
    <x v="0"/>
    <s v="38"/>
    <n v="7"/>
  </r>
  <r>
    <x v="7"/>
    <x v="4"/>
    <x v="0"/>
    <s v="39"/>
    <n v="7"/>
  </r>
  <r>
    <x v="7"/>
    <x v="4"/>
    <x v="0"/>
    <s v="40"/>
    <n v="10"/>
  </r>
  <r>
    <x v="7"/>
    <x v="4"/>
    <x v="0"/>
    <s v="41"/>
    <n v="5"/>
  </r>
  <r>
    <x v="7"/>
    <x v="4"/>
    <x v="0"/>
    <s v="42"/>
    <n v="10"/>
  </r>
  <r>
    <x v="7"/>
    <x v="4"/>
    <x v="0"/>
    <s v="43"/>
    <n v="7"/>
  </r>
  <r>
    <x v="7"/>
    <x v="4"/>
    <x v="0"/>
    <s v="44"/>
    <n v="13"/>
  </r>
  <r>
    <x v="7"/>
    <x v="4"/>
    <x v="0"/>
    <s v="45"/>
    <n v="7"/>
  </r>
  <r>
    <x v="7"/>
    <x v="4"/>
    <x v="0"/>
    <s v="46"/>
    <n v="12"/>
  </r>
  <r>
    <x v="7"/>
    <x v="4"/>
    <x v="0"/>
    <s v="47"/>
    <n v="7"/>
  </r>
  <r>
    <x v="7"/>
    <x v="4"/>
    <x v="0"/>
    <s v="48"/>
    <n v="8"/>
  </r>
  <r>
    <x v="7"/>
    <x v="4"/>
    <x v="0"/>
    <s v="49"/>
    <n v="11"/>
  </r>
  <r>
    <x v="7"/>
    <x v="4"/>
    <x v="0"/>
    <s v="50"/>
    <n v="12"/>
  </r>
  <r>
    <x v="7"/>
    <x v="4"/>
    <x v="0"/>
    <s v="51"/>
    <n v="9"/>
  </r>
  <r>
    <x v="7"/>
    <x v="4"/>
    <x v="1"/>
    <s v="0"/>
    <n v="7"/>
  </r>
  <r>
    <x v="7"/>
    <x v="4"/>
    <x v="1"/>
    <s v="1"/>
    <n v="6"/>
  </r>
  <r>
    <x v="7"/>
    <x v="4"/>
    <x v="1"/>
    <s v="2"/>
    <n v="7"/>
  </r>
  <r>
    <x v="7"/>
    <x v="4"/>
    <x v="1"/>
    <s v="3"/>
    <n v="8"/>
  </r>
  <r>
    <x v="7"/>
    <x v="4"/>
    <x v="1"/>
    <s v="4"/>
    <n v="10"/>
  </r>
  <r>
    <x v="7"/>
    <x v="4"/>
    <x v="1"/>
    <s v="5"/>
    <n v="12"/>
  </r>
  <r>
    <x v="7"/>
    <x v="4"/>
    <x v="1"/>
    <s v="6"/>
    <n v="7"/>
  </r>
  <r>
    <x v="7"/>
    <x v="4"/>
    <x v="1"/>
    <s v="7"/>
    <n v="10"/>
  </r>
  <r>
    <x v="7"/>
    <x v="4"/>
    <x v="1"/>
    <s v="8"/>
    <n v="11"/>
  </r>
  <r>
    <x v="7"/>
    <x v="4"/>
    <x v="1"/>
    <s v="9"/>
    <n v="14"/>
  </r>
  <r>
    <x v="7"/>
    <x v="4"/>
    <x v="1"/>
    <s v="10"/>
    <n v="10"/>
  </r>
  <r>
    <x v="7"/>
    <x v="4"/>
    <x v="1"/>
    <s v="11"/>
    <n v="16"/>
  </r>
  <r>
    <x v="7"/>
    <x v="4"/>
    <x v="1"/>
    <s v="12"/>
    <n v="15"/>
  </r>
  <r>
    <x v="7"/>
    <x v="4"/>
    <x v="1"/>
    <s v="13"/>
    <n v="13"/>
  </r>
  <r>
    <x v="7"/>
    <x v="4"/>
    <x v="1"/>
    <s v="14"/>
    <n v="9"/>
  </r>
  <r>
    <x v="7"/>
    <x v="4"/>
    <x v="1"/>
    <s v="15"/>
    <n v="16"/>
  </r>
  <r>
    <x v="7"/>
    <x v="4"/>
    <x v="1"/>
    <s v="16"/>
    <n v="5"/>
  </r>
  <r>
    <x v="7"/>
    <x v="4"/>
    <x v="1"/>
    <s v="17"/>
    <n v="15"/>
  </r>
  <r>
    <x v="7"/>
    <x v="4"/>
    <x v="1"/>
    <s v="18"/>
    <n v="9"/>
  </r>
  <r>
    <x v="7"/>
    <x v="4"/>
    <x v="1"/>
    <s v="19"/>
    <n v="9"/>
  </r>
  <r>
    <x v="7"/>
    <x v="4"/>
    <x v="1"/>
    <s v="20"/>
    <n v="10"/>
  </r>
  <r>
    <x v="7"/>
    <x v="4"/>
    <x v="1"/>
    <s v="21"/>
    <n v="5"/>
  </r>
  <r>
    <x v="7"/>
    <x v="4"/>
    <x v="1"/>
    <s v="22"/>
    <n v="11"/>
  </r>
  <r>
    <x v="7"/>
    <x v="4"/>
    <x v="1"/>
    <s v="23"/>
    <n v="7"/>
  </r>
  <r>
    <x v="7"/>
    <x v="4"/>
    <x v="1"/>
    <s v="24"/>
    <n v="5"/>
  </r>
  <r>
    <x v="7"/>
    <x v="4"/>
    <x v="1"/>
    <s v="25"/>
    <n v="6"/>
  </r>
  <r>
    <x v="7"/>
    <x v="4"/>
    <x v="1"/>
    <s v="26"/>
    <n v="12"/>
  </r>
  <r>
    <x v="7"/>
    <x v="4"/>
    <x v="1"/>
    <s v="27"/>
    <n v="11"/>
  </r>
  <r>
    <x v="7"/>
    <x v="4"/>
    <x v="1"/>
    <s v="28"/>
    <n v="14"/>
  </r>
  <r>
    <x v="7"/>
    <x v="4"/>
    <x v="1"/>
    <s v="29"/>
    <n v="6"/>
  </r>
  <r>
    <x v="7"/>
    <x v="4"/>
    <x v="1"/>
    <s v="30"/>
    <n v="8"/>
  </r>
  <r>
    <x v="7"/>
    <x v="4"/>
    <x v="1"/>
    <s v="31"/>
    <n v="7"/>
  </r>
  <r>
    <x v="7"/>
    <x v="4"/>
    <x v="1"/>
    <s v="32"/>
    <n v="6"/>
  </r>
  <r>
    <x v="7"/>
    <x v="4"/>
    <x v="1"/>
    <s v="33"/>
    <n v="12"/>
  </r>
  <r>
    <x v="7"/>
    <x v="4"/>
    <x v="1"/>
    <s v="34"/>
    <n v="3"/>
  </r>
  <r>
    <x v="7"/>
    <x v="4"/>
    <x v="1"/>
    <s v="35"/>
    <n v="9"/>
  </r>
  <r>
    <x v="7"/>
    <x v="4"/>
    <x v="1"/>
    <s v="36"/>
    <n v="11"/>
  </r>
  <r>
    <x v="7"/>
    <x v="4"/>
    <x v="1"/>
    <s v="37"/>
    <n v="14"/>
  </r>
  <r>
    <x v="7"/>
    <x v="4"/>
    <x v="1"/>
    <s v="38"/>
    <n v="9"/>
  </r>
  <r>
    <x v="7"/>
    <x v="4"/>
    <x v="1"/>
    <s v="39"/>
    <n v="11"/>
  </r>
  <r>
    <x v="7"/>
    <x v="4"/>
    <x v="1"/>
    <s v="40"/>
    <n v="11"/>
  </r>
  <r>
    <x v="7"/>
    <x v="4"/>
    <x v="1"/>
    <s v="41"/>
    <n v="8"/>
  </r>
  <r>
    <x v="7"/>
    <x v="4"/>
    <x v="1"/>
    <s v="42"/>
    <n v="8"/>
  </r>
  <r>
    <x v="7"/>
    <x v="4"/>
    <x v="1"/>
    <s v="43"/>
    <n v="5"/>
  </r>
  <r>
    <x v="7"/>
    <x v="4"/>
    <x v="1"/>
    <s v="44"/>
    <n v="11"/>
  </r>
  <r>
    <x v="7"/>
    <x v="4"/>
    <x v="1"/>
    <s v="45"/>
    <n v="10"/>
  </r>
  <r>
    <x v="7"/>
    <x v="4"/>
    <x v="1"/>
    <s v="46"/>
    <n v="7"/>
  </r>
  <r>
    <x v="7"/>
    <x v="4"/>
    <x v="1"/>
    <s v="47"/>
    <n v="7"/>
  </r>
  <r>
    <x v="7"/>
    <x v="4"/>
    <x v="1"/>
    <s v="48"/>
    <n v="9"/>
  </r>
  <r>
    <x v="7"/>
    <x v="4"/>
    <x v="1"/>
    <s v="49"/>
    <n v="7"/>
  </r>
  <r>
    <x v="7"/>
    <x v="4"/>
    <x v="1"/>
    <s v="50"/>
    <n v="10"/>
  </r>
  <r>
    <x v="7"/>
    <x v="4"/>
    <x v="1"/>
    <s v="51"/>
    <n v="8"/>
  </r>
  <r>
    <x v="8"/>
    <x v="2"/>
    <x v="1"/>
    <s v="0"/>
    <n v="4"/>
  </r>
  <r>
    <x v="8"/>
    <x v="2"/>
    <x v="1"/>
    <s v="1"/>
    <n v="4"/>
  </r>
  <r>
    <x v="8"/>
    <x v="2"/>
    <x v="1"/>
    <s v="2"/>
    <n v="4"/>
  </r>
  <r>
    <x v="8"/>
    <x v="2"/>
    <x v="1"/>
    <s v="3"/>
    <n v="6"/>
  </r>
  <r>
    <x v="8"/>
    <x v="2"/>
    <x v="1"/>
    <s v="4"/>
    <n v="10"/>
  </r>
  <r>
    <x v="8"/>
    <x v="2"/>
    <x v="1"/>
    <s v="5"/>
    <n v="5"/>
  </r>
  <r>
    <x v="8"/>
    <x v="2"/>
    <x v="1"/>
    <s v="6"/>
    <n v="4"/>
  </r>
  <r>
    <x v="8"/>
    <x v="2"/>
    <x v="1"/>
    <s v="7"/>
    <n v="4"/>
  </r>
  <r>
    <x v="8"/>
    <x v="2"/>
    <x v="1"/>
    <s v="8"/>
    <n v="3"/>
  </r>
  <r>
    <x v="8"/>
    <x v="2"/>
    <x v="1"/>
    <s v="9"/>
    <n v="2"/>
  </r>
  <r>
    <x v="8"/>
    <x v="2"/>
    <x v="1"/>
    <s v="10"/>
    <n v="1"/>
  </r>
  <r>
    <x v="8"/>
    <x v="2"/>
    <x v="1"/>
    <s v="11"/>
    <n v="1"/>
  </r>
  <r>
    <x v="8"/>
    <x v="2"/>
    <x v="1"/>
    <s v="12"/>
    <n v="0"/>
  </r>
  <r>
    <x v="8"/>
    <x v="2"/>
    <x v="1"/>
    <s v="13"/>
    <n v="1"/>
  </r>
  <r>
    <x v="8"/>
    <x v="2"/>
    <x v="1"/>
    <s v="14"/>
    <n v="2"/>
  </r>
  <r>
    <x v="8"/>
    <x v="2"/>
    <x v="1"/>
    <s v="15"/>
    <n v="3"/>
  </r>
  <r>
    <x v="8"/>
    <x v="2"/>
    <x v="1"/>
    <s v="16"/>
    <n v="5"/>
  </r>
  <r>
    <x v="8"/>
    <x v="2"/>
    <x v="1"/>
    <s v="17"/>
    <n v="4"/>
  </r>
  <r>
    <x v="8"/>
    <x v="2"/>
    <x v="1"/>
    <s v="18"/>
    <n v="4"/>
  </r>
  <r>
    <x v="8"/>
    <x v="2"/>
    <x v="1"/>
    <s v="19"/>
    <n v="3"/>
  </r>
  <r>
    <x v="8"/>
    <x v="2"/>
    <x v="1"/>
    <s v="20"/>
    <n v="4"/>
  </r>
  <r>
    <x v="8"/>
    <x v="2"/>
    <x v="1"/>
    <s v="21"/>
    <n v="5"/>
  </r>
  <r>
    <x v="8"/>
    <x v="2"/>
    <x v="1"/>
    <s v="22"/>
    <n v="6"/>
  </r>
  <r>
    <x v="8"/>
    <x v="2"/>
    <x v="1"/>
    <s v="23"/>
    <n v="7"/>
  </r>
  <r>
    <x v="8"/>
    <x v="2"/>
    <x v="1"/>
    <s v="24"/>
    <n v="6"/>
  </r>
  <r>
    <x v="8"/>
    <x v="2"/>
    <x v="1"/>
    <s v="25"/>
    <n v="5"/>
  </r>
  <r>
    <x v="8"/>
    <x v="2"/>
    <x v="1"/>
    <s v="26"/>
    <n v="6"/>
  </r>
  <r>
    <x v="8"/>
    <x v="2"/>
    <x v="1"/>
    <s v="27"/>
    <n v="4"/>
  </r>
  <r>
    <x v="8"/>
    <x v="2"/>
    <x v="1"/>
    <s v="28"/>
    <n v="4"/>
  </r>
  <r>
    <x v="8"/>
    <x v="2"/>
    <x v="1"/>
    <s v="29"/>
    <n v="5"/>
  </r>
  <r>
    <x v="8"/>
    <x v="2"/>
    <x v="1"/>
    <s v="30"/>
    <n v="8"/>
  </r>
  <r>
    <x v="8"/>
    <x v="2"/>
    <x v="1"/>
    <s v="31"/>
    <n v="9"/>
  </r>
  <r>
    <x v="8"/>
    <x v="2"/>
    <x v="1"/>
    <s v="32"/>
    <n v="11"/>
  </r>
  <r>
    <x v="8"/>
    <x v="2"/>
    <x v="1"/>
    <s v="33"/>
    <n v="9"/>
  </r>
  <r>
    <x v="8"/>
    <x v="2"/>
    <x v="1"/>
    <s v="34"/>
    <n v="6"/>
  </r>
  <r>
    <x v="8"/>
    <x v="2"/>
    <x v="1"/>
    <s v="35"/>
    <n v="4"/>
  </r>
  <r>
    <x v="8"/>
    <x v="2"/>
    <x v="1"/>
    <s v="36"/>
    <n v="6"/>
  </r>
  <r>
    <x v="8"/>
    <x v="2"/>
    <x v="1"/>
    <s v="37"/>
    <n v="5"/>
  </r>
  <r>
    <x v="8"/>
    <x v="2"/>
    <x v="1"/>
    <s v="38"/>
    <n v="5"/>
  </r>
  <r>
    <x v="8"/>
    <x v="2"/>
    <x v="1"/>
    <s v="39"/>
    <n v="4"/>
  </r>
  <r>
    <x v="8"/>
    <x v="2"/>
    <x v="1"/>
    <s v="40"/>
    <n v="2"/>
  </r>
  <r>
    <x v="8"/>
    <x v="2"/>
    <x v="1"/>
    <s v="41"/>
    <n v="3"/>
  </r>
  <r>
    <x v="8"/>
    <x v="2"/>
    <x v="1"/>
    <s v="42"/>
    <n v="2"/>
  </r>
  <r>
    <x v="8"/>
    <x v="2"/>
    <x v="1"/>
    <s v="43"/>
    <n v="3"/>
  </r>
  <r>
    <x v="8"/>
    <x v="2"/>
    <x v="1"/>
    <s v="44"/>
    <n v="1"/>
  </r>
  <r>
    <x v="8"/>
    <x v="2"/>
    <x v="1"/>
    <s v="45"/>
    <n v="1"/>
  </r>
  <r>
    <x v="8"/>
    <x v="2"/>
    <x v="1"/>
    <s v="46"/>
    <n v="1"/>
  </r>
  <r>
    <x v="8"/>
    <x v="2"/>
    <x v="1"/>
    <s v="47"/>
    <n v="0"/>
  </r>
  <r>
    <x v="8"/>
    <x v="2"/>
    <x v="1"/>
    <s v="48"/>
    <n v="0"/>
  </r>
  <r>
    <x v="8"/>
    <x v="2"/>
    <x v="1"/>
    <s v="49"/>
    <n v="0"/>
  </r>
  <r>
    <x v="8"/>
    <x v="2"/>
    <x v="1"/>
    <s v="50"/>
    <n v="0"/>
  </r>
  <r>
    <x v="8"/>
    <x v="2"/>
    <x v="1"/>
    <s v="51"/>
    <n v="0"/>
  </r>
  <r>
    <x v="8"/>
    <x v="2"/>
    <x v="0"/>
    <s v="0"/>
    <n v="0"/>
  </r>
  <r>
    <x v="8"/>
    <x v="2"/>
    <x v="0"/>
    <s v="1"/>
    <n v="1"/>
  </r>
  <r>
    <x v="8"/>
    <x v="2"/>
    <x v="0"/>
    <s v="2"/>
    <n v="1"/>
  </r>
  <r>
    <x v="8"/>
    <x v="2"/>
    <x v="0"/>
    <s v="3"/>
    <n v="3"/>
  </r>
  <r>
    <x v="8"/>
    <x v="2"/>
    <x v="0"/>
    <s v="4"/>
    <n v="3"/>
  </r>
  <r>
    <x v="8"/>
    <x v="2"/>
    <x v="0"/>
    <s v="5"/>
    <n v="4"/>
  </r>
  <r>
    <x v="8"/>
    <x v="2"/>
    <x v="0"/>
    <s v="6"/>
    <n v="3"/>
  </r>
  <r>
    <x v="8"/>
    <x v="2"/>
    <x v="0"/>
    <s v="7"/>
    <n v="5"/>
  </r>
  <r>
    <x v="8"/>
    <x v="2"/>
    <x v="0"/>
    <s v="8"/>
    <n v="7"/>
  </r>
  <r>
    <x v="8"/>
    <x v="2"/>
    <x v="0"/>
    <s v="9"/>
    <n v="5"/>
  </r>
  <r>
    <x v="8"/>
    <x v="2"/>
    <x v="0"/>
    <s v="10"/>
    <n v="3"/>
  </r>
  <r>
    <x v="8"/>
    <x v="2"/>
    <x v="0"/>
    <s v="11"/>
    <n v="2"/>
  </r>
  <r>
    <x v="8"/>
    <x v="2"/>
    <x v="0"/>
    <s v="12"/>
    <n v="2"/>
  </r>
  <r>
    <x v="8"/>
    <x v="2"/>
    <x v="0"/>
    <s v="13"/>
    <n v="3"/>
  </r>
  <r>
    <x v="8"/>
    <x v="2"/>
    <x v="0"/>
    <s v="14"/>
    <n v="3"/>
  </r>
  <r>
    <x v="8"/>
    <x v="2"/>
    <x v="0"/>
    <s v="15"/>
    <n v="5"/>
  </r>
  <r>
    <x v="8"/>
    <x v="2"/>
    <x v="0"/>
    <s v="16"/>
    <n v="5"/>
  </r>
  <r>
    <x v="8"/>
    <x v="2"/>
    <x v="0"/>
    <s v="17"/>
    <n v="5"/>
  </r>
  <r>
    <x v="8"/>
    <x v="2"/>
    <x v="0"/>
    <s v="18"/>
    <n v="6"/>
  </r>
  <r>
    <x v="8"/>
    <x v="2"/>
    <x v="0"/>
    <s v="19"/>
    <n v="6"/>
  </r>
  <r>
    <x v="8"/>
    <x v="2"/>
    <x v="0"/>
    <s v="20"/>
    <n v="6"/>
  </r>
  <r>
    <x v="8"/>
    <x v="2"/>
    <x v="0"/>
    <s v="21"/>
    <n v="6"/>
  </r>
  <r>
    <x v="8"/>
    <x v="2"/>
    <x v="0"/>
    <s v="22"/>
    <n v="7"/>
  </r>
  <r>
    <x v="8"/>
    <x v="2"/>
    <x v="0"/>
    <s v="23"/>
    <n v="9"/>
  </r>
  <r>
    <x v="8"/>
    <x v="2"/>
    <x v="0"/>
    <s v="24"/>
    <n v="8"/>
  </r>
  <r>
    <x v="8"/>
    <x v="2"/>
    <x v="0"/>
    <s v="25"/>
    <n v="7"/>
  </r>
  <r>
    <x v="8"/>
    <x v="2"/>
    <x v="0"/>
    <s v="26"/>
    <n v="6"/>
  </r>
  <r>
    <x v="8"/>
    <x v="2"/>
    <x v="0"/>
    <s v="27"/>
    <n v="7"/>
  </r>
  <r>
    <x v="8"/>
    <x v="2"/>
    <x v="0"/>
    <s v="28"/>
    <n v="7"/>
  </r>
  <r>
    <x v="8"/>
    <x v="2"/>
    <x v="0"/>
    <s v="29"/>
    <n v="6"/>
  </r>
  <r>
    <x v="8"/>
    <x v="2"/>
    <x v="0"/>
    <s v="30"/>
    <n v="11"/>
  </r>
  <r>
    <x v="8"/>
    <x v="2"/>
    <x v="0"/>
    <s v="31"/>
    <n v="5"/>
  </r>
  <r>
    <x v="8"/>
    <x v="2"/>
    <x v="0"/>
    <s v="32"/>
    <n v="7"/>
  </r>
  <r>
    <x v="8"/>
    <x v="2"/>
    <x v="0"/>
    <s v="33"/>
    <n v="9"/>
  </r>
  <r>
    <x v="8"/>
    <x v="2"/>
    <x v="0"/>
    <s v="34"/>
    <n v="4"/>
  </r>
  <r>
    <x v="8"/>
    <x v="2"/>
    <x v="0"/>
    <s v="35"/>
    <n v="5"/>
  </r>
  <r>
    <x v="8"/>
    <x v="2"/>
    <x v="0"/>
    <s v="36"/>
    <n v="4"/>
  </r>
  <r>
    <x v="8"/>
    <x v="2"/>
    <x v="0"/>
    <s v="37"/>
    <n v="2"/>
  </r>
  <r>
    <x v="8"/>
    <x v="2"/>
    <x v="0"/>
    <s v="38"/>
    <n v="4"/>
  </r>
  <r>
    <x v="8"/>
    <x v="2"/>
    <x v="0"/>
    <s v="39"/>
    <n v="3"/>
  </r>
  <r>
    <x v="8"/>
    <x v="2"/>
    <x v="0"/>
    <s v="40"/>
    <n v="3"/>
  </r>
  <r>
    <x v="8"/>
    <x v="2"/>
    <x v="0"/>
    <s v="41"/>
    <n v="4"/>
  </r>
  <r>
    <x v="8"/>
    <x v="2"/>
    <x v="0"/>
    <s v="42"/>
    <n v="4"/>
  </r>
  <r>
    <x v="8"/>
    <x v="2"/>
    <x v="0"/>
    <s v="43"/>
    <n v="5"/>
  </r>
  <r>
    <x v="8"/>
    <x v="2"/>
    <x v="0"/>
    <s v="44"/>
    <n v="3"/>
  </r>
  <r>
    <x v="8"/>
    <x v="2"/>
    <x v="0"/>
    <s v="45"/>
    <n v="4"/>
  </r>
  <r>
    <x v="8"/>
    <x v="2"/>
    <x v="0"/>
    <s v="46"/>
    <n v="3"/>
  </r>
  <r>
    <x v="8"/>
    <x v="2"/>
    <x v="0"/>
    <s v="47"/>
    <n v="3"/>
  </r>
  <r>
    <x v="8"/>
    <x v="2"/>
    <x v="0"/>
    <s v="48"/>
    <n v="2"/>
  </r>
  <r>
    <x v="8"/>
    <x v="2"/>
    <x v="0"/>
    <s v="49"/>
    <n v="2"/>
  </r>
  <r>
    <x v="8"/>
    <x v="2"/>
    <x v="0"/>
    <s v="50"/>
    <n v="2"/>
  </r>
  <r>
    <x v="8"/>
    <x v="2"/>
    <x v="0"/>
    <s v="51"/>
    <n v="2"/>
  </r>
  <r>
    <x v="8"/>
    <x v="0"/>
    <x v="1"/>
    <s v="0"/>
    <n v="9"/>
  </r>
  <r>
    <x v="8"/>
    <x v="0"/>
    <x v="1"/>
    <s v="1"/>
    <n v="8"/>
  </r>
  <r>
    <x v="8"/>
    <x v="0"/>
    <x v="1"/>
    <s v="2"/>
    <n v="10"/>
  </r>
  <r>
    <x v="8"/>
    <x v="0"/>
    <x v="1"/>
    <s v="3"/>
    <n v="9"/>
  </r>
  <r>
    <x v="8"/>
    <x v="0"/>
    <x v="1"/>
    <s v="4"/>
    <n v="11"/>
  </r>
  <r>
    <x v="8"/>
    <x v="0"/>
    <x v="1"/>
    <s v="5"/>
    <n v="9"/>
  </r>
  <r>
    <x v="8"/>
    <x v="0"/>
    <x v="1"/>
    <s v="6"/>
    <n v="11"/>
  </r>
  <r>
    <x v="8"/>
    <x v="0"/>
    <x v="1"/>
    <s v="7"/>
    <n v="11"/>
  </r>
  <r>
    <x v="8"/>
    <x v="0"/>
    <x v="1"/>
    <s v="8"/>
    <n v="8"/>
  </r>
  <r>
    <x v="8"/>
    <x v="0"/>
    <x v="1"/>
    <s v="9"/>
    <n v="9"/>
  </r>
  <r>
    <x v="8"/>
    <x v="0"/>
    <x v="1"/>
    <s v="10"/>
    <n v="7"/>
  </r>
  <r>
    <x v="8"/>
    <x v="0"/>
    <x v="1"/>
    <s v="11"/>
    <n v="8"/>
  </r>
  <r>
    <x v="8"/>
    <x v="0"/>
    <x v="1"/>
    <s v="12"/>
    <n v="8"/>
  </r>
  <r>
    <x v="8"/>
    <x v="0"/>
    <x v="1"/>
    <s v="13"/>
    <n v="7"/>
  </r>
  <r>
    <x v="8"/>
    <x v="0"/>
    <x v="1"/>
    <s v="14"/>
    <n v="8"/>
  </r>
  <r>
    <x v="8"/>
    <x v="0"/>
    <x v="1"/>
    <s v="15"/>
    <n v="9"/>
  </r>
  <r>
    <x v="8"/>
    <x v="0"/>
    <x v="1"/>
    <s v="16"/>
    <n v="7"/>
  </r>
  <r>
    <x v="8"/>
    <x v="0"/>
    <x v="1"/>
    <s v="17"/>
    <n v="7"/>
  </r>
  <r>
    <x v="8"/>
    <x v="0"/>
    <x v="1"/>
    <s v="18"/>
    <n v="8"/>
  </r>
  <r>
    <x v="8"/>
    <x v="0"/>
    <x v="1"/>
    <s v="19"/>
    <n v="9"/>
  </r>
  <r>
    <x v="8"/>
    <x v="0"/>
    <x v="1"/>
    <s v="20"/>
    <n v="10"/>
  </r>
  <r>
    <x v="8"/>
    <x v="0"/>
    <x v="1"/>
    <s v="21"/>
    <n v="12"/>
  </r>
  <r>
    <x v="8"/>
    <x v="0"/>
    <x v="1"/>
    <s v="22"/>
    <n v="12"/>
  </r>
  <r>
    <x v="8"/>
    <x v="0"/>
    <x v="1"/>
    <s v="23"/>
    <n v="12"/>
  </r>
  <r>
    <x v="8"/>
    <x v="0"/>
    <x v="1"/>
    <s v="24"/>
    <n v="11"/>
  </r>
  <r>
    <x v="8"/>
    <x v="0"/>
    <x v="1"/>
    <s v="25"/>
    <n v="9"/>
  </r>
  <r>
    <x v="8"/>
    <x v="0"/>
    <x v="1"/>
    <s v="26"/>
    <n v="9"/>
  </r>
  <r>
    <x v="8"/>
    <x v="0"/>
    <x v="1"/>
    <s v="27"/>
    <n v="13"/>
  </r>
  <r>
    <x v="8"/>
    <x v="0"/>
    <x v="1"/>
    <s v="28"/>
    <n v="9"/>
  </r>
  <r>
    <x v="8"/>
    <x v="0"/>
    <x v="1"/>
    <s v="29"/>
    <n v="7"/>
  </r>
  <r>
    <x v="8"/>
    <x v="0"/>
    <x v="1"/>
    <s v="30"/>
    <n v="12"/>
  </r>
  <r>
    <x v="8"/>
    <x v="0"/>
    <x v="1"/>
    <s v="31"/>
    <n v="9"/>
  </r>
  <r>
    <x v="8"/>
    <x v="0"/>
    <x v="1"/>
    <s v="32"/>
    <n v="10"/>
  </r>
  <r>
    <x v="8"/>
    <x v="0"/>
    <x v="1"/>
    <s v="33"/>
    <n v="6"/>
  </r>
  <r>
    <x v="8"/>
    <x v="0"/>
    <x v="1"/>
    <s v="34"/>
    <n v="14"/>
  </r>
  <r>
    <x v="8"/>
    <x v="0"/>
    <x v="1"/>
    <s v="35"/>
    <n v="8"/>
  </r>
  <r>
    <x v="8"/>
    <x v="0"/>
    <x v="1"/>
    <s v="36"/>
    <n v="8"/>
  </r>
  <r>
    <x v="8"/>
    <x v="0"/>
    <x v="1"/>
    <s v="37"/>
    <n v="7"/>
  </r>
  <r>
    <x v="8"/>
    <x v="0"/>
    <x v="1"/>
    <s v="38"/>
    <n v="10"/>
  </r>
  <r>
    <x v="8"/>
    <x v="0"/>
    <x v="1"/>
    <s v="39"/>
    <n v="10"/>
  </r>
  <r>
    <x v="8"/>
    <x v="0"/>
    <x v="1"/>
    <s v="40"/>
    <n v="8"/>
  </r>
  <r>
    <x v="8"/>
    <x v="0"/>
    <x v="1"/>
    <s v="41"/>
    <n v="8"/>
  </r>
  <r>
    <x v="8"/>
    <x v="0"/>
    <x v="1"/>
    <s v="42"/>
    <n v="15"/>
  </r>
  <r>
    <x v="8"/>
    <x v="0"/>
    <x v="1"/>
    <s v="43"/>
    <n v="10"/>
  </r>
  <r>
    <x v="8"/>
    <x v="0"/>
    <x v="1"/>
    <s v="44"/>
    <n v="12"/>
  </r>
  <r>
    <x v="8"/>
    <x v="0"/>
    <x v="1"/>
    <s v="45"/>
    <n v="8"/>
  </r>
  <r>
    <x v="8"/>
    <x v="0"/>
    <x v="1"/>
    <s v="46"/>
    <n v="10"/>
  </r>
  <r>
    <x v="8"/>
    <x v="0"/>
    <x v="1"/>
    <s v="47"/>
    <n v="10"/>
  </r>
  <r>
    <x v="8"/>
    <x v="0"/>
    <x v="1"/>
    <s v="48"/>
    <n v="11"/>
  </r>
  <r>
    <x v="8"/>
    <x v="0"/>
    <x v="1"/>
    <s v="49"/>
    <n v="7"/>
  </r>
  <r>
    <x v="8"/>
    <x v="0"/>
    <x v="1"/>
    <s v="50"/>
    <n v="7"/>
  </r>
  <r>
    <x v="8"/>
    <x v="0"/>
    <x v="1"/>
    <s v="51"/>
    <n v="6"/>
  </r>
  <r>
    <x v="8"/>
    <x v="0"/>
    <x v="0"/>
    <s v="0"/>
    <n v="10"/>
  </r>
  <r>
    <x v="8"/>
    <x v="0"/>
    <x v="0"/>
    <s v="1"/>
    <n v="12"/>
  </r>
  <r>
    <x v="8"/>
    <x v="0"/>
    <x v="0"/>
    <s v="2"/>
    <n v="10"/>
  </r>
  <r>
    <x v="8"/>
    <x v="0"/>
    <x v="0"/>
    <s v="3"/>
    <n v="11"/>
  </r>
  <r>
    <x v="8"/>
    <x v="0"/>
    <x v="0"/>
    <s v="4"/>
    <n v="9"/>
  </r>
  <r>
    <x v="8"/>
    <x v="0"/>
    <x v="0"/>
    <s v="5"/>
    <n v="10"/>
  </r>
  <r>
    <x v="8"/>
    <x v="0"/>
    <x v="0"/>
    <s v="6"/>
    <n v="10"/>
  </r>
  <r>
    <x v="8"/>
    <x v="0"/>
    <x v="0"/>
    <s v="7"/>
    <n v="10"/>
  </r>
  <r>
    <x v="8"/>
    <x v="0"/>
    <x v="0"/>
    <s v="8"/>
    <n v="14"/>
  </r>
  <r>
    <x v="8"/>
    <x v="0"/>
    <x v="0"/>
    <s v="9"/>
    <n v="11"/>
  </r>
  <r>
    <x v="8"/>
    <x v="0"/>
    <x v="0"/>
    <s v="10"/>
    <n v="10"/>
  </r>
  <r>
    <x v="8"/>
    <x v="0"/>
    <x v="0"/>
    <s v="11"/>
    <n v="5"/>
  </r>
  <r>
    <x v="8"/>
    <x v="0"/>
    <x v="0"/>
    <s v="12"/>
    <n v="7"/>
  </r>
  <r>
    <x v="8"/>
    <x v="0"/>
    <x v="0"/>
    <s v="13"/>
    <n v="6"/>
  </r>
  <r>
    <x v="8"/>
    <x v="0"/>
    <x v="0"/>
    <s v="14"/>
    <n v="6"/>
  </r>
  <r>
    <x v="8"/>
    <x v="0"/>
    <x v="0"/>
    <s v="15"/>
    <n v="9"/>
  </r>
  <r>
    <x v="8"/>
    <x v="0"/>
    <x v="0"/>
    <s v="16"/>
    <n v="10"/>
  </r>
  <r>
    <x v="8"/>
    <x v="0"/>
    <x v="0"/>
    <s v="17"/>
    <n v="13"/>
  </r>
  <r>
    <x v="8"/>
    <x v="0"/>
    <x v="0"/>
    <s v="18"/>
    <n v="10"/>
  </r>
  <r>
    <x v="8"/>
    <x v="0"/>
    <x v="0"/>
    <s v="19"/>
    <n v="9"/>
  </r>
  <r>
    <x v="8"/>
    <x v="0"/>
    <x v="0"/>
    <s v="20"/>
    <n v="13"/>
  </r>
  <r>
    <x v="8"/>
    <x v="0"/>
    <x v="0"/>
    <s v="21"/>
    <n v="10"/>
  </r>
  <r>
    <x v="8"/>
    <x v="0"/>
    <x v="0"/>
    <s v="22"/>
    <n v="11"/>
  </r>
  <r>
    <x v="8"/>
    <x v="0"/>
    <x v="0"/>
    <s v="23"/>
    <n v="18"/>
  </r>
  <r>
    <x v="8"/>
    <x v="0"/>
    <x v="0"/>
    <s v="24"/>
    <n v="17"/>
  </r>
  <r>
    <x v="8"/>
    <x v="0"/>
    <x v="0"/>
    <s v="25"/>
    <n v="18"/>
  </r>
  <r>
    <x v="8"/>
    <x v="0"/>
    <x v="0"/>
    <s v="26"/>
    <n v="9"/>
  </r>
  <r>
    <x v="8"/>
    <x v="0"/>
    <x v="0"/>
    <s v="27"/>
    <n v="8"/>
  </r>
  <r>
    <x v="8"/>
    <x v="0"/>
    <x v="0"/>
    <s v="28"/>
    <n v="15"/>
  </r>
  <r>
    <x v="8"/>
    <x v="0"/>
    <x v="0"/>
    <s v="29"/>
    <n v="8"/>
  </r>
  <r>
    <x v="8"/>
    <x v="0"/>
    <x v="0"/>
    <s v="30"/>
    <n v="11"/>
  </r>
  <r>
    <x v="8"/>
    <x v="0"/>
    <x v="0"/>
    <s v="31"/>
    <n v="12"/>
  </r>
  <r>
    <x v="8"/>
    <x v="0"/>
    <x v="0"/>
    <s v="32"/>
    <n v="13"/>
  </r>
  <r>
    <x v="8"/>
    <x v="0"/>
    <x v="0"/>
    <s v="33"/>
    <n v="10"/>
  </r>
  <r>
    <x v="8"/>
    <x v="0"/>
    <x v="0"/>
    <s v="34"/>
    <n v="11"/>
  </r>
  <r>
    <x v="8"/>
    <x v="0"/>
    <x v="0"/>
    <s v="35"/>
    <n v="10"/>
  </r>
  <r>
    <x v="8"/>
    <x v="0"/>
    <x v="0"/>
    <s v="36"/>
    <n v="9"/>
  </r>
  <r>
    <x v="8"/>
    <x v="0"/>
    <x v="0"/>
    <s v="37"/>
    <n v="12"/>
  </r>
  <r>
    <x v="8"/>
    <x v="0"/>
    <x v="0"/>
    <s v="38"/>
    <n v="6"/>
  </r>
  <r>
    <x v="8"/>
    <x v="0"/>
    <x v="0"/>
    <s v="39"/>
    <n v="9"/>
  </r>
  <r>
    <x v="8"/>
    <x v="0"/>
    <x v="0"/>
    <s v="40"/>
    <n v="13"/>
  </r>
  <r>
    <x v="8"/>
    <x v="0"/>
    <x v="0"/>
    <s v="41"/>
    <n v="9"/>
  </r>
  <r>
    <x v="8"/>
    <x v="0"/>
    <x v="0"/>
    <s v="42"/>
    <n v="13"/>
  </r>
  <r>
    <x v="8"/>
    <x v="0"/>
    <x v="0"/>
    <s v="43"/>
    <n v="11"/>
  </r>
  <r>
    <x v="8"/>
    <x v="0"/>
    <x v="0"/>
    <s v="44"/>
    <n v="9"/>
  </r>
  <r>
    <x v="8"/>
    <x v="0"/>
    <x v="0"/>
    <s v="45"/>
    <n v="10"/>
  </r>
  <r>
    <x v="8"/>
    <x v="0"/>
    <x v="0"/>
    <s v="46"/>
    <n v="11"/>
  </r>
  <r>
    <x v="8"/>
    <x v="0"/>
    <x v="0"/>
    <s v="47"/>
    <n v="11"/>
  </r>
  <r>
    <x v="8"/>
    <x v="0"/>
    <x v="0"/>
    <s v="48"/>
    <n v="10"/>
  </r>
  <r>
    <x v="8"/>
    <x v="0"/>
    <x v="0"/>
    <s v="49"/>
    <n v="10"/>
  </r>
  <r>
    <x v="8"/>
    <x v="0"/>
    <x v="0"/>
    <s v="50"/>
    <n v="14"/>
  </r>
  <r>
    <x v="8"/>
    <x v="0"/>
    <x v="0"/>
    <s v="51"/>
    <n v="17"/>
  </r>
  <r>
    <x v="8"/>
    <x v="3"/>
    <x v="1"/>
    <s v="0"/>
    <n v="3"/>
  </r>
  <r>
    <x v="8"/>
    <x v="3"/>
    <x v="1"/>
    <s v="1"/>
    <n v="3"/>
  </r>
  <r>
    <x v="8"/>
    <x v="3"/>
    <x v="1"/>
    <s v="2"/>
    <n v="4"/>
  </r>
  <r>
    <x v="8"/>
    <x v="3"/>
    <x v="1"/>
    <s v="3"/>
    <n v="3"/>
  </r>
  <r>
    <x v="8"/>
    <x v="3"/>
    <x v="1"/>
    <s v="4"/>
    <n v="4"/>
  </r>
  <r>
    <x v="8"/>
    <x v="3"/>
    <x v="1"/>
    <s v="5"/>
    <n v="3"/>
  </r>
  <r>
    <x v="8"/>
    <x v="3"/>
    <x v="1"/>
    <s v="6"/>
    <n v="2"/>
  </r>
  <r>
    <x v="8"/>
    <x v="3"/>
    <x v="1"/>
    <s v="7"/>
    <n v="1"/>
  </r>
  <r>
    <x v="8"/>
    <x v="3"/>
    <x v="1"/>
    <s v="8"/>
    <n v="1"/>
  </r>
  <r>
    <x v="8"/>
    <x v="3"/>
    <x v="1"/>
    <s v="9"/>
    <n v="2"/>
  </r>
  <r>
    <x v="8"/>
    <x v="3"/>
    <x v="1"/>
    <s v="10"/>
    <n v="4"/>
  </r>
  <r>
    <x v="8"/>
    <x v="3"/>
    <x v="1"/>
    <s v="11"/>
    <n v="5"/>
  </r>
  <r>
    <x v="8"/>
    <x v="3"/>
    <x v="1"/>
    <s v="12"/>
    <n v="6"/>
  </r>
  <r>
    <x v="8"/>
    <x v="3"/>
    <x v="1"/>
    <s v="13"/>
    <n v="4"/>
  </r>
  <r>
    <x v="8"/>
    <x v="3"/>
    <x v="1"/>
    <s v="14"/>
    <n v="4"/>
  </r>
  <r>
    <x v="8"/>
    <x v="3"/>
    <x v="1"/>
    <s v="15"/>
    <n v="3"/>
  </r>
  <r>
    <x v="8"/>
    <x v="3"/>
    <x v="1"/>
    <s v="16"/>
    <n v="2"/>
  </r>
  <r>
    <x v="8"/>
    <x v="3"/>
    <x v="1"/>
    <s v="17"/>
    <n v="2"/>
  </r>
  <r>
    <x v="8"/>
    <x v="3"/>
    <x v="1"/>
    <s v="18"/>
    <n v="2"/>
  </r>
  <r>
    <x v="8"/>
    <x v="3"/>
    <x v="1"/>
    <s v="19"/>
    <n v="2"/>
  </r>
  <r>
    <x v="8"/>
    <x v="3"/>
    <x v="1"/>
    <s v="20"/>
    <n v="2"/>
  </r>
  <r>
    <x v="8"/>
    <x v="3"/>
    <x v="1"/>
    <s v="21"/>
    <n v="2"/>
  </r>
  <r>
    <x v="8"/>
    <x v="3"/>
    <x v="1"/>
    <s v="22"/>
    <n v="4"/>
  </r>
  <r>
    <x v="8"/>
    <x v="3"/>
    <x v="1"/>
    <s v="23"/>
    <n v="4"/>
  </r>
  <r>
    <x v="8"/>
    <x v="3"/>
    <x v="1"/>
    <s v="24"/>
    <n v="5"/>
  </r>
  <r>
    <x v="8"/>
    <x v="3"/>
    <x v="1"/>
    <s v="25"/>
    <n v="3"/>
  </r>
  <r>
    <x v="8"/>
    <x v="3"/>
    <x v="1"/>
    <s v="26"/>
    <n v="3"/>
  </r>
  <r>
    <x v="8"/>
    <x v="3"/>
    <x v="1"/>
    <s v="27"/>
    <n v="3"/>
  </r>
  <r>
    <x v="8"/>
    <x v="3"/>
    <x v="1"/>
    <s v="28"/>
    <n v="4"/>
  </r>
  <r>
    <x v="8"/>
    <x v="3"/>
    <x v="1"/>
    <s v="29"/>
    <n v="5"/>
  </r>
  <r>
    <x v="8"/>
    <x v="3"/>
    <x v="1"/>
    <s v="30"/>
    <n v="5"/>
  </r>
  <r>
    <x v="8"/>
    <x v="3"/>
    <x v="1"/>
    <s v="31"/>
    <n v="5"/>
  </r>
  <r>
    <x v="8"/>
    <x v="3"/>
    <x v="1"/>
    <s v="32"/>
    <n v="7"/>
  </r>
  <r>
    <x v="8"/>
    <x v="3"/>
    <x v="1"/>
    <s v="33"/>
    <n v="5"/>
  </r>
  <r>
    <x v="8"/>
    <x v="3"/>
    <x v="1"/>
    <s v="34"/>
    <n v="5"/>
  </r>
  <r>
    <x v="8"/>
    <x v="3"/>
    <x v="1"/>
    <s v="35"/>
    <n v="5"/>
  </r>
  <r>
    <x v="8"/>
    <x v="3"/>
    <x v="1"/>
    <s v="36"/>
    <n v="4"/>
  </r>
  <r>
    <x v="8"/>
    <x v="3"/>
    <x v="1"/>
    <s v="37"/>
    <n v="5"/>
  </r>
  <r>
    <x v="8"/>
    <x v="3"/>
    <x v="1"/>
    <s v="38"/>
    <n v="4"/>
  </r>
  <r>
    <x v="8"/>
    <x v="3"/>
    <x v="1"/>
    <s v="39"/>
    <n v="3"/>
  </r>
  <r>
    <x v="8"/>
    <x v="3"/>
    <x v="1"/>
    <s v="40"/>
    <n v="2"/>
  </r>
  <r>
    <x v="8"/>
    <x v="3"/>
    <x v="1"/>
    <s v="41"/>
    <n v="2"/>
  </r>
  <r>
    <x v="8"/>
    <x v="3"/>
    <x v="1"/>
    <s v="42"/>
    <n v="2"/>
  </r>
  <r>
    <x v="8"/>
    <x v="3"/>
    <x v="1"/>
    <s v="43"/>
    <n v="3"/>
  </r>
  <r>
    <x v="8"/>
    <x v="3"/>
    <x v="1"/>
    <s v="44"/>
    <n v="2"/>
  </r>
  <r>
    <x v="8"/>
    <x v="3"/>
    <x v="1"/>
    <s v="45"/>
    <n v="2"/>
  </r>
  <r>
    <x v="8"/>
    <x v="3"/>
    <x v="1"/>
    <s v="46"/>
    <n v="2"/>
  </r>
  <r>
    <x v="8"/>
    <x v="3"/>
    <x v="1"/>
    <s v="47"/>
    <n v="2"/>
  </r>
  <r>
    <x v="8"/>
    <x v="3"/>
    <x v="1"/>
    <s v="48"/>
    <n v="1"/>
  </r>
  <r>
    <x v="8"/>
    <x v="3"/>
    <x v="1"/>
    <s v="49"/>
    <n v="2"/>
  </r>
  <r>
    <x v="8"/>
    <x v="3"/>
    <x v="1"/>
    <s v="50"/>
    <n v="2"/>
  </r>
  <r>
    <x v="8"/>
    <x v="3"/>
    <x v="1"/>
    <s v="51"/>
    <n v="1"/>
  </r>
  <r>
    <x v="8"/>
    <x v="3"/>
    <x v="0"/>
    <s v="0"/>
    <n v="2"/>
  </r>
  <r>
    <x v="8"/>
    <x v="3"/>
    <x v="0"/>
    <s v="1"/>
    <n v="3"/>
  </r>
  <r>
    <x v="8"/>
    <x v="3"/>
    <x v="0"/>
    <s v="2"/>
    <n v="4"/>
  </r>
  <r>
    <x v="8"/>
    <x v="3"/>
    <x v="0"/>
    <s v="3"/>
    <n v="4"/>
  </r>
  <r>
    <x v="8"/>
    <x v="3"/>
    <x v="0"/>
    <s v="4"/>
    <n v="3"/>
  </r>
  <r>
    <x v="8"/>
    <x v="3"/>
    <x v="0"/>
    <s v="5"/>
    <n v="4"/>
  </r>
  <r>
    <x v="8"/>
    <x v="3"/>
    <x v="0"/>
    <s v="6"/>
    <n v="3"/>
  </r>
  <r>
    <x v="8"/>
    <x v="3"/>
    <x v="0"/>
    <s v="7"/>
    <n v="2"/>
  </r>
  <r>
    <x v="8"/>
    <x v="3"/>
    <x v="0"/>
    <s v="8"/>
    <n v="1"/>
  </r>
  <r>
    <x v="8"/>
    <x v="3"/>
    <x v="0"/>
    <s v="9"/>
    <n v="1"/>
  </r>
  <r>
    <x v="8"/>
    <x v="3"/>
    <x v="0"/>
    <s v="10"/>
    <n v="1"/>
  </r>
  <r>
    <x v="8"/>
    <x v="3"/>
    <x v="0"/>
    <s v="11"/>
    <n v="0"/>
  </r>
  <r>
    <x v="8"/>
    <x v="3"/>
    <x v="0"/>
    <s v="12"/>
    <n v="0"/>
  </r>
  <r>
    <x v="8"/>
    <x v="3"/>
    <x v="0"/>
    <s v="13"/>
    <n v="1"/>
  </r>
  <r>
    <x v="8"/>
    <x v="3"/>
    <x v="0"/>
    <s v="14"/>
    <n v="1"/>
  </r>
  <r>
    <x v="8"/>
    <x v="3"/>
    <x v="0"/>
    <s v="15"/>
    <n v="2"/>
  </r>
  <r>
    <x v="8"/>
    <x v="3"/>
    <x v="0"/>
    <s v="16"/>
    <n v="2"/>
  </r>
  <r>
    <x v="8"/>
    <x v="3"/>
    <x v="0"/>
    <s v="17"/>
    <n v="2"/>
  </r>
  <r>
    <x v="8"/>
    <x v="3"/>
    <x v="0"/>
    <s v="18"/>
    <n v="4"/>
  </r>
  <r>
    <x v="8"/>
    <x v="3"/>
    <x v="0"/>
    <s v="19"/>
    <n v="2"/>
  </r>
  <r>
    <x v="8"/>
    <x v="3"/>
    <x v="0"/>
    <s v="20"/>
    <n v="3"/>
  </r>
  <r>
    <x v="8"/>
    <x v="3"/>
    <x v="0"/>
    <s v="21"/>
    <n v="3"/>
  </r>
  <r>
    <x v="8"/>
    <x v="3"/>
    <x v="0"/>
    <s v="22"/>
    <n v="4"/>
  </r>
  <r>
    <x v="8"/>
    <x v="3"/>
    <x v="0"/>
    <s v="23"/>
    <n v="4"/>
  </r>
  <r>
    <x v="8"/>
    <x v="3"/>
    <x v="0"/>
    <s v="24"/>
    <n v="5"/>
  </r>
  <r>
    <x v="8"/>
    <x v="3"/>
    <x v="0"/>
    <s v="25"/>
    <n v="3"/>
  </r>
  <r>
    <x v="8"/>
    <x v="3"/>
    <x v="0"/>
    <s v="26"/>
    <n v="3"/>
  </r>
  <r>
    <x v="8"/>
    <x v="3"/>
    <x v="0"/>
    <s v="27"/>
    <n v="5"/>
  </r>
  <r>
    <x v="8"/>
    <x v="3"/>
    <x v="0"/>
    <s v="28"/>
    <n v="6"/>
  </r>
  <r>
    <x v="8"/>
    <x v="3"/>
    <x v="0"/>
    <s v="29"/>
    <n v="7"/>
  </r>
  <r>
    <x v="8"/>
    <x v="3"/>
    <x v="0"/>
    <s v="30"/>
    <n v="5"/>
  </r>
  <r>
    <x v="8"/>
    <x v="3"/>
    <x v="0"/>
    <s v="31"/>
    <n v="7"/>
  </r>
  <r>
    <x v="8"/>
    <x v="3"/>
    <x v="0"/>
    <s v="32"/>
    <n v="10"/>
  </r>
  <r>
    <x v="8"/>
    <x v="3"/>
    <x v="0"/>
    <s v="33"/>
    <n v="6"/>
  </r>
  <r>
    <x v="8"/>
    <x v="3"/>
    <x v="0"/>
    <s v="34"/>
    <n v="7"/>
  </r>
  <r>
    <x v="8"/>
    <x v="3"/>
    <x v="0"/>
    <s v="35"/>
    <n v="4"/>
  </r>
  <r>
    <x v="8"/>
    <x v="3"/>
    <x v="0"/>
    <s v="36"/>
    <n v="2"/>
  </r>
  <r>
    <x v="8"/>
    <x v="3"/>
    <x v="0"/>
    <s v="37"/>
    <n v="2"/>
  </r>
  <r>
    <x v="8"/>
    <x v="3"/>
    <x v="0"/>
    <s v="38"/>
    <n v="1"/>
  </r>
  <r>
    <x v="8"/>
    <x v="3"/>
    <x v="0"/>
    <s v="39"/>
    <n v="1"/>
  </r>
  <r>
    <x v="8"/>
    <x v="3"/>
    <x v="0"/>
    <s v="40"/>
    <n v="1"/>
  </r>
  <r>
    <x v="8"/>
    <x v="3"/>
    <x v="0"/>
    <s v="41"/>
    <n v="1"/>
  </r>
  <r>
    <x v="8"/>
    <x v="3"/>
    <x v="0"/>
    <s v="42"/>
    <n v="1"/>
  </r>
  <r>
    <x v="8"/>
    <x v="3"/>
    <x v="0"/>
    <s v="43"/>
    <n v="0"/>
  </r>
  <r>
    <x v="8"/>
    <x v="3"/>
    <x v="0"/>
    <s v="44"/>
    <n v="1"/>
  </r>
  <r>
    <x v="8"/>
    <x v="3"/>
    <x v="0"/>
    <s v="45"/>
    <n v="0"/>
  </r>
  <r>
    <x v="8"/>
    <x v="3"/>
    <x v="0"/>
    <s v="46"/>
    <n v="0"/>
  </r>
  <r>
    <x v="8"/>
    <x v="3"/>
    <x v="0"/>
    <s v="47"/>
    <n v="0"/>
  </r>
  <r>
    <x v="8"/>
    <x v="3"/>
    <x v="0"/>
    <s v="48"/>
    <n v="0"/>
  </r>
  <r>
    <x v="8"/>
    <x v="3"/>
    <x v="0"/>
    <s v="49"/>
    <n v="0"/>
  </r>
  <r>
    <x v="8"/>
    <x v="3"/>
    <x v="0"/>
    <s v="50"/>
    <n v="0"/>
  </r>
  <r>
    <x v="8"/>
    <x v="3"/>
    <x v="0"/>
    <s v="51"/>
    <n v="0"/>
  </r>
  <r>
    <x v="8"/>
    <x v="1"/>
    <x v="1"/>
    <s v="0"/>
    <n v="6"/>
  </r>
  <r>
    <x v="8"/>
    <x v="1"/>
    <x v="1"/>
    <s v="1"/>
    <n v="9"/>
  </r>
  <r>
    <x v="8"/>
    <x v="1"/>
    <x v="1"/>
    <s v="2"/>
    <n v="8"/>
  </r>
  <r>
    <x v="8"/>
    <x v="1"/>
    <x v="1"/>
    <s v="3"/>
    <n v="8"/>
  </r>
  <r>
    <x v="8"/>
    <x v="1"/>
    <x v="1"/>
    <s v="4"/>
    <n v="6"/>
  </r>
  <r>
    <x v="8"/>
    <x v="1"/>
    <x v="1"/>
    <s v="5"/>
    <n v="8"/>
  </r>
  <r>
    <x v="8"/>
    <x v="1"/>
    <x v="1"/>
    <s v="6"/>
    <n v="6"/>
  </r>
  <r>
    <x v="8"/>
    <x v="1"/>
    <x v="1"/>
    <s v="7"/>
    <n v="8"/>
  </r>
  <r>
    <x v="8"/>
    <x v="1"/>
    <x v="1"/>
    <s v="8"/>
    <n v="7"/>
  </r>
  <r>
    <x v="8"/>
    <x v="1"/>
    <x v="1"/>
    <s v="9"/>
    <n v="5"/>
  </r>
  <r>
    <x v="8"/>
    <x v="1"/>
    <x v="1"/>
    <s v="10"/>
    <n v="8"/>
  </r>
  <r>
    <x v="8"/>
    <x v="1"/>
    <x v="1"/>
    <s v="11"/>
    <n v="6"/>
  </r>
  <r>
    <x v="8"/>
    <x v="1"/>
    <x v="1"/>
    <s v="12"/>
    <n v="6"/>
  </r>
  <r>
    <x v="8"/>
    <x v="1"/>
    <x v="1"/>
    <s v="13"/>
    <n v="6"/>
  </r>
  <r>
    <x v="8"/>
    <x v="1"/>
    <x v="1"/>
    <s v="14"/>
    <n v="7"/>
  </r>
  <r>
    <x v="8"/>
    <x v="1"/>
    <x v="1"/>
    <s v="15"/>
    <n v="5"/>
  </r>
  <r>
    <x v="8"/>
    <x v="1"/>
    <x v="1"/>
    <s v="16"/>
    <n v="5"/>
  </r>
  <r>
    <x v="8"/>
    <x v="1"/>
    <x v="1"/>
    <s v="17"/>
    <n v="6"/>
  </r>
  <r>
    <x v="8"/>
    <x v="1"/>
    <x v="1"/>
    <s v="18"/>
    <n v="7"/>
  </r>
  <r>
    <x v="8"/>
    <x v="1"/>
    <x v="1"/>
    <s v="19"/>
    <n v="5"/>
  </r>
  <r>
    <x v="8"/>
    <x v="1"/>
    <x v="1"/>
    <s v="20"/>
    <n v="6"/>
  </r>
  <r>
    <x v="8"/>
    <x v="1"/>
    <x v="1"/>
    <s v="21"/>
    <n v="5"/>
  </r>
  <r>
    <x v="8"/>
    <x v="1"/>
    <x v="1"/>
    <s v="22"/>
    <n v="8"/>
  </r>
  <r>
    <x v="8"/>
    <x v="1"/>
    <x v="1"/>
    <s v="23"/>
    <n v="6"/>
  </r>
  <r>
    <x v="8"/>
    <x v="1"/>
    <x v="1"/>
    <s v="24"/>
    <n v="5"/>
  </r>
  <r>
    <x v="8"/>
    <x v="1"/>
    <x v="1"/>
    <s v="25"/>
    <n v="6"/>
  </r>
  <r>
    <x v="8"/>
    <x v="1"/>
    <x v="1"/>
    <s v="26"/>
    <n v="7"/>
  </r>
  <r>
    <x v="8"/>
    <x v="1"/>
    <x v="1"/>
    <s v="27"/>
    <n v="11"/>
  </r>
  <r>
    <x v="8"/>
    <x v="1"/>
    <x v="1"/>
    <s v="28"/>
    <n v="15"/>
  </r>
  <r>
    <x v="8"/>
    <x v="1"/>
    <x v="1"/>
    <s v="29"/>
    <n v="7"/>
  </r>
  <r>
    <x v="8"/>
    <x v="1"/>
    <x v="1"/>
    <s v="30"/>
    <n v="13"/>
  </r>
  <r>
    <x v="8"/>
    <x v="1"/>
    <x v="1"/>
    <s v="31"/>
    <n v="10"/>
  </r>
  <r>
    <x v="8"/>
    <x v="1"/>
    <x v="1"/>
    <s v="32"/>
    <n v="8"/>
  </r>
  <r>
    <x v="8"/>
    <x v="1"/>
    <x v="1"/>
    <s v="33"/>
    <n v="10"/>
  </r>
  <r>
    <x v="8"/>
    <x v="1"/>
    <x v="1"/>
    <s v="34"/>
    <n v="10"/>
  </r>
  <r>
    <x v="8"/>
    <x v="1"/>
    <x v="1"/>
    <s v="35"/>
    <n v="8"/>
  </r>
  <r>
    <x v="8"/>
    <x v="1"/>
    <x v="1"/>
    <s v="36"/>
    <n v="5"/>
  </r>
  <r>
    <x v="8"/>
    <x v="1"/>
    <x v="1"/>
    <s v="37"/>
    <n v="5"/>
  </r>
  <r>
    <x v="8"/>
    <x v="1"/>
    <x v="1"/>
    <s v="38"/>
    <n v="4"/>
  </r>
  <r>
    <x v="8"/>
    <x v="1"/>
    <x v="1"/>
    <s v="39"/>
    <n v="3"/>
  </r>
  <r>
    <x v="8"/>
    <x v="1"/>
    <x v="1"/>
    <s v="40"/>
    <n v="2"/>
  </r>
  <r>
    <x v="8"/>
    <x v="1"/>
    <x v="1"/>
    <s v="41"/>
    <n v="2"/>
  </r>
  <r>
    <x v="8"/>
    <x v="1"/>
    <x v="1"/>
    <s v="42"/>
    <n v="4"/>
  </r>
  <r>
    <x v="8"/>
    <x v="1"/>
    <x v="1"/>
    <s v="43"/>
    <n v="4"/>
  </r>
  <r>
    <x v="8"/>
    <x v="1"/>
    <x v="1"/>
    <s v="44"/>
    <n v="5"/>
  </r>
  <r>
    <x v="8"/>
    <x v="1"/>
    <x v="1"/>
    <s v="45"/>
    <n v="7"/>
  </r>
  <r>
    <x v="8"/>
    <x v="1"/>
    <x v="1"/>
    <s v="46"/>
    <n v="8"/>
  </r>
  <r>
    <x v="8"/>
    <x v="1"/>
    <x v="1"/>
    <s v="47"/>
    <n v="6"/>
  </r>
  <r>
    <x v="8"/>
    <x v="1"/>
    <x v="1"/>
    <s v="48"/>
    <n v="3"/>
  </r>
  <r>
    <x v="8"/>
    <x v="1"/>
    <x v="1"/>
    <s v="49"/>
    <n v="6"/>
  </r>
  <r>
    <x v="8"/>
    <x v="1"/>
    <x v="1"/>
    <s v="50"/>
    <n v="4"/>
  </r>
  <r>
    <x v="8"/>
    <x v="1"/>
    <x v="1"/>
    <s v="51"/>
    <n v="4"/>
  </r>
  <r>
    <x v="8"/>
    <x v="1"/>
    <x v="0"/>
    <s v="0"/>
    <n v="4"/>
  </r>
  <r>
    <x v="8"/>
    <x v="1"/>
    <x v="0"/>
    <s v="1"/>
    <n v="4"/>
  </r>
  <r>
    <x v="8"/>
    <x v="1"/>
    <x v="0"/>
    <s v="2"/>
    <n v="2"/>
  </r>
  <r>
    <x v="8"/>
    <x v="1"/>
    <x v="0"/>
    <s v="3"/>
    <n v="1"/>
  </r>
  <r>
    <x v="8"/>
    <x v="1"/>
    <x v="0"/>
    <s v="4"/>
    <n v="0"/>
  </r>
  <r>
    <x v="8"/>
    <x v="1"/>
    <x v="0"/>
    <s v="5"/>
    <n v="5"/>
  </r>
  <r>
    <x v="8"/>
    <x v="1"/>
    <x v="0"/>
    <s v="6"/>
    <n v="8"/>
  </r>
  <r>
    <x v="8"/>
    <x v="1"/>
    <x v="0"/>
    <s v="7"/>
    <n v="11"/>
  </r>
  <r>
    <x v="8"/>
    <x v="1"/>
    <x v="0"/>
    <s v="8"/>
    <n v="12"/>
  </r>
  <r>
    <x v="8"/>
    <x v="1"/>
    <x v="0"/>
    <s v="9"/>
    <n v="14"/>
  </r>
  <r>
    <x v="8"/>
    <x v="1"/>
    <x v="0"/>
    <s v="10"/>
    <n v="10"/>
  </r>
  <r>
    <x v="8"/>
    <x v="1"/>
    <x v="0"/>
    <s v="11"/>
    <n v="6"/>
  </r>
  <r>
    <x v="8"/>
    <x v="1"/>
    <x v="0"/>
    <s v="12"/>
    <n v="3"/>
  </r>
  <r>
    <x v="8"/>
    <x v="1"/>
    <x v="0"/>
    <s v="13"/>
    <n v="4"/>
  </r>
  <r>
    <x v="8"/>
    <x v="1"/>
    <x v="0"/>
    <s v="14"/>
    <n v="4"/>
  </r>
  <r>
    <x v="8"/>
    <x v="1"/>
    <x v="0"/>
    <s v="15"/>
    <n v="3"/>
  </r>
  <r>
    <x v="8"/>
    <x v="1"/>
    <x v="0"/>
    <s v="16"/>
    <n v="4"/>
  </r>
  <r>
    <x v="8"/>
    <x v="1"/>
    <x v="0"/>
    <s v="17"/>
    <n v="3"/>
  </r>
  <r>
    <x v="8"/>
    <x v="1"/>
    <x v="0"/>
    <s v="18"/>
    <n v="3"/>
  </r>
  <r>
    <x v="8"/>
    <x v="1"/>
    <x v="0"/>
    <s v="19"/>
    <n v="3"/>
  </r>
  <r>
    <x v="8"/>
    <x v="1"/>
    <x v="0"/>
    <s v="20"/>
    <n v="4"/>
  </r>
  <r>
    <x v="8"/>
    <x v="1"/>
    <x v="0"/>
    <s v="21"/>
    <n v="5"/>
  </r>
  <r>
    <x v="8"/>
    <x v="1"/>
    <x v="0"/>
    <s v="22"/>
    <n v="5"/>
  </r>
  <r>
    <x v="8"/>
    <x v="1"/>
    <x v="0"/>
    <s v="23"/>
    <n v="7"/>
  </r>
  <r>
    <x v="8"/>
    <x v="1"/>
    <x v="0"/>
    <s v="24"/>
    <n v="7"/>
  </r>
  <r>
    <x v="8"/>
    <x v="1"/>
    <x v="0"/>
    <s v="25"/>
    <n v="7"/>
  </r>
  <r>
    <x v="8"/>
    <x v="1"/>
    <x v="0"/>
    <s v="26"/>
    <n v="11"/>
  </r>
  <r>
    <x v="8"/>
    <x v="1"/>
    <x v="0"/>
    <s v="27"/>
    <n v="14"/>
  </r>
  <r>
    <x v="8"/>
    <x v="1"/>
    <x v="0"/>
    <s v="28"/>
    <n v="21"/>
  </r>
  <r>
    <x v="8"/>
    <x v="1"/>
    <x v="0"/>
    <s v="29"/>
    <n v="14"/>
  </r>
  <r>
    <x v="8"/>
    <x v="1"/>
    <x v="0"/>
    <s v="30"/>
    <n v="11"/>
  </r>
  <r>
    <x v="8"/>
    <x v="1"/>
    <x v="0"/>
    <s v="31"/>
    <n v="8"/>
  </r>
  <r>
    <x v="8"/>
    <x v="1"/>
    <x v="0"/>
    <s v="32"/>
    <n v="8"/>
  </r>
  <r>
    <x v="8"/>
    <x v="1"/>
    <x v="0"/>
    <s v="33"/>
    <n v="4"/>
  </r>
  <r>
    <x v="8"/>
    <x v="1"/>
    <x v="0"/>
    <s v="34"/>
    <n v="4"/>
  </r>
  <r>
    <x v="8"/>
    <x v="1"/>
    <x v="0"/>
    <s v="35"/>
    <n v="4"/>
  </r>
  <r>
    <x v="8"/>
    <x v="1"/>
    <x v="0"/>
    <s v="36"/>
    <n v="4"/>
  </r>
  <r>
    <x v="8"/>
    <x v="1"/>
    <x v="0"/>
    <s v="37"/>
    <n v="4"/>
  </r>
  <r>
    <x v="8"/>
    <x v="1"/>
    <x v="0"/>
    <s v="38"/>
    <n v="3"/>
  </r>
  <r>
    <x v="8"/>
    <x v="1"/>
    <x v="0"/>
    <s v="39"/>
    <n v="4"/>
  </r>
  <r>
    <x v="8"/>
    <x v="1"/>
    <x v="0"/>
    <s v="40"/>
    <n v="3"/>
  </r>
  <r>
    <x v="8"/>
    <x v="1"/>
    <x v="0"/>
    <s v="41"/>
    <n v="5"/>
  </r>
  <r>
    <x v="8"/>
    <x v="1"/>
    <x v="0"/>
    <s v="42"/>
    <n v="7"/>
  </r>
  <r>
    <x v="8"/>
    <x v="1"/>
    <x v="0"/>
    <s v="43"/>
    <n v="6"/>
  </r>
  <r>
    <x v="8"/>
    <x v="1"/>
    <x v="0"/>
    <s v="44"/>
    <n v="6"/>
  </r>
  <r>
    <x v="8"/>
    <x v="1"/>
    <x v="0"/>
    <s v="45"/>
    <n v="5"/>
  </r>
  <r>
    <x v="8"/>
    <x v="1"/>
    <x v="0"/>
    <s v="46"/>
    <n v="6"/>
  </r>
  <r>
    <x v="8"/>
    <x v="1"/>
    <x v="0"/>
    <s v="47"/>
    <n v="8"/>
  </r>
  <r>
    <x v="8"/>
    <x v="1"/>
    <x v="0"/>
    <s v="48"/>
    <n v="4"/>
  </r>
  <r>
    <x v="8"/>
    <x v="1"/>
    <x v="0"/>
    <s v="49"/>
    <n v="5"/>
  </r>
  <r>
    <x v="8"/>
    <x v="1"/>
    <x v="0"/>
    <s v="50"/>
    <n v="8"/>
  </r>
  <r>
    <x v="8"/>
    <x v="1"/>
    <x v="0"/>
    <s v="51"/>
    <n v="5"/>
  </r>
  <r>
    <x v="8"/>
    <x v="4"/>
    <x v="1"/>
    <s v="0"/>
    <n v="2"/>
  </r>
  <r>
    <x v="8"/>
    <x v="4"/>
    <x v="1"/>
    <s v="1"/>
    <n v="1"/>
  </r>
  <r>
    <x v="8"/>
    <x v="4"/>
    <x v="1"/>
    <s v="2"/>
    <n v="1"/>
  </r>
  <r>
    <x v="8"/>
    <x v="4"/>
    <x v="1"/>
    <s v="3"/>
    <n v="1"/>
  </r>
  <r>
    <x v="8"/>
    <x v="4"/>
    <x v="1"/>
    <s v="4"/>
    <n v="0"/>
  </r>
  <r>
    <x v="8"/>
    <x v="4"/>
    <x v="1"/>
    <s v="5"/>
    <n v="0"/>
  </r>
  <r>
    <x v="8"/>
    <x v="4"/>
    <x v="1"/>
    <s v="6"/>
    <n v="0"/>
  </r>
  <r>
    <x v="8"/>
    <x v="4"/>
    <x v="1"/>
    <s v="7"/>
    <n v="0"/>
  </r>
  <r>
    <x v="8"/>
    <x v="4"/>
    <x v="1"/>
    <s v="8"/>
    <n v="0"/>
  </r>
  <r>
    <x v="8"/>
    <x v="4"/>
    <x v="1"/>
    <s v="9"/>
    <n v="0"/>
  </r>
  <r>
    <x v="8"/>
    <x v="4"/>
    <x v="1"/>
    <s v="10"/>
    <n v="0"/>
  </r>
  <r>
    <x v="8"/>
    <x v="4"/>
    <x v="1"/>
    <s v="11"/>
    <n v="0"/>
  </r>
  <r>
    <x v="8"/>
    <x v="4"/>
    <x v="1"/>
    <s v="12"/>
    <n v="0"/>
  </r>
  <r>
    <x v="8"/>
    <x v="4"/>
    <x v="1"/>
    <s v="13"/>
    <n v="0"/>
  </r>
  <r>
    <x v="8"/>
    <x v="4"/>
    <x v="1"/>
    <s v="14"/>
    <n v="0"/>
  </r>
  <r>
    <x v="8"/>
    <x v="4"/>
    <x v="1"/>
    <s v="15"/>
    <n v="0"/>
  </r>
  <r>
    <x v="8"/>
    <x v="4"/>
    <x v="1"/>
    <s v="16"/>
    <n v="0"/>
  </r>
  <r>
    <x v="8"/>
    <x v="4"/>
    <x v="1"/>
    <s v="17"/>
    <n v="0"/>
  </r>
  <r>
    <x v="8"/>
    <x v="4"/>
    <x v="1"/>
    <s v="18"/>
    <n v="0"/>
  </r>
  <r>
    <x v="8"/>
    <x v="4"/>
    <x v="1"/>
    <s v="19"/>
    <n v="0"/>
  </r>
  <r>
    <x v="8"/>
    <x v="4"/>
    <x v="1"/>
    <s v="20"/>
    <n v="1"/>
  </r>
  <r>
    <x v="8"/>
    <x v="4"/>
    <x v="1"/>
    <s v="21"/>
    <n v="1"/>
  </r>
  <r>
    <x v="8"/>
    <x v="4"/>
    <x v="1"/>
    <s v="22"/>
    <n v="0"/>
  </r>
  <r>
    <x v="8"/>
    <x v="4"/>
    <x v="1"/>
    <s v="23"/>
    <n v="0"/>
  </r>
  <r>
    <x v="8"/>
    <x v="4"/>
    <x v="1"/>
    <s v="24"/>
    <n v="0"/>
  </r>
  <r>
    <x v="8"/>
    <x v="4"/>
    <x v="1"/>
    <s v="25"/>
    <n v="1"/>
  </r>
  <r>
    <x v="8"/>
    <x v="4"/>
    <x v="1"/>
    <s v="26"/>
    <n v="1"/>
  </r>
  <r>
    <x v="8"/>
    <x v="4"/>
    <x v="1"/>
    <s v="27"/>
    <n v="1"/>
  </r>
  <r>
    <x v="8"/>
    <x v="4"/>
    <x v="1"/>
    <s v="28"/>
    <n v="1"/>
  </r>
  <r>
    <x v="8"/>
    <x v="4"/>
    <x v="1"/>
    <s v="29"/>
    <n v="2"/>
  </r>
  <r>
    <x v="8"/>
    <x v="4"/>
    <x v="1"/>
    <s v="30"/>
    <n v="1"/>
  </r>
  <r>
    <x v="8"/>
    <x v="4"/>
    <x v="1"/>
    <s v="31"/>
    <n v="2"/>
  </r>
  <r>
    <x v="8"/>
    <x v="4"/>
    <x v="1"/>
    <s v="32"/>
    <n v="2"/>
  </r>
  <r>
    <x v="8"/>
    <x v="4"/>
    <x v="1"/>
    <s v="33"/>
    <n v="2"/>
  </r>
  <r>
    <x v="8"/>
    <x v="4"/>
    <x v="1"/>
    <s v="34"/>
    <n v="0"/>
  </r>
  <r>
    <x v="8"/>
    <x v="4"/>
    <x v="1"/>
    <s v="35"/>
    <n v="1"/>
  </r>
  <r>
    <x v="8"/>
    <x v="4"/>
    <x v="1"/>
    <s v="36"/>
    <n v="0"/>
  </r>
  <r>
    <x v="8"/>
    <x v="4"/>
    <x v="1"/>
    <s v="37"/>
    <n v="0"/>
  </r>
  <r>
    <x v="8"/>
    <x v="4"/>
    <x v="1"/>
    <s v="38"/>
    <n v="0"/>
  </r>
  <r>
    <x v="8"/>
    <x v="4"/>
    <x v="1"/>
    <s v="39"/>
    <n v="0"/>
  </r>
  <r>
    <x v="8"/>
    <x v="4"/>
    <x v="1"/>
    <s v="40"/>
    <n v="0"/>
  </r>
  <r>
    <x v="8"/>
    <x v="4"/>
    <x v="1"/>
    <s v="41"/>
    <n v="0"/>
  </r>
  <r>
    <x v="8"/>
    <x v="4"/>
    <x v="1"/>
    <s v="42"/>
    <n v="0"/>
  </r>
  <r>
    <x v="8"/>
    <x v="4"/>
    <x v="1"/>
    <s v="43"/>
    <n v="0"/>
  </r>
  <r>
    <x v="8"/>
    <x v="4"/>
    <x v="1"/>
    <s v="44"/>
    <n v="0"/>
  </r>
  <r>
    <x v="8"/>
    <x v="4"/>
    <x v="1"/>
    <s v="45"/>
    <n v="1"/>
  </r>
  <r>
    <x v="8"/>
    <x v="4"/>
    <x v="1"/>
    <s v="46"/>
    <n v="1"/>
  </r>
  <r>
    <x v="8"/>
    <x v="4"/>
    <x v="1"/>
    <s v="47"/>
    <n v="2"/>
  </r>
  <r>
    <x v="8"/>
    <x v="4"/>
    <x v="1"/>
    <s v="48"/>
    <n v="2"/>
  </r>
  <r>
    <x v="8"/>
    <x v="4"/>
    <x v="1"/>
    <s v="49"/>
    <n v="1"/>
  </r>
  <r>
    <x v="8"/>
    <x v="4"/>
    <x v="1"/>
    <s v="50"/>
    <n v="1"/>
  </r>
  <r>
    <x v="8"/>
    <x v="4"/>
    <x v="1"/>
    <s v="51"/>
    <n v="1"/>
  </r>
  <r>
    <x v="8"/>
    <x v="4"/>
    <x v="0"/>
    <s v="0"/>
    <n v="0"/>
  </r>
  <r>
    <x v="8"/>
    <x v="4"/>
    <x v="0"/>
    <s v="1"/>
    <n v="0"/>
  </r>
  <r>
    <x v="8"/>
    <x v="4"/>
    <x v="0"/>
    <s v="2"/>
    <n v="0"/>
  </r>
  <r>
    <x v="8"/>
    <x v="4"/>
    <x v="0"/>
    <s v="3"/>
    <n v="0"/>
  </r>
  <r>
    <x v="8"/>
    <x v="4"/>
    <x v="0"/>
    <s v="4"/>
    <n v="0"/>
  </r>
  <r>
    <x v="8"/>
    <x v="4"/>
    <x v="0"/>
    <s v="5"/>
    <n v="0"/>
  </r>
  <r>
    <x v="8"/>
    <x v="4"/>
    <x v="0"/>
    <s v="6"/>
    <n v="0"/>
  </r>
  <r>
    <x v="8"/>
    <x v="4"/>
    <x v="0"/>
    <s v="7"/>
    <n v="0"/>
  </r>
  <r>
    <x v="8"/>
    <x v="4"/>
    <x v="0"/>
    <s v="8"/>
    <n v="0"/>
  </r>
  <r>
    <x v="8"/>
    <x v="4"/>
    <x v="0"/>
    <s v="9"/>
    <n v="0"/>
  </r>
  <r>
    <x v="8"/>
    <x v="4"/>
    <x v="0"/>
    <s v="10"/>
    <n v="0"/>
  </r>
  <r>
    <x v="8"/>
    <x v="4"/>
    <x v="0"/>
    <s v="11"/>
    <n v="0"/>
  </r>
  <r>
    <x v="8"/>
    <x v="4"/>
    <x v="0"/>
    <s v="12"/>
    <n v="0"/>
  </r>
  <r>
    <x v="8"/>
    <x v="4"/>
    <x v="0"/>
    <s v="13"/>
    <n v="0"/>
  </r>
  <r>
    <x v="8"/>
    <x v="4"/>
    <x v="0"/>
    <s v="14"/>
    <n v="0"/>
  </r>
  <r>
    <x v="8"/>
    <x v="4"/>
    <x v="0"/>
    <s v="15"/>
    <n v="0"/>
  </r>
  <r>
    <x v="8"/>
    <x v="4"/>
    <x v="0"/>
    <s v="16"/>
    <n v="0"/>
  </r>
  <r>
    <x v="8"/>
    <x v="4"/>
    <x v="0"/>
    <s v="17"/>
    <n v="0"/>
  </r>
  <r>
    <x v="8"/>
    <x v="4"/>
    <x v="0"/>
    <s v="18"/>
    <n v="0"/>
  </r>
  <r>
    <x v="8"/>
    <x v="4"/>
    <x v="0"/>
    <s v="19"/>
    <n v="0"/>
  </r>
  <r>
    <x v="8"/>
    <x v="4"/>
    <x v="0"/>
    <s v="20"/>
    <n v="0"/>
  </r>
  <r>
    <x v="8"/>
    <x v="4"/>
    <x v="0"/>
    <s v="21"/>
    <n v="0"/>
  </r>
  <r>
    <x v="8"/>
    <x v="4"/>
    <x v="0"/>
    <s v="22"/>
    <n v="1"/>
  </r>
  <r>
    <x v="8"/>
    <x v="4"/>
    <x v="0"/>
    <s v="23"/>
    <n v="1"/>
  </r>
  <r>
    <x v="8"/>
    <x v="4"/>
    <x v="0"/>
    <s v="24"/>
    <n v="1"/>
  </r>
  <r>
    <x v="8"/>
    <x v="4"/>
    <x v="0"/>
    <s v="25"/>
    <n v="2"/>
  </r>
  <r>
    <x v="8"/>
    <x v="4"/>
    <x v="0"/>
    <s v="26"/>
    <n v="1"/>
  </r>
  <r>
    <x v="8"/>
    <x v="4"/>
    <x v="0"/>
    <s v="27"/>
    <n v="1"/>
  </r>
  <r>
    <x v="8"/>
    <x v="4"/>
    <x v="0"/>
    <s v="28"/>
    <n v="0"/>
  </r>
  <r>
    <x v="8"/>
    <x v="4"/>
    <x v="0"/>
    <s v="29"/>
    <n v="1"/>
  </r>
  <r>
    <x v="8"/>
    <x v="4"/>
    <x v="0"/>
    <s v="30"/>
    <n v="1"/>
  </r>
  <r>
    <x v="8"/>
    <x v="4"/>
    <x v="0"/>
    <s v="31"/>
    <n v="1"/>
  </r>
  <r>
    <x v="8"/>
    <x v="4"/>
    <x v="0"/>
    <s v="32"/>
    <n v="2"/>
  </r>
  <r>
    <x v="8"/>
    <x v="4"/>
    <x v="0"/>
    <s v="33"/>
    <n v="1"/>
  </r>
  <r>
    <x v="8"/>
    <x v="4"/>
    <x v="0"/>
    <s v="34"/>
    <n v="1"/>
  </r>
  <r>
    <x v="8"/>
    <x v="4"/>
    <x v="0"/>
    <s v="35"/>
    <n v="0"/>
  </r>
  <r>
    <x v="8"/>
    <x v="4"/>
    <x v="0"/>
    <s v="36"/>
    <n v="0"/>
  </r>
  <r>
    <x v="8"/>
    <x v="4"/>
    <x v="0"/>
    <s v="37"/>
    <n v="0"/>
  </r>
  <r>
    <x v="8"/>
    <x v="4"/>
    <x v="0"/>
    <s v="38"/>
    <n v="0"/>
  </r>
  <r>
    <x v="8"/>
    <x v="4"/>
    <x v="0"/>
    <s v="39"/>
    <n v="0"/>
  </r>
  <r>
    <x v="8"/>
    <x v="4"/>
    <x v="0"/>
    <s v="40"/>
    <n v="0"/>
  </r>
  <r>
    <x v="8"/>
    <x v="4"/>
    <x v="0"/>
    <s v="41"/>
    <n v="0"/>
  </r>
  <r>
    <x v="8"/>
    <x v="4"/>
    <x v="0"/>
    <s v="42"/>
    <n v="0"/>
  </r>
  <r>
    <x v="8"/>
    <x v="4"/>
    <x v="0"/>
    <s v="43"/>
    <n v="0"/>
  </r>
  <r>
    <x v="8"/>
    <x v="4"/>
    <x v="0"/>
    <s v="44"/>
    <n v="0"/>
  </r>
  <r>
    <x v="8"/>
    <x v="4"/>
    <x v="0"/>
    <s v="45"/>
    <n v="0"/>
  </r>
  <r>
    <x v="8"/>
    <x v="4"/>
    <x v="0"/>
    <s v="46"/>
    <n v="0"/>
  </r>
  <r>
    <x v="8"/>
    <x v="4"/>
    <x v="0"/>
    <s v="47"/>
    <n v="0"/>
  </r>
  <r>
    <x v="8"/>
    <x v="4"/>
    <x v="0"/>
    <s v="48"/>
    <n v="0"/>
  </r>
  <r>
    <x v="8"/>
    <x v="4"/>
    <x v="0"/>
    <s v="49"/>
    <n v="0"/>
  </r>
  <r>
    <x v="8"/>
    <x v="4"/>
    <x v="0"/>
    <s v="50"/>
    <n v="0"/>
  </r>
  <r>
    <x v="8"/>
    <x v="4"/>
    <x v="0"/>
    <s v="51"/>
    <n v="0"/>
  </r>
  <r>
    <x v="9"/>
    <x v="2"/>
    <x v="1"/>
    <s v="0"/>
    <n v="2"/>
  </r>
  <r>
    <x v="9"/>
    <x v="2"/>
    <x v="1"/>
    <s v="1"/>
    <n v="4"/>
  </r>
  <r>
    <x v="9"/>
    <x v="2"/>
    <x v="1"/>
    <s v="2"/>
    <n v="4"/>
  </r>
  <r>
    <x v="9"/>
    <x v="2"/>
    <x v="1"/>
    <s v="3"/>
    <n v="4"/>
  </r>
  <r>
    <x v="9"/>
    <x v="2"/>
    <x v="1"/>
    <s v="4"/>
    <n v="4"/>
  </r>
  <r>
    <x v="9"/>
    <x v="2"/>
    <x v="1"/>
    <s v="5"/>
    <n v="3"/>
  </r>
  <r>
    <x v="9"/>
    <x v="2"/>
    <x v="1"/>
    <s v="6"/>
    <n v="3"/>
  </r>
  <r>
    <x v="9"/>
    <x v="2"/>
    <x v="1"/>
    <s v="7"/>
    <n v="3"/>
  </r>
  <r>
    <x v="9"/>
    <x v="2"/>
    <x v="1"/>
    <s v="8"/>
    <n v="2"/>
  </r>
  <r>
    <x v="9"/>
    <x v="2"/>
    <x v="1"/>
    <s v="9"/>
    <n v="2"/>
  </r>
  <r>
    <x v="9"/>
    <x v="2"/>
    <x v="1"/>
    <s v="10"/>
    <n v="1"/>
  </r>
  <r>
    <x v="9"/>
    <x v="2"/>
    <x v="1"/>
    <s v="11"/>
    <n v="0"/>
  </r>
  <r>
    <x v="9"/>
    <x v="2"/>
    <x v="1"/>
    <s v="12"/>
    <n v="0"/>
  </r>
  <r>
    <x v="9"/>
    <x v="2"/>
    <x v="1"/>
    <s v="13"/>
    <n v="0"/>
  </r>
  <r>
    <x v="9"/>
    <x v="2"/>
    <x v="1"/>
    <s v="14"/>
    <n v="1"/>
  </r>
  <r>
    <x v="9"/>
    <x v="2"/>
    <x v="1"/>
    <s v="15"/>
    <n v="1"/>
  </r>
  <r>
    <x v="9"/>
    <x v="2"/>
    <x v="1"/>
    <s v="16"/>
    <n v="2"/>
  </r>
  <r>
    <x v="9"/>
    <x v="2"/>
    <x v="1"/>
    <s v="17"/>
    <n v="1"/>
  </r>
  <r>
    <x v="9"/>
    <x v="2"/>
    <x v="1"/>
    <s v="18"/>
    <n v="1"/>
  </r>
  <r>
    <x v="9"/>
    <x v="2"/>
    <x v="1"/>
    <s v="19"/>
    <n v="0"/>
  </r>
  <r>
    <x v="9"/>
    <x v="2"/>
    <x v="1"/>
    <s v="20"/>
    <n v="0"/>
  </r>
  <r>
    <x v="9"/>
    <x v="2"/>
    <x v="1"/>
    <s v="21"/>
    <n v="2"/>
  </r>
  <r>
    <x v="9"/>
    <x v="2"/>
    <x v="1"/>
    <s v="22"/>
    <n v="3"/>
  </r>
  <r>
    <x v="9"/>
    <x v="2"/>
    <x v="1"/>
    <s v="23"/>
    <n v="5"/>
  </r>
  <r>
    <x v="9"/>
    <x v="2"/>
    <x v="1"/>
    <s v="24"/>
    <n v="4"/>
  </r>
  <r>
    <x v="9"/>
    <x v="2"/>
    <x v="1"/>
    <s v="25"/>
    <n v="3"/>
  </r>
  <r>
    <x v="9"/>
    <x v="2"/>
    <x v="1"/>
    <s v="26"/>
    <n v="3"/>
  </r>
  <r>
    <x v="9"/>
    <x v="2"/>
    <x v="1"/>
    <s v="27"/>
    <n v="4"/>
  </r>
  <r>
    <x v="9"/>
    <x v="2"/>
    <x v="1"/>
    <s v="28"/>
    <n v="2"/>
  </r>
  <r>
    <x v="9"/>
    <x v="2"/>
    <x v="1"/>
    <s v="29"/>
    <n v="4"/>
  </r>
  <r>
    <x v="9"/>
    <x v="2"/>
    <x v="1"/>
    <s v="30"/>
    <n v="5"/>
  </r>
  <r>
    <x v="9"/>
    <x v="2"/>
    <x v="1"/>
    <s v="31"/>
    <n v="6"/>
  </r>
  <r>
    <x v="9"/>
    <x v="2"/>
    <x v="1"/>
    <s v="32"/>
    <n v="9"/>
  </r>
  <r>
    <x v="9"/>
    <x v="2"/>
    <x v="1"/>
    <s v="33"/>
    <n v="9"/>
  </r>
  <r>
    <x v="9"/>
    <x v="2"/>
    <x v="1"/>
    <s v="34"/>
    <n v="4"/>
  </r>
  <r>
    <x v="9"/>
    <x v="2"/>
    <x v="1"/>
    <s v="35"/>
    <n v="6"/>
  </r>
  <r>
    <x v="9"/>
    <x v="2"/>
    <x v="1"/>
    <s v="36"/>
    <n v="4"/>
  </r>
  <r>
    <x v="9"/>
    <x v="2"/>
    <x v="1"/>
    <s v="37"/>
    <n v="4"/>
  </r>
  <r>
    <x v="9"/>
    <x v="2"/>
    <x v="1"/>
    <s v="38"/>
    <n v="3"/>
  </r>
  <r>
    <x v="9"/>
    <x v="2"/>
    <x v="1"/>
    <s v="39"/>
    <n v="2"/>
  </r>
  <r>
    <x v="9"/>
    <x v="2"/>
    <x v="1"/>
    <s v="40"/>
    <n v="1"/>
  </r>
  <r>
    <x v="9"/>
    <x v="2"/>
    <x v="1"/>
    <s v="41"/>
    <n v="1"/>
  </r>
  <r>
    <x v="9"/>
    <x v="2"/>
    <x v="1"/>
    <s v="42"/>
    <n v="1"/>
  </r>
  <r>
    <x v="9"/>
    <x v="2"/>
    <x v="1"/>
    <s v="43"/>
    <n v="0"/>
  </r>
  <r>
    <x v="9"/>
    <x v="2"/>
    <x v="1"/>
    <s v="44"/>
    <n v="0"/>
  </r>
  <r>
    <x v="9"/>
    <x v="2"/>
    <x v="1"/>
    <s v="45"/>
    <n v="0"/>
  </r>
  <r>
    <x v="9"/>
    <x v="2"/>
    <x v="1"/>
    <s v="46"/>
    <n v="0"/>
  </r>
  <r>
    <x v="9"/>
    <x v="2"/>
    <x v="1"/>
    <s v="47"/>
    <n v="0"/>
  </r>
  <r>
    <x v="9"/>
    <x v="2"/>
    <x v="1"/>
    <s v="48"/>
    <n v="0"/>
  </r>
  <r>
    <x v="9"/>
    <x v="2"/>
    <x v="1"/>
    <s v="49"/>
    <n v="0"/>
  </r>
  <r>
    <x v="9"/>
    <x v="2"/>
    <x v="1"/>
    <s v="50"/>
    <n v="0"/>
  </r>
  <r>
    <x v="9"/>
    <x v="2"/>
    <x v="1"/>
    <s v="51"/>
    <n v="0"/>
  </r>
  <r>
    <x v="9"/>
    <x v="2"/>
    <x v="0"/>
    <s v="0"/>
    <n v="0"/>
  </r>
  <r>
    <x v="9"/>
    <x v="2"/>
    <x v="0"/>
    <s v="1"/>
    <n v="0"/>
  </r>
  <r>
    <x v="9"/>
    <x v="2"/>
    <x v="0"/>
    <s v="2"/>
    <n v="1"/>
  </r>
  <r>
    <x v="9"/>
    <x v="2"/>
    <x v="0"/>
    <s v="3"/>
    <n v="1"/>
  </r>
  <r>
    <x v="9"/>
    <x v="2"/>
    <x v="0"/>
    <s v="4"/>
    <n v="1"/>
  </r>
  <r>
    <x v="9"/>
    <x v="2"/>
    <x v="0"/>
    <s v="5"/>
    <n v="2"/>
  </r>
  <r>
    <x v="9"/>
    <x v="2"/>
    <x v="0"/>
    <s v="6"/>
    <n v="1"/>
  </r>
  <r>
    <x v="9"/>
    <x v="2"/>
    <x v="0"/>
    <s v="7"/>
    <n v="1"/>
  </r>
  <r>
    <x v="9"/>
    <x v="2"/>
    <x v="0"/>
    <s v="8"/>
    <n v="2"/>
  </r>
  <r>
    <x v="9"/>
    <x v="2"/>
    <x v="0"/>
    <s v="9"/>
    <n v="1"/>
  </r>
  <r>
    <x v="9"/>
    <x v="2"/>
    <x v="0"/>
    <s v="10"/>
    <n v="1"/>
  </r>
  <r>
    <x v="9"/>
    <x v="2"/>
    <x v="0"/>
    <s v="11"/>
    <n v="0"/>
  </r>
  <r>
    <x v="9"/>
    <x v="2"/>
    <x v="0"/>
    <s v="12"/>
    <n v="0"/>
  </r>
  <r>
    <x v="9"/>
    <x v="2"/>
    <x v="0"/>
    <s v="13"/>
    <n v="1"/>
  </r>
  <r>
    <x v="9"/>
    <x v="2"/>
    <x v="0"/>
    <s v="14"/>
    <n v="1"/>
  </r>
  <r>
    <x v="9"/>
    <x v="2"/>
    <x v="0"/>
    <s v="15"/>
    <n v="2"/>
  </r>
  <r>
    <x v="9"/>
    <x v="2"/>
    <x v="0"/>
    <s v="16"/>
    <n v="3"/>
  </r>
  <r>
    <x v="9"/>
    <x v="2"/>
    <x v="0"/>
    <s v="17"/>
    <n v="2"/>
  </r>
  <r>
    <x v="9"/>
    <x v="2"/>
    <x v="0"/>
    <s v="18"/>
    <n v="4"/>
  </r>
  <r>
    <x v="9"/>
    <x v="2"/>
    <x v="0"/>
    <s v="19"/>
    <n v="2"/>
  </r>
  <r>
    <x v="9"/>
    <x v="2"/>
    <x v="0"/>
    <s v="20"/>
    <n v="2"/>
  </r>
  <r>
    <x v="9"/>
    <x v="2"/>
    <x v="0"/>
    <s v="21"/>
    <n v="4"/>
  </r>
  <r>
    <x v="9"/>
    <x v="2"/>
    <x v="0"/>
    <s v="22"/>
    <n v="4"/>
  </r>
  <r>
    <x v="9"/>
    <x v="2"/>
    <x v="0"/>
    <s v="23"/>
    <n v="7"/>
  </r>
  <r>
    <x v="9"/>
    <x v="2"/>
    <x v="0"/>
    <s v="24"/>
    <n v="5"/>
  </r>
  <r>
    <x v="9"/>
    <x v="2"/>
    <x v="0"/>
    <s v="25"/>
    <n v="4"/>
  </r>
  <r>
    <x v="9"/>
    <x v="2"/>
    <x v="0"/>
    <s v="26"/>
    <n v="5"/>
  </r>
  <r>
    <x v="9"/>
    <x v="2"/>
    <x v="0"/>
    <s v="27"/>
    <n v="5"/>
  </r>
  <r>
    <x v="9"/>
    <x v="2"/>
    <x v="0"/>
    <s v="28"/>
    <n v="6"/>
  </r>
  <r>
    <x v="9"/>
    <x v="2"/>
    <x v="0"/>
    <s v="29"/>
    <n v="7"/>
  </r>
  <r>
    <x v="9"/>
    <x v="2"/>
    <x v="0"/>
    <s v="30"/>
    <n v="7"/>
  </r>
  <r>
    <x v="9"/>
    <x v="2"/>
    <x v="0"/>
    <s v="31"/>
    <n v="5"/>
  </r>
  <r>
    <x v="9"/>
    <x v="2"/>
    <x v="0"/>
    <s v="32"/>
    <n v="5"/>
  </r>
  <r>
    <x v="9"/>
    <x v="2"/>
    <x v="0"/>
    <s v="33"/>
    <n v="4"/>
  </r>
  <r>
    <x v="9"/>
    <x v="2"/>
    <x v="0"/>
    <s v="34"/>
    <n v="3"/>
  </r>
  <r>
    <x v="9"/>
    <x v="2"/>
    <x v="0"/>
    <s v="35"/>
    <n v="2"/>
  </r>
  <r>
    <x v="9"/>
    <x v="2"/>
    <x v="0"/>
    <s v="36"/>
    <n v="3"/>
  </r>
  <r>
    <x v="9"/>
    <x v="2"/>
    <x v="0"/>
    <s v="37"/>
    <n v="2"/>
  </r>
  <r>
    <x v="9"/>
    <x v="2"/>
    <x v="0"/>
    <s v="38"/>
    <n v="1"/>
  </r>
  <r>
    <x v="9"/>
    <x v="2"/>
    <x v="0"/>
    <s v="39"/>
    <n v="1"/>
  </r>
  <r>
    <x v="9"/>
    <x v="2"/>
    <x v="0"/>
    <s v="40"/>
    <n v="1"/>
  </r>
  <r>
    <x v="9"/>
    <x v="2"/>
    <x v="0"/>
    <s v="41"/>
    <n v="1"/>
  </r>
  <r>
    <x v="9"/>
    <x v="2"/>
    <x v="0"/>
    <s v="42"/>
    <n v="2"/>
  </r>
  <r>
    <x v="9"/>
    <x v="2"/>
    <x v="0"/>
    <s v="43"/>
    <n v="2"/>
  </r>
  <r>
    <x v="9"/>
    <x v="2"/>
    <x v="0"/>
    <s v="44"/>
    <n v="2"/>
  </r>
  <r>
    <x v="9"/>
    <x v="2"/>
    <x v="0"/>
    <s v="45"/>
    <n v="3"/>
  </r>
  <r>
    <x v="9"/>
    <x v="2"/>
    <x v="0"/>
    <s v="46"/>
    <n v="2"/>
  </r>
  <r>
    <x v="9"/>
    <x v="2"/>
    <x v="0"/>
    <s v="47"/>
    <n v="2"/>
  </r>
  <r>
    <x v="9"/>
    <x v="2"/>
    <x v="0"/>
    <s v="48"/>
    <n v="1"/>
  </r>
  <r>
    <x v="9"/>
    <x v="2"/>
    <x v="0"/>
    <s v="49"/>
    <n v="1"/>
  </r>
  <r>
    <x v="9"/>
    <x v="2"/>
    <x v="0"/>
    <s v="50"/>
    <n v="1"/>
  </r>
  <r>
    <x v="9"/>
    <x v="2"/>
    <x v="0"/>
    <s v="51"/>
    <n v="1"/>
  </r>
  <r>
    <x v="9"/>
    <x v="0"/>
    <x v="1"/>
    <s v="0"/>
    <n v="6"/>
  </r>
  <r>
    <x v="9"/>
    <x v="0"/>
    <x v="1"/>
    <s v="1"/>
    <n v="4"/>
  </r>
  <r>
    <x v="9"/>
    <x v="0"/>
    <x v="1"/>
    <s v="2"/>
    <n v="5"/>
  </r>
  <r>
    <x v="9"/>
    <x v="0"/>
    <x v="1"/>
    <s v="3"/>
    <n v="9"/>
  </r>
  <r>
    <x v="9"/>
    <x v="0"/>
    <x v="1"/>
    <s v="4"/>
    <n v="7"/>
  </r>
  <r>
    <x v="9"/>
    <x v="0"/>
    <x v="1"/>
    <s v="5"/>
    <n v="7"/>
  </r>
  <r>
    <x v="9"/>
    <x v="0"/>
    <x v="1"/>
    <s v="6"/>
    <n v="8"/>
  </r>
  <r>
    <x v="9"/>
    <x v="0"/>
    <x v="1"/>
    <s v="7"/>
    <n v="6"/>
  </r>
  <r>
    <x v="9"/>
    <x v="0"/>
    <x v="1"/>
    <s v="8"/>
    <n v="6"/>
  </r>
  <r>
    <x v="9"/>
    <x v="0"/>
    <x v="1"/>
    <s v="9"/>
    <n v="5"/>
  </r>
  <r>
    <x v="9"/>
    <x v="0"/>
    <x v="1"/>
    <s v="10"/>
    <n v="5"/>
  </r>
  <r>
    <x v="9"/>
    <x v="0"/>
    <x v="1"/>
    <s v="11"/>
    <n v="3"/>
  </r>
  <r>
    <x v="9"/>
    <x v="0"/>
    <x v="1"/>
    <s v="12"/>
    <n v="3"/>
  </r>
  <r>
    <x v="9"/>
    <x v="0"/>
    <x v="1"/>
    <s v="13"/>
    <n v="3"/>
  </r>
  <r>
    <x v="9"/>
    <x v="0"/>
    <x v="1"/>
    <s v="14"/>
    <n v="2"/>
  </r>
  <r>
    <x v="9"/>
    <x v="0"/>
    <x v="1"/>
    <s v="15"/>
    <n v="3"/>
  </r>
  <r>
    <x v="9"/>
    <x v="0"/>
    <x v="1"/>
    <s v="16"/>
    <n v="3"/>
  </r>
  <r>
    <x v="9"/>
    <x v="0"/>
    <x v="1"/>
    <s v="17"/>
    <n v="3"/>
  </r>
  <r>
    <x v="9"/>
    <x v="0"/>
    <x v="1"/>
    <s v="18"/>
    <n v="4"/>
  </r>
  <r>
    <x v="9"/>
    <x v="0"/>
    <x v="1"/>
    <s v="19"/>
    <n v="3"/>
  </r>
  <r>
    <x v="9"/>
    <x v="0"/>
    <x v="1"/>
    <s v="20"/>
    <n v="4"/>
  </r>
  <r>
    <x v="9"/>
    <x v="0"/>
    <x v="1"/>
    <s v="21"/>
    <n v="5"/>
  </r>
  <r>
    <x v="9"/>
    <x v="0"/>
    <x v="1"/>
    <s v="22"/>
    <n v="4"/>
  </r>
  <r>
    <x v="9"/>
    <x v="0"/>
    <x v="1"/>
    <s v="23"/>
    <n v="4"/>
  </r>
  <r>
    <x v="9"/>
    <x v="0"/>
    <x v="1"/>
    <s v="24"/>
    <n v="7"/>
  </r>
  <r>
    <x v="9"/>
    <x v="0"/>
    <x v="1"/>
    <s v="25"/>
    <n v="4"/>
  </r>
  <r>
    <x v="9"/>
    <x v="0"/>
    <x v="1"/>
    <s v="26"/>
    <n v="5"/>
  </r>
  <r>
    <x v="9"/>
    <x v="0"/>
    <x v="1"/>
    <s v="27"/>
    <n v="7"/>
  </r>
  <r>
    <x v="9"/>
    <x v="0"/>
    <x v="1"/>
    <s v="28"/>
    <n v="6"/>
  </r>
  <r>
    <x v="9"/>
    <x v="0"/>
    <x v="1"/>
    <s v="29"/>
    <n v="9"/>
  </r>
  <r>
    <x v="9"/>
    <x v="0"/>
    <x v="1"/>
    <s v="30"/>
    <n v="8"/>
  </r>
  <r>
    <x v="9"/>
    <x v="0"/>
    <x v="1"/>
    <s v="31"/>
    <n v="9"/>
  </r>
  <r>
    <x v="9"/>
    <x v="0"/>
    <x v="1"/>
    <s v="32"/>
    <n v="8"/>
  </r>
  <r>
    <x v="9"/>
    <x v="0"/>
    <x v="1"/>
    <s v="33"/>
    <n v="9"/>
  </r>
  <r>
    <x v="9"/>
    <x v="0"/>
    <x v="1"/>
    <s v="34"/>
    <n v="7"/>
  </r>
  <r>
    <x v="9"/>
    <x v="0"/>
    <x v="1"/>
    <s v="35"/>
    <n v="6"/>
  </r>
  <r>
    <x v="9"/>
    <x v="0"/>
    <x v="1"/>
    <s v="36"/>
    <n v="6"/>
  </r>
  <r>
    <x v="9"/>
    <x v="0"/>
    <x v="1"/>
    <s v="37"/>
    <n v="6"/>
  </r>
  <r>
    <x v="9"/>
    <x v="0"/>
    <x v="1"/>
    <s v="38"/>
    <n v="8"/>
  </r>
  <r>
    <x v="9"/>
    <x v="0"/>
    <x v="1"/>
    <s v="39"/>
    <n v="9"/>
  </r>
  <r>
    <x v="9"/>
    <x v="0"/>
    <x v="1"/>
    <s v="40"/>
    <n v="6"/>
  </r>
  <r>
    <x v="9"/>
    <x v="0"/>
    <x v="1"/>
    <s v="41"/>
    <n v="5"/>
  </r>
  <r>
    <x v="9"/>
    <x v="0"/>
    <x v="1"/>
    <s v="42"/>
    <n v="4"/>
  </r>
  <r>
    <x v="9"/>
    <x v="0"/>
    <x v="1"/>
    <s v="43"/>
    <n v="7"/>
  </r>
  <r>
    <x v="9"/>
    <x v="0"/>
    <x v="1"/>
    <s v="44"/>
    <n v="6"/>
  </r>
  <r>
    <x v="9"/>
    <x v="0"/>
    <x v="1"/>
    <s v="45"/>
    <n v="7"/>
  </r>
  <r>
    <x v="9"/>
    <x v="0"/>
    <x v="1"/>
    <s v="46"/>
    <n v="8"/>
  </r>
  <r>
    <x v="9"/>
    <x v="0"/>
    <x v="1"/>
    <s v="47"/>
    <n v="7"/>
  </r>
  <r>
    <x v="9"/>
    <x v="0"/>
    <x v="1"/>
    <s v="48"/>
    <n v="7"/>
  </r>
  <r>
    <x v="9"/>
    <x v="0"/>
    <x v="1"/>
    <s v="49"/>
    <n v="4"/>
  </r>
  <r>
    <x v="9"/>
    <x v="0"/>
    <x v="1"/>
    <s v="50"/>
    <n v="4"/>
  </r>
  <r>
    <x v="9"/>
    <x v="0"/>
    <x v="1"/>
    <s v="51"/>
    <n v="3"/>
  </r>
  <r>
    <x v="9"/>
    <x v="0"/>
    <x v="0"/>
    <s v="0"/>
    <n v="4"/>
  </r>
  <r>
    <x v="9"/>
    <x v="0"/>
    <x v="0"/>
    <s v="1"/>
    <n v="5"/>
  </r>
  <r>
    <x v="9"/>
    <x v="0"/>
    <x v="0"/>
    <s v="2"/>
    <n v="4"/>
  </r>
  <r>
    <x v="9"/>
    <x v="0"/>
    <x v="0"/>
    <s v="3"/>
    <n v="5"/>
  </r>
  <r>
    <x v="9"/>
    <x v="0"/>
    <x v="0"/>
    <s v="4"/>
    <n v="7"/>
  </r>
  <r>
    <x v="9"/>
    <x v="0"/>
    <x v="0"/>
    <s v="5"/>
    <n v="8"/>
  </r>
  <r>
    <x v="9"/>
    <x v="0"/>
    <x v="0"/>
    <s v="6"/>
    <n v="6"/>
  </r>
  <r>
    <x v="9"/>
    <x v="0"/>
    <x v="0"/>
    <s v="7"/>
    <n v="6"/>
  </r>
  <r>
    <x v="9"/>
    <x v="0"/>
    <x v="0"/>
    <s v="8"/>
    <n v="7"/>
  </r>
  <r>
    <x v="9"/>
    <x v="0"/>
    <x v="0"/>
    <s v="9"/>
    <n v="5"/>
  </r>
  <r>
    <x v="9"/>
    <x v="0"/>
    <x v="0"/>
    <s v="10"/>
    <n v="5"/>
  </r>
  <r>
    <x v="9"/>
    <x v="0"/>
    <x v="0"/>
    <s v="11"/>
    <n v="3"/>
  </r>
  <r>
    <x v="9"/>
    <x v="0"/>
    <x v="0"/>
    <s v="12"/>
    <n v="4"/>
  </r>
  <r>
    <x v="9"/>
    <x v="0"/>
    <x v="0"/>
    <s v="13"/>
    <n v="4"/>
  </r>
  <r>
    <x v="9"/>
    <x v="0"/>
    <x v="0"/>
    <s v="14"/>
    <n v="3"/>
  </r>
  <r>
    <x v="9"/>
    <x v="0"/>
    <x v="0"/>
    <s v="15"/>
    <n v="3"/>
  </r>
  <r>
    <x v="9"/>
    <x v="0"/>
    <x v="0"/>
    <s v="16"/>
    <n v="3"/>
  </r>
  <r>
    <x v="9"/>
    <x v="0"/>
    <x v="0"/>
    <s v="17"/>
    <n v="4"/>
  </r>
  <r>
    <x v="9"/>
    <x v="0"/>
    <x v="0"/>
    <s v="18"/>
    <n v="4"/>
  </r>
  <r>
    <x v="9"/>
    <x v="0"/>
    <x v="0"/>
    <s v="19"/>
    <n v="3"/>
  </r>
  <r>
    <x v="9"/>
    <x v="0"/>
    <x v="0"/>
    <s v="20"/>
    <n v="4"/>
  </r>
  <r>
    <x v="9"/>
    <x v="0"/>
    <x v="0"/>
    <s v="21"/>
    <n v="4"/>
  </r>
  <r>
    <x v="9"/>
    <x v="0"/>
    <x v="0"/>
    <s v="22"/>
    <n v="8"/>
  </r>
  <r>
    <x v="9"/>
    <x v="0"/>
    <x v="0"/>
    <s v="23"/>
    <n v="5"/>
  </r>
  <r>
    <x v="9"/>
    <x v="0"/>
    <x v="0"/>
    <s v="24"/>
    <n v="7"/>
  </r>
  <r>
    <x v="9"/>
    <x v="0"/>
    <x v="0"/>
    <s v="25"/>
    <n v="8"/>
  </r>
  <r>
    <x v="9"/>
    <x v="0"/>
    <x v="0"/>
    <s v="26"/>
    <n v="5"/>
  </r>
  <r>
    <x v="9"/>
    <x v="0"/>
    <x v="0"/>
    <s v="27"/>
    <n v="6"/>
  </r>
  <r>
    <x v="9"/>
    <x v="0"/>
    <x v="0"/>
    <s v="28"/>
    <n v="6"/>
  </r>
  <r>
    <x v="9"/>
    <x v="0"/>
    <x v="0"/>
    <s v="29"/>
    <n v="7"/>
  </r>
  <r>
    <x v="9"/>
    <x v="0"/>
    <x v="0"/>
    <s v="30"/>
    <n v="8"/>
  </r>
  <r>
    <x v="9"/>
    <x v="0"/>
    <x v="0"/>
    <s v="31"/>
    <n v="9"/>
  </r>
  <r>
    <x v="9"/>
    <x v="0"/>
    <x v="0"/>
    <s v="32"/>
    <n v="10"/>
  </r>
  <r>
    <x v="9"/>
    <x v="0"/>
    <x v="0"/>
    <s v="33"/>
    <n v="10"/>
  </r>
  <r>
    <x v="9"/>
    <x v="0"/>
    <x v="0"/>
    <s v="34"/>
    <n v="7"/>
  </r>
  <r>
    <x v="9"/>
    <x v="0"/>
    <x v="0"/>
    <s v="35"/>
    <n v="6"/>
  </r>
  <r>
    <x v="9"/>
    <x v="0"/>
    <x v="0"/>
    <s v="36"/>
    <n v="8"/>
  </r>
  <r>
    <x v="9"/>
    <x v="0"/>
    <x v="0"/>
    <s v="37"/>
    <n v="6"/>
  </r>
  <r>
    <x v="9"/>
    <x v="0"/>
    <x v="0"/>
    <s v="38"/>
    <n v="7"/>
  </r>
  <r>
    <x v="9"/>
    <x v="0"/>
    <x v="0"/>
    <s v="39"/>
    <n v="7"/>
  </r>
  <r>
    <x v="9"/>
    <x v="0"/>
    <x v="0"/>
    <s v="40"/>
    <n v="5"/>
  </r>
  <r>
    <x v="9"/>
    <x v="0"/>
    <x v="0"/>
    <s v="41"/>
    <n v="5"/>
  </r>
  <r>
    <x v="9"/>
    <x v="0"/>
    <x v="0"/>
    <s v="42"/>
    <n v="6"/>
  </r>
  <r>
    <x v="9"/>
    <x v="0"/>
    <x v="0"/>
    <s v="43"/>
    <n v="6"/>
  </r>
  <r>
    <x v="9"/>
    <x v="0"/>
    <x v="0"/>
    <s v="44"/>
    <n v="6"/>
  </r>
  <r>
    <x v="9"/>
    <x v="0"/>
    <x v="0"/>
    <s v="45"/>
    <n v="5"/>
  </r>
  <r>
    <x v="9"/>
    <x v="0"/>
    <x v="0"/>
    <s v="46"/>
    <n v="4"/>
  </r>
  <r>
    <x v="9"/>
    <x v="0"/>
    <x v="0"/>
    <s v="47"/>
    <n v="5"/>
  </r>
  <r>
    <x v="9"/>
    <x v="0"/>
    <x v="0"/>
    <s v="48"/>
    <n v="3"/>
  </r>
  <r>
    <x v="9"/>
    <x v="0"/>
    <x v="0"/>
    <s v="49"/>
    <n v="5"/>
  </r>
  <r>
    <x v="9"/>
    <x v="0"/>
    <x v="0"/>
    <s v="50"/>
    <n v="4"/>
  </r>
  <r>
    <x v="9"/>
    <x v="0"/>
    <x v="0"/>
    <s v="51"/>
    <n v="2"/>
  </r>
  <r>
    <x v="9"/>
    <x v="3"/>
    <x v="1"/>
    <s v="0"/>
    <n v="2"/>
  </r>
  <r>
    <x v="9"/>
    <x v="3"/>
    <x v="1"/>
    <s v="1"/>
    <n v="1"/>
  </r>
  <r>
    <x v="9"/>
    <x v="3"/>
    <x v="1"/>
    <s v="2"/>
    <n v="1"/>
  </r>
  <r>
    <x v="9"/>
    <x v="3"/>
    <x v="1"/>
    <s v="3"/>
    <n v="1"/>
  </r>
  <r>
    <x v="9"/>
    <x v="3"/>
    <x v="1"/>
    <s v="4"/>
    <n v="1"/>
  </r>
  <r>
    <x v="9"/>
    <x v="3"/>
    <x v="1"/>
    <s v="5"/>
    <n v="1"/>
  </r>
  <r>
    <x v="9"/>
    <x v="3"/>
    <x v="1"/>
    <s v="6"/>
    <n v="1"/>
  </r>
  <r>
    <x v="9"/>
    <x v="3"/>
    <x v="1"/>
    <s v="7"/>
    <n v="0"/>
  </r>
  <r>
    <x v="9"/>
    <x v="3"/>
    <x v="1"/>
    <s v="8"/>
    <n v="0"/>
  </r>
  <r>
    <x v="9"/>
    <x v="3"/>
    <x v="1"/>
    <s v="9"/>
    <n v="0"/>
  </r>
  <r>
    <x v="9"/>
    <x v="3"/>
    <x v="1"/>
    <s v="10"/>
    <n v="1"/>
  </r>
  <r>
    <x v="9"/>
    <x v="3"/>
    <x v="1"/>
    <s v="11"/>
    <n v="1"/>
  </r>
  <r>
    <x v="9"/>
    <x v="3"/>
    <x v="1"/>
    <s v="12"/>
    <n v="1"/>
  </r>
  <r>
    <x v="9"/>
    <x v="3"/>
    <x v="1"/>
    <s v="13"/>
    <n v="1"/>
  </r>
  <r>
    <x v="9"/>
    <x v="3"/>
    <x v="1"/>
    <s v="14"/>
    <n v="0"/>
  </r>
  <r>
    <x v="9"/>
    <x v="3"/>
    <x v="1"/>
    <s v="15"/>
    <n v="0"/>
  </r>
  <r>
    <x v="9"/>
    <x v="3"/>
    <x v="1"/>
    <s v="16"/>
    <n v="0"/>
  </r>
  <r>
    <x v="9"/>
    <x v="3"/>
    <x v="1"/>
    <s v="17"/>
    <n v="0"/>
  </r>
  <r>
    <x v="9"/>
    <x v="3"/>
    <x v="1"/>
    <s v="18"/>
    <n v="0"/>
  </r>
  <r>
    <x v="9"/>
    <x v="3"/>
    <x v="1"/>
    <s v="19"/>
    <n v="0"/>
  </r>
  <r>
    <x v="9"/>
    <x v="3"/>
    <x v="1"/>
    <s v="20"/>
    <n v="0"/>
  </r>
  <r>
    <x v="9"/>
    <x v="3"/>
    <x v="1"/>
    <s v="21"/>
    <n v="0"/>
  </r>
  <r>
    <x v="9"/>
    <x v="3"/>
    <x v="1"/>
    <s v="22"/>
    <n v="1"/>
  </r>
  <r>
    <x v="9"/>
    <x v="3"/>
    <x v="1"/>
    <s v="23"/>
    <n v="1"/>
  </r>
  <r>
    <x v="9"/>
    <x v="3"/>
    <x v="1"/>
    <s v="24"/>
    <n v="2"/>
  </r>
  <r>
    <x v="9"/>
    <x v="3"/>
    <x v="1"/>
    <s v="25"/>
    <n v="3"/>
  </r>
  <r>
    <x v="9"/>
    <x v="3"/>
    <x v="1"/>
    <s v="26"/>
    <n v="1"/>
  </r>
  <r>
    <x v="9"/>
    <x v="3"/>
    <x v="1"/>
    <s v="27"/>
    <n v="1"/>
  </r>
  <r>
    <x v="9"/>
    <x v="3"/>
    <x v="1"/>
    <s v="28"/>
    <n v="1"/>
  </r>
  <r>
    <x v="9"/>
    <x v="3"/>
    <x v="1"/>
    <s v="29"/>
    <n v="1"/>
  </r>
  <r>
    <x v="9"/>
    <x v="3"/>
    <x v="1"/>
    <s v="30"/>
    <n v="2"/>
  </r>
  <r>
    <x v="9"/>
    <x v="3"/>
    <x v="1"/>
    <s v="31"/>
    <n v="1"/>
  </r>
  <r>
    <x v="9"/>
    <x v="3"/>
    <x v="1"/>
    <s v="32"/>
    <n v="2"/>
  </r>
  <r>
    <x v="9"/>
    <x v="3"/>
    <x v="1"/>
    <s v="33"/>
    <n v="3"/>
  </r>
  <r>
    <x v="9"/>
    <x v="3"/>
    <x v="1"/>
    <s v="34"/>
    <n v="3"/>
  </r>
  <r>
    <x v="9"/>
    <x v="3"/>
    <x v="1"/>
    <s v="35"/>
    <n v="3"/>
  </r>
  <r>
    <x v="9"/>
    <x v="3"/>
    <x v="1"/>
    <s v="36"/>
    <n v="2"/>
  </r>
  <r>
    <x v="9"/>
    <x v="3"/>
    <x v="1"/>
    <s v="37"/>
    <n v="2"/>
  </r>
  <r>
    <x v="9"/>
    <x v="3"/>
    <x v="1"/>
    <s v="38"/>
    <n v="1"/>
  </r>
  <r>
    <x v="9"/>
    <x v="3"/>
    <x v="1"/>
    <s v="39"/>
    <n v="1"/>
  </r>
  <r>
    <x v="9"/>
    <x v="3"/>
    <x v="1"/>
    <s v="40"/>
    <n v="1"/>
  </r>
  <r>
    <x v="9"/>
    <x v="3"/>
    <x v="1"/>
    <s v="41"/>
    <n v="1"/>
  </r>
  <r>
    <x v="9"/>
    <x v="3"/>
    <x v="1"/>
    <s v="42"/>
    <n v="1"/>
  </r>
  <r>
    <x v="9"/>
    <x v="3"/>
    <x v="1"/>
    <s v="43"/>
    <n v="1"/>
  </r>
  <r>
    <x v="9"/>
    <x v="3"/>
    <x v="1"/>
    <s v="44"/>
    <n v="0"/>
  </r>
  <r>
    <x v="9"/>
    <x v="3"/>
    <x v="1"/>
    <s v="45"/>
    <n v="0"/>
  </r>
  <r>
    <x v="9"/>
    <x v="3"/>
    <x v="1"/>
    <s v="46"/>
    <n v="0"/>
  </r>
  <r>
    <x v="9"/>
    <x v="3"/>
    <x v="1"/>
    <s v="47"/>
    <n v="0"/>
  </r>
  <r>
    <x v="9"/>
    <x v="3"/>
    <x v="1"/>
    <s v="48"/>
    <n v="1"/>
  </r>
  <r>
    <x v="9"/>
    <x v="3"/>
    <x v="1"/>
    <s v="49"/>
    <n v="1"/>
  </r>
  <r>
    <x v="9"/>
    <x v="3"/>
    <x v="1"/>
    <s v="50"/>
    <n v="1"/>
  </r>
  <r>
    <x v="9"/>
    <x v="3"/>
    <x v="1"/>
    <s v="51"/>
    <n v="1"/>
  </r>
  <r>
    <x v="9"/>
    <x v="3"/>
    <x v="0"/>
    <s v="0"/>
    <n v="1"/>
  </r>
  <r>
    <x v="9"/>
    <x v="3"/>
    <x v="0"/>
    <s v="1"/>
    <n v="1"/>
  </r>
  <r>
    <x v="9"/>
    <x v="3"/>
    <x v="0"/>
    <s v="2"/>
    <n v="1"/>
  </r>
  <r>
    <x v="9"/>
    <x v="3"/>
    <x v="0"/>
    <s v="3"/>
    <n v="1"/>
  </r>
  <r>
    <x v="9"/>
    <x v="3"/>
    <x v="0"/>
    <s v="4"/>
    <n v="2"/>
  </r>
  <r>
    <x v="9"/>
    <x v="3"/>
    <x v="0"/>
    <s v="5"/>
    <n v="1"/>
  </r>
  <r>
    <x v="9"/>
    <x v="3"/>
    <x v="0"/>
    <s v="6"/>
    <n v="1"/>
  </r>
  <r>
    <x v="9"/>
    <x v="3"/>
    <x v="0"/>
    <s v="7"/>
    <n v="1"/>
  </r>
  <r>
    <x v="9"/>
    <x v="3"/>
    <x v="0"/>
    <s v="8"/>
    <n v="0"/>
  </r>
  <r>
    <x v="9"/>
    <x v="3"/>
    <x v="0"/>
    <s v="9"/>
    <n v="0"/>
  </r>
  <r>
    <x v="9"/>
    <x v="3"/>
    <x v="0"/>
    <s v="10"/>
    <n v="0"/>
  </r>
  <r>
    <x v="9"/>
    <x v="3"/>
    <x v="0"/>
    <s v="11"/>
    <n v="0"/>
  </r>
  <r>
    <x v="9"/>
    <x v="3"/>
    <x v="0"/>
    <s v="12"/>
    <n v="0"/>
  </r>
  <r>
    <x v="9"/>
    <x v="3"/>
    <x v="0"/>
    <s v="13"/>
    <n v="0"/>
  </r>
  <r>
    <x v="9"/>
    <x v="3"/>
    <x v="0"/>
    <s v="14"/>
    <n v="0"/>
  </r>
  <r>
    <x v="9"/>
    <x v="3"/>
    <x v="0"/>
    <s v="15"/>
    <n v="0"/>
  </r>
  <r>
    <x v="9"/>
    <x v="3"/>
    <x v="0"/>
    <s v="16"/>
    <n v="0"/>
  </r>
  <r>
    <x v="9"/>
    <x v="3"/>
    <x v="0"/>
    <s v="17"/>
    <n v="0"/>
  </r>
  <r>
    <x v="9"/>
    <x v="3"/>
    <x v="0"/>
    <s v="18"/>
    <n v="0"/>
  </r>
  <r>
    <x v="9"/>
    <x v="3"/>
    <x v="0"/>
    <s v="19"/>
    <n v="0"/>
  </r>
  <r>
    <x v="9"/>
    <x v="3"/>
    <x v="0"/>
    <s v="20"/>
    <n v="1"/>
  </r>
  <r>
    <x v="9"/>
    <x v="3"/>
    <x v="0"/>
    <s v="21"/>
    <n v="0"/>
  </r>
  <r>
    <x v="9"/>
    <x v="3"/>
    <x v="0"/>
    <s v="22"/>
    <n v="1"/>
  </r>
  <r>
    <x v="9"/>
    <x v="3"/>
    <x v="0"/>
    <s v="23"/>
    <n v="1"/>
  </r>
  <r>
    <x v="9"/>
    <x v="3"/>
    <x v="0"/>
    <s v="24"/>
    <n v="2"/>
  </r>
  <r>
    <x v="9"/>
    <x v="3"/>
    <x v="0"/>
    <s v="25"/>
    <n v="2"/>
  </r>
  <r>
    <x v="9"/>
    <x v="3"/>
    <x v="0"/>
    <s v="26"/>
    <n v="2"/>
  </r>
  <r>
    <x v="9"/>
    <x v="3"/>
    <x v="0"/>
    <s v="27"/>
    <n v="2"/>
  </r>
  <r>
    <x v="9"/>
    <x v="3"/>
    <x v="0"/>
    <s v="28"/>
    <n v="2"/>
  </r>
  <r>
    <x v="9"/>
    <x v="3"/>
    <x v="0"/>
    <s v="29"/>
    <n v="3"/>
  </r>
  <r>
    <x v="9"/>
    <x v="3"/>
    <x v="0"/>
    <s v="30"/>
    <n v="2"/>
  </r>
  <r>
    <x v="9"/>
    <x v="3"/>
    <x v="0"/>
    <s v="31"/>
    <n v="3"/>
  </r>
  <r>
    <x v="9"/>
    <x v="3"/>
    <x v="0"/>
    <s v="32"/>
    <n v="4"/>
  </r>
  <r>
    <x v="9"/>
    <x v="3"/>
    <x v="0"/>
    <s v="33"/>
    <n v="3"/>
  </r>
  <r>
    <x v="9"/>
    <x v="3"/>
    <x v="0"/>
    <s v="34"/>
    <n v="2"/>
  </r>
  <r>
    <x v="9"/>
    <x v="3"/>
    <x v="0"/>
    <s v="35"/>
    <n v="1"/>
  </r>
  <r>
    <x v="9"/>
    <x v="3"/>
    <x v="0"/>
    <s v="36"/>
    <n v="1"/>
  </r>
  <r>
    <x v="9"/>
    <x v="3"/>
    <x v="0"/>
    <s v="37"/>
    <n v="0"/>
  </r>
  <r>
    <x v="9"/>
    <x v="3"/>
    <x v="0"/>
    <s v="38"/>
    <n v="0"/>
  </r>
  <r>
    <x v="9"/>
    <x v="3"/>
    <x v="0"/>
    <s v="39"/>
    <n v="0"/>
  </r>
  <r>
    <x v="9"/>
    <x v="3"/>
    <x v="0"/>
    <s v="40"/>
    <n v="0"/>
  </r>
  <r>
    <x v="9"/>
    <x v="3"/>
    <x v="0"/>
    <s v="41"/>
    <n v="0"/>
  </r>
  <r>
    <x v="9"/>
    <x v="3"/>
    <x v="0"/>
    <s v="42"/>
    <n v="0"/>
  </r>
  <r>
    <x v="9"/>
    <x v="3"/>
    <x v="0"/>
    <s v="43"/>
    <n v="0"/>
  </r>
  <r>
    <x v="9"/>
    <x v="3"/>
    <x v="0"/>
    <s v="44"/>
    <n v="0"/>
  </r>
  <r>
    <x v="9"/>
    <x v="3"/>
    <x v="0"/>
    <s v="45"/>
    <n v="0"/>
  </r>
  <r>
    <x v="9"/>
    <x v="3"/>
    <x v="0"/>
    <s v="46"/>
    <n v="0"/>
  </r>
  <r>
    <x v="9"/>
    <x v="3"/>
    <x v="0"/>
    <s v="47"/>
    <n v="0"/>
  </r>
  <r>
    <x v="9"/>
    <x v="3"/>
    <x v="0"/>
    <s v="48"/>
    <n v="0"/>
  </r>
  <r>
    <x v="9"/>
    <x v="3"/>
    <x v="0"/>
    <s v="49"/>
    <n v="0"/>
  </r>
  <r>
    <x v="9"/>
    <x v="3"/>
    <x v="0"/>
    <s v="50"/>
    <n v="0"/>
  </r>
  <r>
    <x v="9"/>
    <x v="3"/>
    <x v="0"/>
    <s v="51"/>
    <n v="0"/>
  </r>
  <r>
    <x v="9"/>
    <x v="1"/>
    <x v="1"/>
    <s v="0"/>
    <n v="2"/>
  </r>
  <r>
    <x v="9"/>
    <x v="1"/>
    <x v="1"/>
    <s v="1"/>
    <n v="2"/>
  </r>
  <r>
    <x v="9"/>
    <x v="1"/>
    <x v="1"/>
    <s v="2"/>
    <n v="3"/>
  </r>
  <r>
    <x v="9"/>
    <x v="1"/>
    <x v="1"/>
    <s v="3"/>
    <n v="5"/>
  </r>
  <r>
    <x v="9"/>
    <x v="1"/>
    <x v="1"/>
    <s v="4"/>
    <n v="7"/>
  </r>
  <r>
    <x v="9"/>
    <x v="1"/>
    <x v="1"/>
    <s v="5"/>
    <n v="5"/>
  </r>
  <r>
    <x v="9"/>
    <x v="1"/>
    <x v="1"/>
    <s v="6"/>
    <n v="3"/>
  </r>
  <r>
    <x v="9"/>
    <x v="1"/>
    <x v="1"/>
    <s v="7"/>
    <n v="4"/>
  </r>
  <r>
    <x v="9"/>
    <x v="1"/>
    <x v="1"/>
    <s v="8"/>
    <n v="5"/>
  </r>
  <r>
    <x v="9"/>
    <x v="1"/>
    <x v="1"/>
    <s v="9"/>
    <n v="4"/>
  </r>
  <r>
    <x v="9"/>
    <x v="1"/>
    <x v="1"/>
    <s v="10"/>
    <n v="5"/>
  </r>
  <r>
    <x v="9"/>
    <x v="1"/>
    <x v="1"/>
    <s v="11"/>
    <n v="5"/>
  </r>
  <r>
    <x v="9"/>
    <x v="1"/>
    <x v="1"/>
    <s v="12"/>
    <n v="6"/>
  </r>
  <r>
    <x v="9"/>
    <x v="1"/>
    <x v="1"/>
    <s v="13"/>
    <n v="4"/>
  </r>
  <r>
    <x v="9"/>
    <x v="1"/>
    <x v="1"/>
    <s v="14"/>
    <n v="4"/>
  </r>
  <r>
    <x v="9"/>
    <x v="1"/>
    <x v="1"/>
    <s v="15"/>
    <n v="4"/>
  </r>
  <r>
    <x v="9"/>
    <x v="1"/>
    <x v="1"/>
    <s v="16"/>
    <n v="4"/>
  </r>
  <r>
    <x v="9"/>
    <x v="1"/>
    <x v="1"/>
    <s v="17"/>
    <n v="4"/>
  </r>
  <r>
    <x v="9"/>
    <x v="1"/>
    <x v="1"/>
    <s v="18"/>
    <n v="4"/>
  </r>
  <r>
    <x v="9"/>
    <x v="1"/>
    <x v="1"/>
    <s v="19"/>
    <n v="2"/>
  </r>
  <r>
    <x v="9"/>
    <x v="1"/>
    <x v="1"/>
    <s v="20"/>
    <n v="1"/>
  </r>
  <r>
    <x v="9"/>
    <x v="1"/>
    <x v="1"/>
    <s v="21"/>
    <n v="2"/>
  </r>
  <r>
    <x v="9"/>
    <x v="1"/>
    <x v="1"/>
    <s v="22"/>
    <n v="2"/>
  </r>
  <r>
    <x v="9"/>
    <x v="1"/>
    <x v="1"/>
    <s v="23"/>
    <n v="4"/>
  </r>
  <r>
    <x v="9"/>
    <x v="1"/>
    <x v="1"/>
    <s v="24"/>
    <n v="3"/>
  </r>
  <r>
    <x v="9"/>
    <x v="1"/>
    <x v="1"/>
    <s v="25"/>
    <n v="4"/>
  </r>
  <r>
    <x v="9"/>
    <x v="1"/>
    <x v="1"/>
    <s v="26"/>
    <n v="4"/>
  </r>
  <r>
    <x v="9"/>
    <x v="1"/>
    <x v="1"/>
    <s v="27"/>
    <n v="6"/>
  </r>
  <r>
    <x v="9"/>
    <x v="1"/>
    <x v="1"/>
    <s v="28"/>
    <n v="10"/>
  </r>
  <r>
    <x v="9"/>
    <x v="1"/>
    <x v="1"/>
    <s v="29"/>
    <n v="6"/>
  </r>
  <r>
    <x v="9"/>
    <x v="1"/>
    <x v="1"/>
    <s v="30"/>
    <n v="11"/>
  </r>
  <r>
    <x v="9"/>
    <x v="1"/>
    <x v="1"/>
    <s v="31"/>
    <n v="6"/>
  </r>
  <r>
    <x v="9"/>
    <x v="1"/>
    <x v="1"/>
    <s v="32"/>
    <n v="6"/>
  </r>
  <r>
    <x v="9"/>
    <x v="1"/>
    <x v="1"/>
    <s v="33"/>
    <n v="8"/>
  </r>
  <r>
    <x v="9"/>
    <x v="1"/>
    <x v="1"/>
    <s v="34"/>
    <n v="5"/>
  </r>
  <r>
    <x v="9"/>
    <x v="1"/>
    <x v="1"/>
    <s v="35"/>
    <n v="2"/>
  </r>
  <r>
    <x v="9"/>
    <x v="1"/>
    <x v="1"/>
    <s v="36"/>
    <n v="3"/>
  </r>
  <r>
    <x v="9"/>
    <x v="1"/>
    <x v="1"/>
    <s v="37"/>
    <n v="2"/>
  </r>
  <r>
    <x v="9"/>
    <x v="1"/>
    <x v="1"/>
    <s v="38"/>
    <n v="2"/>
  </r>
  <r>
    <x v="9"/>
    <x v="1"/>
    <x v="1"/>
    <s v="39"/>
    <n v="1"/>
  </r>
  <r>
    <x v="9"/>
    <x v="1"/>
    <x v="1"/>
    <s v="40"/>
    <n v="0"/>
  </r>
  <r>
    <x v="9"/>
    <x v="1"/>
    <x v="1"/>
    <s v="41"/>
    <n v="0"/>
  </r>
  <r>
    <x v="9"/>
    <x v="1"/>
    <x v="1"/>
    <s v="42"/>
    <n v="1"/>
  </r>
  <r>
    <x v="9"/>
    <x v="1"/>
    <x v="1"/>
    <s v="43"/>
    <n v="2"/>
  </r>
  <r>
    <x v="9"/>
    <x v="1"/>
    <x v="1"/>
    <s v="44"/>
    <n v="2"/>
  </r>
  <r>
    <x v="9"/>
    <x v="1"/>
    <x v="1"/>
    <s v="45"/>
    <n v="3"/>
  </r>
  <r>
    <x v="9"/>
    <x v="1"/>
    <x v="1"/>
    <s v="46"/>
    <n v="4"/>
  </r>
  <r>
    <x v="9"/>
    <x v="1"/>
    <x v="1"/>
    <s v="47"/>
    <n v="3"/>
  </r>
  <r>
    <x v="9"/>
    <x v="1"/>
    <x v="1"/>
    <s v="48"/>
    <n v="4"/>
  </r>
  <r>
    <x v="9"/>
    <x v="1"/>
    <x v="1"/>
    <s v="49"/>
    <n v="3"/>
  </r>
  <r>
    <x v="9"/>
    <x v="1"/>
    <x v="1"/>
    <s v="50"/>
    <n v="3"/>
  </r>
  <r>
    <x v="9"/>
    <x v="1"/>
    <x v="1"/>
    <s v="51"/>
    <n v="2"/>
  </r>
  <r>
    <x v="9"/>
    <x v="1"/>
    <x v="0"/>
    <s v="0"/>
    <n v="1"/>
  </r>
  <r>
    <x v="9"/>
    <x v="1"/>
    <x v="0"/>
    <s v="1"/>
    <n v="3"/>
  </r>
  <r>
    <x v="9"/>
    <x v="1"/>
    <x v="0"/>
    <s v="2"/>
    <n v="1"/>
  </r>
  <r>
    <x v="9"/>
    <x v="1"/>
    <x v="0"/>
    <s v="3"/>
    <n v="1"/>
  </r>
  <r>
    <x v="9"/>
    <x v="1"/>
    <x v="0"/>
    <s v="4"/>
    <n v="0"/>
  </r>
  <r>
    <x v="9"/>
    <x v="1"/>
    <x v="0"/>
    <s v="5"/>
    <n v="4"/>
  </r>
  <r>
    <x v="9"/>
    <x v="1"/>
    <x v="0"/>
    <s v="6"/>
    <n v="8"/>
  </r>
  <r>
    <x v="9"/>
    <x v="1"/>
    <x v="0"/>
    <s v="7"/>
    <n v="8"/>
  </r>
  <r>
    <x v="9"/>
    <x v="1"/>
    <x v="0"/>
    <s v="8"/>
    <n v="17"/>
  </r>
  <r>
    <x v="9"/>
    <x v="1"/>
    <x v="0"/>
    <s v="9"/>
    <n v="12"/>
  </r>
  <r>
    <x v="9"/>
    <x v="1"/>
    <x v="0"/>
    <s v="10"/>
    <n v="7"/>
  </r>
  <r>
    <x v="9"/>
    <x v="1"/>
    <x v="0"/>
    <s v="11"/>
    <n v="3"/>
  </r>
  <r>
    <x v="9"/>
    <x v="1"/>
    <x v="0"/>
    <s v="12"/>
    <n v="0"/>
  </r>
  <r>
    <x v="9"/>
    <x v="1"/>
    <x v="0"/>
    <s v="13"/>
    <n v="0"/>
  </r>
  <r>
    <x v="9"/>
    <x v="1"/>
    <x v="0"/>
    <s v="14"/>
    <n v="0"/>
  </r>
  <r>
    <x v="9"/>
    <x v="1"/>
    <x v="0"/>
    <s v="15"/>
    <n v="1"/>
  </r>
  <r>
    <x v="9"/>
    <x v="1"/>
    <x v="0"/>
    <s v="16"/>
    <n v="1"/>
  </r>
  <r>
    <x v="9"/>
    <x v="1"/>
    <x v="0"/>
    <s v="17"/>
    <n v="1"/>
  </r>
  <r>
    <x v="9"/>
    <x v="1"/>
    <x v="0"/>
    <s v="18"/>
    <n v="1"/>
  </r>
  <r>
    <x v="9"/>
    <x v="1"/>
    <x v="0"/>
    <s v="19"/>
    <n v="1"/>
  </r>
  <r>
    <x v="9"/>
    <x v="1"/>
    <x v="0"/>
    <s v="20"/>
    <n v="1"/>
  </r>
  <r>
    <x v="9"/>
    <x v="1"/>
    <x v="0"/>
    <s v="21"/>
    <n v="2"/>
  </r>
  <r>
    <x v="9"/>
    <x v="1"/>
    <x v="0"/>
    <s v="22"/>
    <n v="4"/>
  </r>
  <r>
    <x v="9"/>
    <x v="1"/>
    <x v="0"/>
    <s v="23"/>
    <n v="3"/>
  </r>
  <r>
    <x v="9"/>
    <x v="1"/>
    <x v="0"/>
    <s v="24"/>
    <n v="5"/>
  </r>
  <r>
    <x v="9"/>
    <x v="1"/>
    <x v="0"/>
    <s v="25"/>
    <n v="4"/>
  </r>
  <r>
    <x v="9"/>
    <x v="1"/>
    <x v="0"/>
    <s v="26"/>
    <n v="14"/>
  </r>
  <r>
    <x v="9"/>
    <x v="1"/>
    <x v="0"/>
    <s v="27"/>
    <n v="10"/>
  </r>
  <r>
    <x v="9"/>
    <x v="1"/>
    <x v="0"/>
    <s v="28"/>
    <n v="13"/>
  </r>
  <r>
    <x v="9"/>
    <x v="1"/>
    <x v="0"/>
    <s v="29"/>
    <n v="12"/>
  </r>
  <r>
    <x v="9"/>
    <x v="1"/>
    <x v="0"/>
    <s v="30"/>
    <n v="5"/>
  </r>
  <r>
    <x v="9"/>
    <x v="1"/>
    <x v="0"/>
    <s v="31"/>
    <n v="8"/>
  </r>
  <r>
    <x v="9"/>
    <x v="1"/>
    <x v="0"/>
    <s v="32"/>
    <n v="4"/>
  </r>
  <r>
    <x v="9"/>
    <x v="1"/>
    <x v="0"/>
    <s v="33"/>
    <n v="4"/>
  </r>
  <r>
    <x v="9"/>
    <x v="1"/>
    <x v="0"/>
    <s v="34"/>
    <n v="4"/>
  </r>
  <r>
    <x v="9"/>
    <x v="1"/>
    <x v="0"/>
    <s v="35"/>
    <n v="3"/>
  </r>
  <r>
    <x v="9"/>
    <x v="1"/>
    <x v="0"/>
    <s v="36"/>
    <n v="3"/>
  </r>
  <r>
    <x v="9"/>
    <x v="1"/>
    <x v="0"/>
    <s v="37"/>
    <n v="3"/>
  </r>
  <r>
    <x v="9"/>
    <x v="1"/>
    <x v="0"/>
    <s v="38"/>
    <n v="2"/>
  </r>
  <r>
    <x v="9"/>
    <x v="1"/>
    <x v="0"/>
    <s v="39"/>
    <n v="1"/>
  </r>
  <r>
    <x v="9"/>
    <x v="1"/>
    <x v="0"/>
    <s v="40"/>
    <n v="1"/>
  </r>
  <r>
    <x v="9"/>
    <x v="1"/>
    <x v="0"/>
    <s v="41"/>
    <n v="2"/>
  </r>
  <r>
    <x v="9"/>
    <x v="1"/>
    <x v="0"/>
    <s v="42"/>
    <n v="3"/>
  </r>
  <r>
    <x v="9"/>
    <x v="1"/>
    <x v="0"/>
    <s v="43"/>
    <n v="4"/>
  </r>
  <r>
    <x v="9"/>
    <x v="1"/>
    <x v="0"/>
    <s v="44"/>
    <n v="4"/>
  </r>
  <r>
    <x v="9"/>
    <x v="1"/>
    <x v="0"/>
    <s v="45"/>
    <n v="5"/>
  </r>
  <r>
    <x v="9"/>
    <x v="1"/>
    <x v="0"/>
    <s v="46"/>
    <n v="4"/>
  </r>
  <r>
    <x v="9"/>
    <x v="1"/>
    <x v="0"/>
    <s v="47"/>
    <n v="3"/>
  </r>
  <r>
    <x v="9"/>
    <x v="1"/>
    <x v="0"/>
    <s v="48"/>
    <n v="3"/>
  </r>
  <r>
    <x v="9"/>
    <x v="1"/>
    <x v="0"/>
    <s v="49"/>
    <n v="3"/>
  </r>
  <r>
    <x v="9"/>
    <x v="1"/>
    <x v="0"/>
    <s v="50"/>
    <n v="3"/>
  </r>
  <r>
    <x v="9"/>
    <x v="1"/>
    <x v="0"/>
    <s v="51"/>
    <n v="2"/>
  </r>
  <r>
    <x v="9"/>
    <x v="4"/>
    <x v="1"/>
    <s v="0"/>
    <n v="0"/>
  </r>
  <r>
    <x v="9"/>
    <x v="4"/>
    <x v="1"/>
    <s v="1"/>
    <n v="0"/>
  </r>
  <r>
    <x v="9"/>
    <x v="4"/>
    <x v="1"/>
    <s v="2"/>
    <n v="0"/>
  </r>
  <r>
    <x v="9"/>
    <x v="4"/>
    <x v="1"/>
    <s v="3"/>
    <n v="0"/>
  </r>
  <r>
    <x v="9"/>
    <x v="4"/>
    <x v="1"/>
    <s v="4"/>
    <n v="0"/>
  </r>
  <r>
    <x v="9"/>
    <x v="4"/>
    <x v="1"/>
    <s v="5"/>
    <n v="0"/>
  </r>
  <r>
    <x v="9"/>
    <x v="4"/>
    <x v="1"/>
    <s v="6"/>
    <n v="0"/>
  </r>
  <r>
    <x v="9"/>
    <x v="4"/>
    <x v="1"/>
    <s v="7"/>
    <n v="0"/>
  </r>
  <r>
    <x v="9"/>
    <x v="4"/>
    <x v="1"/>
    <s v="8"/>
    <n v="0"/>
  </r>
  <r>
    <x v="9"/>
    <x v="4"/>
    <x v="1"/>
    <s v="9"/>
    <n v="0"/>
  </r>
  <r>
    <x v="9"/>
    <x v="4"/>
    <x v="1"/>
    <s v="10"/>
    <n v="0"/>
  </r>
  <r>
    <x v="9"/>
    <x v="4"/>
    <x v="1"/>
    <s v="11"/>
    <n v="0"/>
  </r>
  <r>
    <x v="9"/>
    <x v="4"/>
    <x v="1"/>
    <s v="12"/>
    <n v="0"/>
  </r>
  <r>
    <x v="9"/>
    <x v="4"/>
    <x v="1"/>
    <s v="13"/>
    <n v="0"/>
  </r>
  <r>
    <x v="9"/>
    <x v="4"/>
    <x v="1"/>
    <s v="14"/>
    <n v="0"/>
  </r>
  <r>
    <x v="9"/>
    <x v="4"/>
    <x v="1"/>
    <s v="15"/>
    <n v="0"/>
  </r>
  <r>
    <x v="9"/>
    <x v="4"/>
    <x v="1"/>
    <s v="16"/>
    <n v="0"/>
  </r>
  <r>
    <x v="9"/>
    <x v="4"/>
    <x v="1"/>
    <s v="17"/>
    <n v="0"/>
  </r>
  <r>
    <x v="9"/>
    <x v="4"/>
    <x v="1"/>
    <s v="18"/>
    <n v="0"/>
  </r>
  <r>
    <x v="9"/>
    <x v="4"/>
    <x v="1"/>
    <s v="19"/>
    <n v="0"/>
  </r>
  <r>
    <x v="9"/>
    <x v="4"/>
    <x v="1"/>
    <s v="20"/>
    <n v="1"/>
  </r>
  <r>
    <x v="9"/>
    <x v="4"/>
    <x v="1"/>
    <s v="21"/>
    <n v="1"/>
  </r>
  <r>
    <x v="9"/>
    <x v="4"/>
    <x v="1"/>
    <s v="22"/>
    <n v="0"/>
  </r>
  <r>
    <x v="9"/>
    <x v="4"/>
    <x v="1"/>
    <s v="23"/>
    <n v="0"/>
  </r>
  <r>
    <x v="9"/>
    <x v="4"/>
    <x v="1"/>
    <s v="24"/>
    <n v="0"/>
  </r>
  <r>
    <x v="9"/>
    <x v="4"/>
    <x v="1"/>
    <s v="25"/>
    <n v="0"/>
  </r>
  <r>
    <x v="9"/>
    <x v="4"/>
    <x v="1"/>
    <s v="26"/>
    <n v="1"/>
  </r>
  <r>
    <x v="9"/>
    <x v="4"/>
    <x v="1"/>
    <s v="27"/>
    <n v="1"/>
  </r>
  <r>
    <x v="9"/>
    <x v="4"/>
    <x v="1"/>
    <s v="28"/>
    <n v="2"/>
  </r>
  <r>
    <x v="9"/>
    <x v="4"/>
    <x v="1"/>
    <s v="29"/>
    <n v="1"/>
  </r>
  <r>
    <x v="9"/>
    <x v="4"/>
    <x v="1"/>
    <s v="30"/>
    <n v="2"/>
  </r>
  <r>
    <x v="9"/>
    <x v="4"/>
    <x v="1"/>
    <s v="31"/>
    <n v="1"/>
  </r>
  <r>
    <x v="9"/>
    <x v="4"/>
    <x v="1"/>
    <s v="32"/>
    <n v="0"/>
  </r>
  <r>
    <x v="9"/>
    <x v="4"/>
    <x v="1"/>
    <s v="33"/>
    <n v="1"/>
  </r>
  <r>
    <x v="9"/>
    <x v="4"/>
    <x v="1"/>
    <s v="34"/>
    <n v="0"/>
  </r>
  <r>
    <x v="9"/>
    <x v="4"/>
    <x v="1"/>
    <s v="35"/>
    <n v="0"/>
  </r>
  <r>
    <x v="9"/>
    <x v="4"/>
    <x v="1"/>
    <s v="36"/>
    <n v="0"/>
  </r>
  <r>
    <x v="9"/>
    <x v="4"/>
    <x v="1"/>
    <s v="37"/>
    <n v="0"/>
  </r>
  <r>
    <x v="9"/>
    <x v="4"/>
    <x v="1"/>
    <s v="38"/>
    <n v="0"/>
  </r>
  <r>
    <x v="9"/>
    <x v="4"/>
    <x v="1"/>
    <s v="39"/>
    <n v="0"/>
  </r>
  <r>
    <x v="9"/>
    <x v="4"/>
    <x v="1"/>
    <s v="40"/>
    <n v="0"/>
  </r>
  <r>
    <x v="9"/>
    <x v="4"/>
    <x v="1"/>
    <s v="41"/>
    <n v="0"/>
  </r>
  <r>
    <x v="9"/>
    <x v="4"/>
    <x v="1"/>
    <s v="42"/>
    <n v="0"/>
  </r>
  <r>
    <x v="9"/>
    <x v="4"/>
    <x v="1"/>
    <s v="43"/>
    <n v="0"/>
  </r>
  <r>
    <x v="9"/>
    <x v="4"/>
    <x v="1"/>
    <s v="44"/>
    <n v="0"/>
  </r>
  <r>
    <x v="9"/>
    <x v="4"/>
    <x v="1"/>
    <s v="45"/>
    <n v="0"/>
  </r>
  <r>
    <x v="9"/>
    <x v="4"/>
    <x v="1"/>
    <s v="46"/>
    <n v="0"/>
  </r>
  <r>
    <x v="9"/>
    <x v="4"/>
    <x v="1"/>
    <s v="47"/>
    <n v="1"/>
  </r>
  <r>
    <x v="9"/>
    <x v="4"/>
    <x v="1"/>
    <s v="48"/>
    <n v="1"/>
  </r>
  <r>
    <x v="9"/>
    <x v="4"/>
    <x v="1"/>
    <s v="49"/>
    <n v="1"/>
  </r>
  <r>
    <x v="9"/>
    <x v="4"/>
    <x v="1"/>
    <s v="50"/>
    <n v="1"/>
  </r>
  <r>
    <x v="9"/>
    <x v="4"/>
    <x v="1"/>
    <s v="51"/>
    <n v="1"/>
  </r>
  <r>
    <x v="9"/>
    <x v="4"/>
    <x v="0"/>
    <s v="0"/>
    <n v="0"/>
  </r>
  <r>
    <x v="9"/>
    <x v="4"/>
    <x v="0"/>
    <s v="1"/>
    <n v="0"/>
  </r>
  <r>
    <x v="9"/>
    <x v="4"/>
    <x v="0"/>
    <s v="2"/>
    <n v="0"/>
  </r>
  <r>
    <x v="9"/>
    <x v="4"/>
    <x v="0"/>
    <s v="3"/>
    <n v="0"/>
  </r>
  <r>
    <x v="9"/>
    <x v="4"/>
    <x v="0"/>
    <s v="4"/>
    <n v="0"/>
  </r>
  <r>
    <x v="9"/>
    <x v="4"/>
    <x v="0"/>
    <s v="5"/>
    <n v="0"/>
  </r>
  <r>
    <x v="9"/>
    <x v="4"/>
    <x v="0"/>
    <s v="6"/>
    <n v="0"/>
  </r>
  <r>
    <x v="9"/>
    <x v="4"/>
    <x v="0"/>
    <s v="7"/>
    <n v="0"/>
  </r>
  <r>
    <x v="9"/>
    <x v="4"/>
    <x v="0"/>
    <s v="8"/>
    <n v="0"/>
  </r>
  <r>
    <x v="9"/>
    <x v="4"/>
    <x v="0"/>
    <s v="9"/>
    <n v="0"/>
  </r>
  <r>
    <x v="9"/>
    <x v="4"/>
    <x v="0"/>
    <s v="10"/>
    <n v="0"/>
  </r>
  <r>
    <x v="9"/>
    <x v="4"/>
    <x v="0"/>
    <s v="11"/>
    <n v="0"/>
  </r>
  <r>
    <x v="9"/>
    <x v="4"/>
    <x v="0"/>
    <s v="12"/>
    <n v="0"/>
  </r>
  <r>
    <x v="9"/>
    <x v="4"/>
    <x v="0"/>
    <s v="13"/>
    <n v="0"/>
  </r>
  <r>
    <x v="9"/>
    <x v="4"/>
    <x v="0"/>
    <s v="14"/>
    <n v="0"/>
  </r>
  <r>
    <x v="9"/>
    <x v="4"/>
    <x v="0"/>
    <s v="15"/>
    <n v="0"/>
  </r>
  <r>
    <x v="9"/>
    <x v="4"/>
    <x v="0"/>
    <s v="16"/>
    <n v="0"/>
  </r>
  <r>
    <x v="9"/>
    <x v="4"/>
    <x v="0"/>
    <s v="17"/>
    <n v="0"/>
  </r>
  <r>
    <x v="9"/>
    <x v="4"/>
    <x v="0"/>
    <s v="18"/>
    <n v="0"/>
  </r>
  <r>
    <x v="9"/>
    <x v="4"/>
    <x v="0"/>
    <s v="19"/>
    <n v="0"/>
  </r>
  <r>
    <x v="9"/>
    <x v="4"/>
    <x v="0"/>
    <s v="20"/>
    <n v="0"/>
  </r>
  <r>
    <x v="9"/>
    <x v="4"/>
    <x v="0"/>
    <s v="21"/>
    <n v="0"/>
  </r>
  <r>
    <x v="9"/>
    <x v="4"/>
    <x v="0"/>
    <s v="22"/>
    <n v="1"/>
  </r>
  <r>
    <x v="9"/>
    <x v="4"/>
    <x v="0"/>
    <s v="23"/>
    <n v="0"/>
  </r>
  <r>
    <x v="9"/>
    <x v="4"/>
    <x v="0"/>
    <s v="24"/>
    <n v="1"/>
  </r>
  <r>
    <x v="9"/>
    <x v="4"/>
    <x v="0"/>
    <s v="25"/>
    <n v="1"/>
  </r>
  <r>
    <x v="9"/>
    <x v="4"/>
    <x v="0"/>
    <s v="26"/>
    <n v="0"/>
  </r>
  <r>
    <x v="9"/>
    <x v="4"/>
    <x v="0"/>
    <s v="27"/>
    <n v="0"/>
  </r>
  <r>
    <x v="9"/>
    <x v="4"/>
    <x v="0"/>
    <s v="28"/>
    <n v="0"/>
  </r>
  <r>
    <x v="9"/>
    <x v="4"/>
    <x v="0"/>
    <s v="29"/>
    <n v="0"/>
  </r>
  <r>
    <x v="9"/>
    <x v="4"/>
    <x v="0"/>
    <s v="30"/>
    <n v="0"/>
  </r>
  <r>
    <x v="9"/>
    <x v="4"/>
    <x v="0"/>
    <s v="31"/>
    <n v="1"/>
  </r>
  <r>
    <x v="9"/>
    <x v="4"/>
    <x v="0"/>
    <s v="32"/>
    <n v="1"/>
  </r>
  <r>
    <x v="9"/>
    <x v="4"/>
    <x v="0"/>
    <s v="33"/>
    <n v="1"/>
  </r>
  <r>
    <x v="9"/>
    <x v="4"/>
    <x v="0"/>
    <s v="34"/>
    <n v="0"/>
  </r>
  <r>
    <x v="9"/>
    <x v="4"/>
    <x v="0"/>
    <s v="35"/>
    <n v="0"/>
  </r>
  <r>
    <x v="9"/>
    <x v="4"/>
    <x v="0"/>
    <s v="36"/>
    <n v="0"/>
  </r>
  <r>
    <x v="9"/>
    <x v="4"/>
    <x v="0"/>
    <s v="37"/>
    <n v="0"/>
  </r>
  <r>
    <x v="9"/>
    <x v="4"/>
    <x v="0"/>
    <s v="38"/>
    <n v="0"/>
  </r>
  <r>
    <x v="9"/>
    <x v="4"/>
    <x v="0"/>
    <s v="39"/>
    <n v="0"/>
  </r>
  <r>
    <x v="9"/>
    <x v="4"/>
    <x v="0"/>
    <s v="40"/>
    <n v="0"/>
  </r>
  <r>
    <x v="9"/>
    <x v="4"/>
    <x v="0"/>
    <s v="41"/>
    <n v="0"/>
  </r>
  <r>
    <x v="9"/>
    <x v="4"/>
    <x v="0"/>
    <s v="42"/>
    <n v="0"/>
  </r>
  <r>
    <x v="9"/>
    <x v="4"/>
    <x v="0"/>
    <s v="43"/>
    <n v="0"/>
  </r>
  <r>
    <x v="9"/>
    <x v="4"/>
    <x v="0"/>
    <s v="44"/>
    <n v="0"/>
  </r>
  <r>
    <x v="9"/>
    <x v="4"/>
    <x v="0"/>
    <s v="45"/>
    <n v="0"/>
  </r>
  <r>
    <x v="9"/>
    <x v="4"/>
    <x v="0"/>
    <s v="46"/>
    <n v="0"/>
  </r>
  <r>
    <x v="9"/>
    <x v="4"/>
    <x v="0"/>
    <s v="47"/>
    <n v="0"/>
  </r>
  <r>
    <x v="9"/>
    <x v="4"/>
    <x v="0"/>
    <s v="48"/>
    <n v="0"/>
  </r>
  <r>
    <x v="9"/>
    <x v="4"/>
    <x v="0"/>
    <s v="49"/>
    <n v="0"/>
  </r>
  <r>
    <x v="9"/>
    <x v="4"/>
    <x v="0"/>
    <s v="50"/>
    <n v="0"/>
  </r>
  <r>
    <x v="9"/>
    <x v="4"/>
    <x v="0"/>
    <s v="51"/>
    <n v="0"/>
  </r>
  <r>
    <x v="10"/>
    <x v="2"/>
    <x v="1"/>
    <s v="0"/>
    <n v="4"/>
  </r>
  <r>
    <x v="10"/>
    <x v="2"/>
    <x v="1"/>
    <s v="1"/>
    <n v="5"/>
  </r>
  <r>
    <x v="10"/>
    <x v="2"/>
    <x v="1"/>
    <s v="2"/>
    <n v="4"/>
  </r>
  <r>
    <x v="10"/>
    <x v="2"/>
    <x v="1"/>
    <s v="3"/>
    <n v="6"/>
  </r>
  <r>
    <x v="10"/>
    <x v="2"/>
    <x v="1"/>
    <s v="4"/>
    <n v="5"/>
  </r>
  <r>
    <x v="10"/>
    <x v="2"/>
    <x v="1"/>
    <s v="5"/>
    <n v="5"/>
  </r>
  <r>
    <x v="10"/>
    <x v="2"/>
    <x v="1"/>
    <s v="6"/>
    <n v="5"/>
  </r>
  <r>
    <x v="10"/>
    <x v="2"/>
    <x v="1"/>
    <s v="7"/>
    <n v="6"/>
  </r>
  <r>
    <x v="10"/>
    <x v="2"/>
    <x v="1"/>
    <s v="8"/>
    <n v="4"/>
  </r>
  <r>
    <x v="10"/>
    <x v="2"/>
    <x v="1"/>
    <s v="9"/>
    <n v="3"/>
  </r>
  <r>
    <x v="10"/>
    <x v="2"/>
    <x v="1"/>
    <s v="10"/>
    <n v="3"/>
  </r>
  <r>
    <x v="10"/>
    <x v="2"/>
    <x v="1"/>
    <s v="11"/>
    <n v="1"/>
  </r>
  <r>
    <x v="10"/>
    <x v="2"/>
    <x v="1"/>
    <s v="12"/>
    <n v="0"/>
  </r>
  <r>
    <x v="10"/>
    <x v="2"/>
    <x v="1"/>
    <s v="13"/>
    <n v="1"/>
  </r>
  <r>
    <x v="10"/>
    <x v="2"/>
    <x v="1"/>
    <s v="14"/>
    <n v="1"/>
  </r>
  <r>
    <x v="10"/>
    <x v="2"/>
    <x v="1"/>
    <s v="15"/>
    <n v="2"/>
  </r>
  <r>
    <x v="10"/>
    <x v="2"/>
    <x v="1"/>
    <s v="16"/>
    <n v="3"/>
  </r>
  <r>
    <x v="10"/>
    <x v="2"/>
    <x v="1"/>
    <s v="17"/>
    <n v="2"/>
  </r>
  <r>
    <x v="10"/>
    <x v="2"/>
    <x v="1"/>
    <s v="18"/>
    <n v="4"/>
  </r>
  <r>
    <x v="10"/>
    <x v="2"/>
    <x v="1"/>
    <s v="19"/>
    <n v="3"/>
  </r>
  <r>
    <x v="10"/>
    <x v="2"/>
    <x v="1"/>
    <s v="20"/>
    <n v="3"/>
  </r>
  <r>
    <x v="10"/>
    <x v="2"/>
    <x v="1"/>
    <s v="21"/>
    <n v="4"/>
  </r>
  <r>
    <x v="10"/>
    <x v="2"/>
    <x v="1"/>
    <s v="22"/>
    <n v="6"/>
  </r>
  <r>
    <x v="10"/>
    <x v="2"/>
    <x v="1"/>
    <s v="23"/>
    <n v="6"/>
  </r>
  <r>
    <x v="10"/>
    <x v="2"/>
    <x v="1"/>
    <s v="24"/>
    <n v="7"/>
  </r>
  <r>
    <x v="10"/>
    <x v="2"/>
    <x v="1"/>
    <s v="25"/>
    <n v="5"/>
  </r>
  <r>
    <x v="10"/>
    <x v="2"/>
    <x v="1"/>
    <s v="26"/>
    <n v="5"/>
  </r>
  <r>
    <x v="10"/>
    <x v="2"/>
    <x v="1"/>
    <s v="27"/>
    <n v="5"/>
  </r>
  <r>
    <x v="10"/>
    <x v="2"/>
    <x v="1"/>
    <s v="28"/>
    <n v="5"/>
  </r>
  <r>
    <x v="10"/>
    <x v="2"/>
    <x v="1"/>
    <s v="29"/>
    <n v="5"/>
  </r>
  <r>
    <x v="10"/>
    <x v="2"/>
    <x v="1"/>
    <s v="30"/>
    <n v="8"/>
  </r>
  <r>
    <x v="10"/>
    <x v="2"/>
    <x v="1"/>
    <s v="31"/>
    <n v="8"/>
  </r>
  <r>
    <x v="10"/>
    <x v="2"/>
    <x v="1"/>
    <s v="32"/>
    <n v="12"/>
  </r>
  <r>
    <x v="10"/>
    <x v="2"/>
    <x v="1"/>
    <s v="33"/>
    <n v="11"/>
  </r>
  <r>
    <x v="10"/>
    <x v="2"/>
    <x v="1"/>
    <s v="34"/>
    <n v="7"/>
  </r>
  <r>
    <x v="10"/>
    <x v="2"/>
    <x v="1"/>
    <s v="35"/>
    <n v="5"/>
  </r>
  <r>
    <x v="10"/>
    <x v="2"/>
    <x v="1"/>
    <s v="36"/>
    <n v="4"/>
  </r>
  <r>
    <x v="10"/>
    <x v="2"/>
    <x v="1"/>
    <s v="37"/>
    <n v="4"/>
  </r>
  <r>
    <x v="10"/>
    <x v="2"/>
    <x v="1"/>
    <s v="38"/>
    <n v="3"/>
  </r>
  <r>
    <x v="10"/>
    <x v="2"/>
    <x v="1"/>
    <s v="39"/>
    <n v="3"/>
  </r>
  <r>
    <x v="10"/>
    <x v="2"/>
    <x v="1"/>
    <s v="40"/>
    <n v="3"/>
  </r>
  <r>
    <x v="10"/>
    <x v="2"/>
    <x v="1"/>
    <s v="41"/>
    <n v="2"/>
  </r>
  <r>
    <x v="10"/>
    <x v="2"/>
    <x v="1"/>
    <s v="42"/>
    <n v="2"/>
  </r>
  <r>
    <x v="10"/>
    <x v="2"/>
    <x v="1"/>
    <s v="43"/>
    <n v="2"/>
  </r>
  <r>
    <x v="10"/>
    <x v="2"/>
    <x v="1"/>
    <s v="44"/>
    <n v="1"/>
  </r>
  <r>
    <x v="10"/>
    <x v="2"/>
    <x v="1"/>
    <s v="45"/>
    <n v="1"/>
  </r>
  <r>
    <x v="10"/>
    <x v="2"/>
    <x v="1"/>
    <s v="46"/>
    <n v="1"/>
  </r>
  <r>
    <x v="10"/>
    <x v="2"/>
    <x v="1"/>
    <s v="47"/>
    <n v="1"/>
  </r>
  <r>
    <x v="10"/>
    <x v="2"/>
    <x v="1"/>
    <s v="48"/>
    <n v="0"/>
  </r>
  <r>
    <x v="10"/>
    <x v="2"/>
    <x v="1"/>
    <s v="49"/>
    <n v="0"/>
  </r>
  <r>
    <x v="10"/>
    <x v="2"/>
    <x v="1"/>
    <s v="50"/>
    <n v="0"/>
  </r>
  <r>
    <x v="10"/>
    <x v="2"/>
    <x v="1"/>
    <s v="51"/>
    <n v="0"/>
  </r>
  <r>
    <x v="10"/>
    <x v="2"/>
    <x v="0"/>
    <s v="0"/>
    <n v="0"/>
  </r>
  <r>
    <x v="10"/>
    <x v="2"/>
    <x v="0"/>
    <s v="1"/>
    <n v="1"/>
  </r>
  <r>
    <x v="10"/>
    <x v="2"/>
    <x v="0"/>
    <s v="2"/>
    <n v="1"/>
  </r>
  <r>
    <x v="10"/>
    <x v="2"/>
    <x v="0"/>
    <s v="3"/>
    <n v="3"/>
  </r>
  <r>
    <x v="10"/>
    <x v="2"/>
    <x v="0"/>
    <s v="4"/>
    <n v="3"/>
  </r>
  <r>
    <x v="10"/>
    <x v="2"/>
    <x v="0"/>
    <s v="5"/>
    <n v="3"/>
  </r>
  <r>
    <x v="10"/>
    <x v="2"/>
    <x v="0"/>
    <s v="6"/>
    <n v="3"/>
  </r>
  <r>
    <x v="10"/>
    <x v="2"/>
    <x v="0"/>
    <s v="7"/>
    <n v="5"/>
  </r>
  <r>
    <x v="10"/>
    <x v="2"/>
    <x v="0"/>
    <s v="8"/>
    <n v="4"/>
  </r>
  <r>
    <x v="10"/>
    <x v="2"/>
    <x v="0"/>
    <s v="9"/>
    <n v="4"/>
  </r>
  <r>
    <x v="10"/>
    <x v="2"/>
    <x v="0"/>
    <s v="10"/>
    <n v="4"/>
  </r>
  <r>
    <x v="10"/>
    <x v="2"/>
    <x v="0"/>
    <s v="11"/>
    <n v="3"/>
  </r>
  <r>
    <x v="10"/>
    <x v="2"/>
    <x v="0"/>
    <s v="12"/>
    <n v="2"/>
  </r>
  <r>
    <x v="10"/>
    <x v="2"/>
    <x v="0"/>
    <s v="13"/>
    <n v="2"/>
  </r>
  <r>
    <x v="10"/>
    <x v="2"/>
    <x v="0"/>
    <s v="14"/>
    <n v="3"/>
  </r>
  <r>
    <x v="10"/>
    <x v="2"/>
    <x v="0"/>
    <s v="15"/>
    <n v="5"/>
  </r>
  <r>
    <x v="10"/>
    <x v="2"/>
    <x v="0"/>
    <s v="16"/>
    <n v="4"/>
  </r>
  <r>
    <x v="10"/>
    <x v="2"/>
    <x v="0"/>
    <s v="17"/>
    <n v="4"/>
  </r>
  <r>
    <x v="10"/>
    <x v="2"/>
    <x v="0"/>
    <s v="18"/>
    <n v="5"/>
  </r>
  <r>
    <x v="10"/>
    <x v="2"/>
    <x v="0"/>
    <s v="19"/>
    <n v="4"/>
  </r>
  <r>
    <x v="10"/>
    <x v="2"/>
    <x v="0"/>
    <s v="20"/>
    <n v="5"/>
  </r>
  <r>
    <x v="10"/>
    <x v="2"/>
    <x v="0"/>
    <s v="21"/>
    <n v="6"/>
  </r>
  <r>
    <x v="10"/>
    <x v="2"/>
    <x v="0"/>
    <s v="22"/>
    <n v="5"/>
  </r>
  <r>
    <x v="10"/>
    <x v="2"/>
    <x v="0"/>
    <s v="23"/>
    <n v="5"/>
  </r>
  <r>
    <x v="10"/>
    <x v="2"/>
    <x v="0"/>
    <s v="24"/>
    <n v="7"/>
  </r>
  <r>
    <x v="10"/>
    <x v="2"/>
    <x v="0"/>
    <s v="25"/>
    <n v="5"/>
  </r>
  <r>
    <x v="10"/>
    <x v="2"/>
    <x v="0"/>
    <s v="26"/>
    <n v="5"/>
  </r>
  <r>
    <x v="10"/>
    <x v="2"/>
    <x v="0"/>
    <s v="27"/>
    <n v="5"/>
  </r>
  <r>
    <x v="10"/>
    <x v="2"/>
    <x v="0"/>
    <s v="28"/>
    <n v="6"/>
  </r>
  <r>
    <x v="10"/>
    <x v="2"/>
    <x v="0"/>
    <s v="29"/>
    <n v="7"/>
  </r>
  <r>
    <x v="10"/>
    <x v="2"/>
    <x v="0"/>
    <s v="30"/>
    <n v="7"/>
  </r>
  <r>
    <x v="10"/>
    <x v="2"/>
    <x v="0"/>
    <s v="31"/>
    <n v="4"/>
  </r>
  <r>
    <x v="10"/>
    <x v="2"/>
    <x v="0"/>
    <s v="32"/>
    <n v="6"/>
  </r>
  <r>
    <x v="10"/>
    <x v="2"/>
    <x v="0"/>
    <s v="33"/>
    <n v="6"/>
  </r>
  <r>
    <x v="10"/>
    <x v="2"/>
    <x v="0"/>
    <s v="34"/>
    <n v="6"/>
  </r>
  <r>
    <x v="10"/>
    <x v="2"/>
    <x v="0"/>
    <s v="35"/>
    <n v="4"/>
  </r>
  <r>
    <x v="10"/>
    <x v="2"/>
    <x v="0"/>
    <s v="36"/>
    <n v="4"/>
  </r>
  <r>
    <x v="10"/>
    <x v="2"/>
    <x v="0"/>
    <s v="37"/>
    <n v="5"/>
  </r>
  <r>
    <x v="10"/>
    <x v="2"/>
    <x v="0"/>
    <s v="38"/>
    <n v="6"/>
  </r>
  <r>
    <x v="10"/>
    <x v="2"/>
    <x v="0"/>
    <s v="39"/>
    <n v="4"/>
  </r>
  <r>
    <x v="10"/>
    <x v="2"/>
    <x v="0"/>
    <s v="40"/>
    <n v="3"/>
  </r>
  <r>
    <x v="10"/>
    <x v="2"/>
    <x v="0"/>
    <s v="41"/>
    <n v="3"/>
  </r>
  <r>
    <x v="10"/>
    <x v="2"/>
    <x v="0"/>
    <s v="42"/>
    <n v="2"/>
  </r>
  <r>
    <x v="10"/>
    <x v="2"/>
    <x v="0"/>
    <s v="43"/>
    <n v="2"/>
  </r>
  <r>
    <x v="10"/>
    <x v="2"/>
    <x v="0"/>
    <s v="44"/>
    <n v="3"/>
  </r>
  <r>
    <x v="10"/>
    <x v="2"/>
    <x v="0"/>
    <s v="45"/>
    <n v="3"/>
  </r>
  <r>
    <x v="10"/>
    <x v="2"/>
    <x v="0"/>
    <s v="46"/>
    <n v="3"/>
  </r>
  <r>
    <x v="10"/>
    <x v="2"/>
    <x v="0"/>
    <s v="47"/>
    <n v="2"/>
  </r>
  <r>
    <x v="10"/>
    <x v="2"/>
    <x v="0"/>
    <s v="48"/>
    <n v="2"/>
  </r>
  <r>
    <x v="10"/>
    <x v="2"/>
    <x v="0"/>
    <s v="49"/>
    <n v="2"/>
  </r>
  <r>
    <x v="10"/>
    <x v="2"/>
    <x v="0"/>
    <s v="50"/>
    <n v="1"/>
  </r>
  <r>
    <x v="10"/>
    <x v="2"/>
    <x v="0"/>
    <s v="51"/>
    <n v="1"/>
  </r>
  <r>
    <x v="10"/>
    <x v="0"/>
    <x v="1"/>
    <s v="0"/>
    <n v="3"/>
  </r>
  <r>
    <x v="10"/>
    <x v="0"/>
    <x v="1"/>
    <s v="1"/>
    <n v="7"/>
  </r>
  <r>
    <x v="10"/>
    <x v="0"/>
    <x v="1"/>
    <s v="2"/>
    <n v="5"/>
  </r>
  <r>
    <x v="10"/>
    <x v="0"/>
    <x v="1"/>
    <s v="3"/>
    <n v="7"/>
  </r>
  <r>
    <x v="10"/>
    <x v="0"/>
    <x v="1"/>
    <s v="4"/>
    <n v="8"/>
  </r>
  <r>
    <x v="10"/>
    <x v="0"/>
    <x v="1"/>
    <s v="5"/>
    <n v="7"/>
  </r>
  <r>
    <x v="10"/>
    <x v="0"/>
    <x v="1"/>
    <s v="6"/>
    <n v="9"/>
  </r>
  <r>
    <x v="10"/>
    <x v="0"/>
    <x v="1"/>
    <s v="7"/>
    <n v="7"/>
  </r>
  <r>
    <x v="10"/>
    <x v="0"/>
    <x v="1"/>
    <s v="8"/>
    <n v="7"/>
  </r>
  <r>
    <x v="10"/>
    <x v="0"/>
    <x v="1"/>
    <s v="9"/>
    <n v="4"/>
  </r>
  <r>
    <x v="10"/>
    <x v="0"/>
    <x v="1"/>
    <s v="10"/>
    <n v="4"/>
  </r>
  <r>
    <x v="10"/>
    <x v="0"/>
    <x v="1"/>
    <s v="11"/>
    <n v="3"/>
  </r>
  <r>
    <x v="10"/>
    <x v="0"/>
    <x v="1"/>
    <s v="12"/>
    <n v="3"/>
  </r>
  <r>
    <x v="10"/>
    <x v="0"/>
    <x v="1"/>
    <s v="13"/>
    <n v="3"/>
  </r>
  <r>
    <x v="10"/>
    <x v="0"/>
    <x v="1"/>
    <s v="14"/>
    <n v="3"/>
  </r>
  <r>
    <x v="10"/>
    <x v="0"/>
    <x v="1"/>
    <s v="15"/>
    <n v="4"/>
  </r>
  <r>
    <x v="10"/>
    <x v="0"/>
    <x v="1"/>
    <s v="16"/>
    <n v="5"/>
  </r>
  <r>
    <x v="10"/>
    <x v="0"/>
    <x v="1"/>
    <s v="17"/>
    <n v="4"/>
  </r>
  <r>
    <x v="10"/>
    <x v="0"/>
    <x v="1"/>
    <s v="18"/>
    <n v="5"/>
  </r>
  <r>
    <x v="10"/>
    <x v="0"/>
    <x v="1"/>
    <s v="19"/>
    <n v="4"/>
  </r>
  <r>
    <x v="10"/>
    <x v="0"/>
    <x v="1"/>
    <s v="20"/>
    <n v="5"/>
  </r>
  <r>
    <x v="10"/>
    <x v="0"/>
    <x v="1"/>
    <s v="21"/>
    <n v="5"/>
  </r>
  <r>
    <x v="10"/>
    <x v="0"/>
    <x v="1"/>
    <s v="22"/>
    <n v="7"/>
  </r>
  <r>
    <x v="10"/>
    <x v="0"/>
    <x v="1"/>
    <s v="23"/>
    <n v="6"/>
  </r>
  <r>
    <x v="10"/>
    <x v="0"/>
    <x v="1"/>
    <s v="24"/>
    <n v="7"/>
  </r>
  <r>
    <x v="10"/>
    <x v="0"/>
    <x v="1"/>
    <s v="25"/>
    <n v="6"/>
  </r>
  <r>
    <x v="10"/>
    <x v="0"/>
    <x v="1"/>
    <s v="26"/>
    <n v="5"/>
  </r>
  <r>
    <x v="10"/>
    <x v="0"/>
    <x v="1"/>
    <s v="27"/>
    <n v="6"/>
  </r>
  <r>
    <x v="10"/>
    <x v="0"/>
    <x v="1"/>
    <s v="28"/>
    <n v="6"/>
  </r>
  <r>
    <x v="10"/>
    <x v="0"/>
    <x v="1"/>
    <s v="29"/>
    <n v="8"/>
  </r>
  <r>
    <x v="10"/>
    <x v="0"/>
    <x v="1"/>
    <s v="30"/>
    <n v="7"/>
  </r>
  <r>
    <x v="10"/>
    <x v="0"/>
    <x v="1"/>
    <s v="31"/>
    <n v="6"/>
  </r>
  <r>
    <x v="10"/>
    <x v="0"/>
    <x v="1"/>
    <s v="32"/>
    <n v="6"/>
  </r>
  <r>
    <x v="10"/>
    <x v="0"/>
    <x v="1"/>
    <s v="33"/>
    <n v="7"/>
  </r>
  <r>
    <x v="10"/>
    <x v="0"/>
    <x v="1"/>
    <s v="34"/>
    <n v="5"/>
  </r>
  <r>
    <x v="10"/>
    <x v="0"/>
    <x v="1"/>
    <s v="35"/>
    <n v="6"/>
  </r>
  <r>
    <x v="10"/>
    <x v="0"/>
    <x v="1"/>
    <s v="36"/>
    <n v="7"/>
  </r>
  <r>
    <x v="10"/>
    <x v="0"/>
    <x v="1"/>
    <s v="37"/>
    <n v="6"/>
  </r>
  <r>
    <x v="10"/>
    <x v="0"/>
    <x v="1"/>
    <s v="38"/>
    <n v="4"/>
  </r>
  <r>
    <x v="10"/>
    <x v="0"/>
    <x v="1"/>
    <s v="39"/>
    <n v="6"/>
  </r>
  <r>
    <x v="10"/>
    <x v="0"/>
    <x v="1"/>
    <s v="40"/>
    <n v="8"/>
  </r>
  <r>
    <x v="10"/>
    <x v="0"/>
    <x v="1"/>
    <s v="41"/>
    <n v="6"/>
  </r>
  <r>
    <x v="10"/>
    <x v="0"/>
    <x v="1"/>
    <s v="42"/>
    <n v="7"/>
  </r>
  <r>
    <x v="10"/>
    <x v="0"/>
    <x v="1"/>
    <s v="43"/>
    <n v="9"/>
  </r>
  <r>
    <x v="10"/>
    <x v="0"/>
    <x v="1"/>
    <s v="44"/>
    <n v="6"/>
  </r>
  <r>
    <x v="10"/>
    <x v="0"/>
    <x v="1"/>
    <s v="45"/>
    <n v="5"/>
  </r>
  <r>
    <x v="10"/>
    <x v="0"/>
    <x v="1"/>
    <s v="46"/>
    <n v="6"/>
  </r>
  <r>
    <x v="10"/>
    <x v="0"/>
    <x v="1"/>
    <s v="47"/>
    <n v="6"/>
  </r>
  <r>
    <x v="10"/>
    <x v="0"/>
    <x v="1"/>
    <s v="48"/>
    <n v="4"/>
  </r>
  <r>
    <x v="10"/>
    <x v="0"/>
    <x v="1"/>
    <s v="49"/>
    <n v="6"/>
  </r>
  <r>
    <x v="10"/>
    <x v="0"/>
    <x v="1"/>
    <s v="50"/>
    <n v="5"/>
  </r>
  <r>
    <x v="10"/>
    <x v="0"/>
    <x v="1"/>
    <s v="51"/>
    <n v="2"/>
  </r>
  <r>
    <x v="10"/>
    <x v="0"/>
    <x v="0"/>
    <s v="0"/>
    <n v="5"/>
  </r>
  <r>
    <x v="10"/>
    <x v="0"/>
    <x v="0"/>
    <s v="1"/>
    <n v="4"/>
  </r>
  <r>
    <x v="10"/>
    <x v="0"/>
    <x v="0"/>
    <s v="2"/>
    <n v="6"/>
  </r>
  <r>
    <x v="10"/>
    <x v="0"/>
    <x v="0"/>
    <s v="3"/>
    <n v="8"/>
  </r>
  <r>
    <x v="10"/>
    <x v="0"/>
    <x v="0"/>
    <s v="4"/>
    <n v="10"/>
  </r>
  <r>
    <x v="10"/>
    <x v="0"/>
    <x v="0"/>
    <s v="5"/>
    <n v="8"/>
  </r>
  <r>
    <x v="10"/>
    <x v="0"/>
    <x v="0"/>
    <s v="6"/>
    <n v="8"/>
  </r>
  <r>
    <x v="10"/>
    <x v="0"/>
    <x v="0"/>
    <s v="7"/>
    <n v="5"/>
  </r>
  <r>
    <x v="10"/>
    <x v="0"/>
    <x v="0"/>
    <s v="8"/>
    <n v="7"/>
  </r>
  <r>
    <x v="10"/>
    <x v="0"/>
    <x v="0"/>
    <s v="9"/>
    <n v="8"/>
  </r>
  <r>
    <x v="10"/>
    <x v="0"/>
    <x v="0"/>
    <s v="10"/>
    <n v="4"/>
  </r>
  <r>
    <x v="10"/>
    <x v="0"/>
    <x v="0"/>
    <s v="11"/>
    <n v="5"/>
  </r>
  <r>
    <x v="10"/>
    <x v="0"/>
    <x v="0"/>
    <s v="12"/>
    <n v="4"/>
  </r>
  <r>
    <x v="10"/>
    <x v="0"/>
    <x v="0"/>
    <s v="13"/>
    <n v="4"/>
  </r>
  <r>
    <x v="10"/>
    <x v="0"/>
    <x v="0"/>
    <s v="14"/>
    <n v="3"/>
  </r>
  <r>
    <x v="10"/>
    <x v="0"/>
    <x v="0"/>
    <s v="15"/>
    <n v="4"/>
  </r>
  <r>
    <x v="10"/>
    <x v="0"/>
    <x v="0"/>
    <s v="16"/>
    <n v="4"/>
  </r>
  <r>
    <x v="10"/>
    <x v="0"/>
    <x v="0"/>
    <s v="17"/>
    <n v="3"/>
  </r>
  <r>
    <x v="10"/>
    <x v="0"/>
    <x v="0"/>
    <s v="18"/>
    <n v="4"/>
  </r>
  <r>
    <x v="10"/>
    <x v="0"/>
    <x v="0"/>
    <s v="19"/>
    <n v="5"/>
  </r>
  <r>
    <x v="10"/>
    <x v="0"/>
    <x v="0"/>
    <s v="20"/>
    <n v="5"/>
  </r>
  <r>
    <x v="10"/>
    <x v="0"/>
    <x v="0"/>
    <s v="21"/>
    <n v="5"/>
  </r>
  <r>
    <x v="10"/>
    <x v="0"/>
    <x v="0"/>
    <s v="22"/>
    <n v="6"/>
  </r>
  <r>
    <x v="10"/>
    <x v="0"/>
    <x v="0"/>
    <s v="23"/>
    <n v="9"/>
  </r>
  <r>
    <x v="10"/>
    <x v="0"/>
    <x v="0"/>
    <s v="24"/>
    <n v="7"/>
  </r>
  <r>
    <x v="10"/>
    <x v="0"/>
    <x v="0"/>
    <s v="25"/>
    <n v="4"/>
  </r>
  <r>
    <x v="10"/>
    <x v="0"/>
    <x v="0"/>
    <s v="26"/>
    <n v="6"/>
  </r>
  <r>
    <x v="10"/>
    <x v="0"/>
    <x v="0"/>
    <s v="27"/>
    <n v="7"/>
  </r>
  <r>
    <x v="10"/>
    <x v="0"/>
    <x v="0"/>
    <s v="28"/>
    <n v="10"/>
  </r>
  <r>
    <x v="10"/>
    <x v="0"/>
    <x v="0"/>
    <s v="29"/>
    <n v="7"/>
  </r>
  <r>
    <x v="10"/>
    <x v="0"/>
    <x v="0"/>
    <s v="30"/>
    <n v="10"/>
  </r>
  <r>
    <x v="10"/>
    <x v="0"/>
    <x v="0"/>
    <s v="31"/>
    <n v="10"/>
  </r>
  <r>
    <x v="10"/>
    <x v="0"/>
    <x v="0"/>
    <s v="32"/>
    <n v="7"/>
  </r>
  <r>
    <x v="10"/>
    <x v="0"/>
    <x v="0"/>
    <s v="33"/>
    <n v="6"/>
  </r>
  <r>
    <x v="10"/>
    <x v="0"/>
    <x v="0"/>
    <s v="34"/>
    <n v="7"/>
  </r>
  <r>
    <x v="10"/>
    <x v="0"/>
    <x v="0"/>
    <s v="35"/>
    <n v="7"/>
  </r>
  <r>
    <x v="10"/>
    <x v="0"/>
    <x v="0"/>
    <s v="36"/>
    <n v="5"/>
  </r>
  <r>
    <x v="10"/>
    <x v="0"/>
    <x v="0"/>
    <s v="37"/>
    <n v="5"/>
  </r>
  <r>
    <x v="10"/>
    <x v="0"/>
    <x v="0"/>
    <s v="38"/>
    <n v="3"/>
  </r>
  <r>
    <x v="10"/>
    <x v="0"/>
    <x v="0"/>
    <s v="39"/>
    <n v="5"/>
  </r>
  <r>
    <x v="10"/>
    <x v="0"/>
    <x v="0"/>
    <s v="40"/>
    <n v="6"/>
  </r>
  <r>
    <x v="10"/>
    <x v="0"/>
    <x v="0"/>
    <s v="41"/>
    <n v="6"/>
  </r>
  <r>
    <x v="10"/>
    <x v="0"/>
    <x v="0"/>
    <s v="42"/>
    <n v="6"/>
  </r>
  <r>
    <x v="10"/>
    <x v="0"/>
    <x v="0"/>
    <s v="43"/>
    <n v="5"/>
  </r>
  <r>
    <x v="10"/>
    <x v="0"/>
    <x v="0"/>
    <s v="44"/>
    <n v="7"/>
  </r>
  <r>
    <x v="10"/>
    <x v="0"/>
    <x v="0"/>
    <s v="45"/>
    <n v="4"/>
  </r>
  <r>
    <x v="10"/>
    <x v="0"/>
    <x v="0"/>
    <s v="46"/>
    <n v="6"/>
  </r>
  <r>
    <x v="10"/>
    <x v="0"/>
    <x v="0"/>
    <s v="47"/>
    <n v="6"/>
  </r>
  <r>
    <x v="10"/>
    <x v="0"/>
    <x v="0"/>
    <s v="48"/>
    <n v="5"/>
  </r>
  <r>
    <x v="10"/>
    <x v="0"/>
    <x v="0"/>
    <s v="49"/>
    <n v="2"/>
  </r>
  <r>
    <x v="10"/>
    <x v="0"/>
    <x v="0"/>
    <s v="50"/>
    <n v="4"/>
  </r>
  <r>
    <x v="10"/>
    <x v="0"/>
    <x v="0"/>
    <s v="51"/>
    <n v="3"/>
  </r>
  <r>
    <x v="10"/>
    <x v="3"/>
    <x v="1"/>
    <s v="0"/>
    <n v="2"/>
  </r>
  <r>
    <x v="10"/>
    <x v="3"/>
    <x v="1"/>
    <s v="1"/>
    <n v="2"/>
  </r>
  <r>
    <x v="10"/>
    <x v="3"/>
    <x v="1"/>
    <s v="2"/>
    <n v="3"/>
  </r>
  <r>
    <x v="10"/>
    <x v="3"/>
    <x v="1"/>
    <s v="3"/>
    <n v="3"/>
  </r>
  <r>
    <x v="10"/>
    <x v="3"/>
    <x v="1"/>
    <s v="4"/>
    <n v="3"/>
  </r>
  <r>
    <x v="10"/>
    <x v="3"/>
    <x v="1"/>
    <s v="5"/>
    <n v="4"/>
  </r>
  <r>
    <x v="10"/>
    <x v="3"/>
    <x v="1"/>
    <s v="6"/>
    <n v="2"/>
  </r>
  <r>
    <x v="10"/>
    <x v="3"/>
    <x v="1"/>
    <s v="7"/>
    <n v="2"/>
  </r>
  <r>
    <x v="10"/>
    <x v="3"/>
    <x v="1"/>
    <s v="8"/>
    <n v="1"/>
  </r>
  <r>
    <x v="10"/>
    <x v="3"/>
    <x v="1"/>
    <s v="9"/>
    <n v="1"/>
  </r>
  <r>
    <x v="10"/>
    <x v="3"/>
    <x v="1"/>
    <s v="10"/>
    <n v="1"/>
  </r>
  <r>
    <x v="10"/>
    <x v="3"/>
    <x v="1"/>
    <s v="11"/>
    <n v="3"/>
  </r>
  <r>
    <x v="10"/>
    <x v="3"/>
    <x v="1"/>
    <s v="12"/>
    <n v="2"/>
  </r>
  <r>
    <x v="10"/>
    <x v="3"/>
    <x v="1"/>
    <s v="13"/>
    <n v="2"/>
  </r>
  <r>
    <x v="10"/>
    <x v="3"/>
    <x v="1"/>
    <s v="14"/>
    <n v="2"/>
  </r>
  <r>
    <x v="10"/>
    <x v="3"/>
    <x v="1"/>
    <s v="15"/>
    <n v="1"/>
  </r>
  <r>
    <x v="10"/>
    <x v="3"/>
    <x v="1"/>
    <s v="16"/>
    <n v="1"/>
  </r>
  <r>
    <x v="10"/>
    <x v="3"/>
    <x v="1"/>
    <s v="17"/>
    <n v="1"/>
  </r>
  <r>
    <x v="10"/>
    <x v="3"/>
    <x v="1"/>
    <s v="18"/>
    <n v="1"/>
  </r>
  <r>
    <x v="10"/>
    <x v="3"/>
    <x v="1"/>
    <s v="19"/>
    <n v="1"/>
  </r>
  <r>
    <x v="10"/>
    <x v="3"/>
    <x v="1"/>
    <s v="20"/>
    <n v="1"/>
  </r>
  <r>
    <x v="10"/>
    <x v="3"/>
    <x v="1"/>
    <s v="21"/>
    <n v="1"/>
  </r>
  <r>
    <x v="10"/>
    <x v="3"/>
    <x v="1"/>
    <s v="22"/>
    <n v="2"/>
  </r>
  <r>
    <x v="10"/>
    <x v="3"/>
    <x v="1"/>
    <s v="23"/>
    <n v="2"/>
  </r>
  <r>
    <x v="10"/>
    <x v="3"/>
    <x v="1"/>
    <s v="24"/>
    <n v="2"/>
  </r>
  <r>
    <x v="10"/>
    <x v="3"/>
    <x v="1"/>
    <s v="25"/>
    <n v="2"/>
  </r>
  <r>
    <x v="10"/>
    <x v="3"/>
    <x v="1"/>
    <s v="26"/>
    <n v="2"/>
  </r>
  <r>
    <x v="10"/>
    <x v="3"/>
    <x v="1"/>
    <s v="27"/>
    <n v="1"/>
  </r>
  <r>
    <x v="10"/>
    <x v="3"/>
    <x v="1"/>
    <s v="28"/>
    <n v="2"/>
  </r>
  <r>
    <x v="10"/>
    <x v="3"/>
    <x v="1"/>
    <s v="29"/>
    <n v="3"/>
  </r>
  <r>
    <x v="10"/>
    <x v="3"/>
    <x v="1"/>
    <s v="30"/>
    <n v="2"/>
  </r>
  <r>
    <x v="10"/>
    <x v="3"/>
    <x v="1"/>
    <s v="31"/>
    <n v="3"/>
  </r>
  <r>
    <x v="10"/>
    <x v="3"/>
    <x v="1"/>
    <s v="32"/>
    <n v="2"/>
  </r>
  <r>
    <x v="10"/>
    <x v="3"/>
    <x v="1"/>
    <s v="33"/>
    <n v="3"/>
  </r>
  <r>
    <x v="10"/>
    <x v="3"/>
    <x v="1"/>
    <s v="34"/>
    <n v="3"/>
  </r>
  <r>
    <x v="10"/>
    <x v="3"/>
    <x v="1"/>
    <s v="35"/>
    <n v="3"/>
  </r>
  <r>
    <x v="10"/>
    <x v="3"/>
    <x v="1"/>
    <s v="36"/>
    <n v="3"/>
  </r>
  <r>
    <x v="10"/>
    <x v="3"/>
    <x v="1"/>
    <s v="37"/>
    <n v="4"/>
  </r>
  <r>
    <x v="10"/>
    <x v="3"/>
    <x v="1"/>
    <s v="38"/>
    <n v="2"/>
  </r>
  <r>
    <x v="10"/>
    <x v="3"/>
    <x v="1"/>
    <s v="39"/>
    <n v="2"/>
  </r>
  <r>
    <x v="10"/>
    <x v="3"/>
    <x v="1"/>
    <s v="40"/>
    <n v="1"/>
  </r>
  <r>
    <x v="10"/>
    <x v="3"/>
    <x v="1"/>
    <s v="41"/>
    <n v="1"/>
  </r>
  <r>
    <x v="10"/>
    <x v="3"/>
    <x v="1"/>
    <s v="42"/>
    <n v="1"/>
  </r>
  <r>
    <x v="10"/>
    <x v="3"/>
    <x v="1"/>
    <s v="43"/>
    <n v="1"/>
  </r>
  <r>
    <x v="10"/>
    <x v="3"/>
    <x v="1"/>
    <s v="44"/>
    <n v="1"/>
  </r>
  <r>
    <x v="10"/>
    <x v="3"/>
    <x v="1"/>
    <s v="45"/>
    <n v="1"/>
  </r>
  <r>
    <x v="10"/>
    <x v="3"/>
    <x v="1"/>
    <s v="46"/>
    <n v="1"/>
  </r>
  <r>
    <x v="10"/>
    <x v="3"/>
    <x v="1"/>
    <s v="47"/>
    <n v="1"/>
  </r>
  <r>
    <x v="10"/>
    <x v="3"/>
    <x v="1"/>
    <s v="48"/>
    <n v="1"/>
  </r>
  <r>
    <x v="10"/>
    <x v="3"/>
    <x v="1"/>
    <s v="49"/>
    <n v="1"/>
  </r>
  <r>
    <x v="10"/>
    <x v="3"/>
    <x v="1"/>
    <s v="50"/>
    <n v="1"/>
  </r>
  <r>
    <x v="10"/>
    <x v="3"/>
    <x v="1"/>
    <s v="51"/>
    <n v="1"/>
  </r>
  <r>
    <x v="10"/>
    <x v="3"/>
    <x v="0"/>
    <s v="0"/>
    <n v="1"/>
  </r>
  <r>
    <x v="10"/>
    <x v="3"/>
    <x v="0"/>
    <s v="1"/>
    <n v="1"/>
  </r>
  <r>
    <x v="10"/>
    <x v="3"/>
    <x v="0"/>
    <s v="2"/>
    <n v="2"/>
  </r>
  <r>
    <x v="10"/>
    <x v="3"/>
    <x v="0"/>
    <s v="3"/>
    <n v="3"/>
  </r>
  <r>
    <x v="10"/>
    <x v="3"/>
    <x v="0"/>
    <s v="4"/>
    <n v="2"/>
  </r>
  <r>
    <x v="10"/>
    <x v="3"/>
    <x v="0"/>
    <s v="5"/>
    <n v="2"/>
  </r>
  <r>
    <x v="10"/>
    <x v="3"/>
    <x v="0"/>
    <s v="6"/>
    <n v="1"/>
  </r>
  <r>
    <x v="10"/>
    <x v="3"/>
    <x v="0"/>
    <s v="7"/>
    <n v="1"/>
  </r>
  <r>
    <x v="10"/>
    <x v="3"/>
    <x v="0"/>
    <s v="8"/>
    <n v="0"/>
  </r>
  <r>
    <x v="10"/>
    <x v="3"/>
    <x v="0"/>
    <s v="9"/>
    <n v="0"/>
  </r>
  <r>
    <x v="10"/>
    <x v="3"/>
    <x v="0"/>
    <s v="10"/>
    <n v="0"/>
  </r>
  <r>
    <x v="10"/>
    <x v="3"/>
    <x v="0"/>
    <s v="11"/>
    <n v="0"/>
  </r>
  <r>
    <x v="10"/>
    <x v="3"/>
    <x v="0"/>
    <s v="12"/>
    <n v="0"/>
  </r>
  <r>
    <x v="10"/>
    <x v="3"/>
    <x v="0"/>
    <s v="13"/>
    <n v="1"/>
  </r>
  <r>
    <x v="10"/>
    <x v="3"/>
    <x v="0"/>
    <s v="14"/>
    <n v="1"/>
  </r>
  <r>
    <x v="10"/>
    <x v="3"/>
    <x v="0"/>
    <s v="15"/>
    <n v="1"/>
  </r>
  <r>
    <x v="10"/>
    <x v="3"/>
    <x v="0"/>
    <s v="16"/>
    <n v="1"/>
  </r>
  <r>
    <x v="10"/>
    <x v="3"/>
    <x v="0"/>
    <s v="17"/>
    <n v="2"/>
  </r>
  <r>
    <x v="10"/>
    <x v="3"/>
    <x v="0"/>
    <s v="18"/>
    <n v="1"/>
  </r>
  <r>
    <x v="10"/>
    <x v="3"/>
    <x v="0"/>
    <s v="19"/>
    <n v="1"/>
  </r>
  <r>
    <x v="10"/>
    <x v="3"/>
    <x v="0"/>
    <s v="20"/>
    <n v="2"/>
  </r>
  <r>
    <x v="10"/>
    <x v="3"/>
    <x v="0"/>
    <s v="21"/>
    <n v="2"/>
  </r>
  <r>
    <x v="10"/>
    <x v="3"/>
    <x v="0"/>
    <s v="22"/>
    <n v="2"/>
  </r>
  <r>
    <x v="10"/>
    <x v="3"/>
    <x v="0"/>
    <s v="23"/>
    <n v="2"/>
  </r>
  <r>
    <x v="10"/>
    <x v="3"/>
    <x v="0"/>
    <s v="24"/>
    <n v="2"/>
  </r>
  <r>
    <x v="10"/>
    <x v="3"/>
    <x v="0"/>
    <s v="25"/>
    <n v="1"/>
  </r>
  <r>
    <x v="10"/>
    <x v="3"/>
    <x v="0"/>
    <s v="26"/>
    <n v="3"/>
  </r>
  <r>
    <x v="10"/>
    <x v="3"/>
    <x v="0"/>
    <s v="27"/>
    <n v="3"/>
  </r>
  <r>
    <x v="10"/>
    <x v="3"/>
    <x v="0"/>
    <s v="28"/>
    <n v="3"/>
  </r>
  <r>
    <x v="10"/>
    <x v="3"/>
    <x v="0"/>
    <s v="29"/>
    <n v="3"/>
  </r>
  <r>
    <x v="10"/>
    <x v="3"/>
    <x v="0"/>
    <s v="30"/>
    <n v="5"/>
  </r>
  <r>
    <x v="10"/>
    <x v="3"/>
    <x v="0"/>
    <s v="31"/>
    <n v="5"/>
  </r>
  <r>
    <x v="10"/>
    <x v="3"/>
    <x v="0"/>
    <s v="32"/>
    <n v="5"/>
  </r>
  <r>
    <x v="10"/>
    <x v="3"/>
    <x v="0"/>
    <s v="33"/>
    <n v="3"/>
  </r>
  <r>
    <x v="10"/>
    <x v="3"/>
    <x v="0"/>
    <s v="34"/>
    <n v="3"/>
  </r>
  <r>
    <x v="10"/>
    <x v="3"/>
    <x v="0"/>
    <s v="35"/>
    <n v="3"/>
  </r>
  <r>
    <x v="10"/>
    <x v="3"/>
    <x v="0"/>
    <s v="36"/>
    <n v="2"/>
  </r>
  <r>
    <x v="10"/>
    <x v="3"/>
    <x v="0"/>
    <s v="37"/>
    <n v="1"/>
  </r>
  <r>
    <x v="10"/>
    <x v="3"/>
    <x v="0"/>
    <s v="38"/>
    <n v="1"/>
  </r>
  <r>
    <x v="10"/>
    <x v="3"/>
    <x v="0"/>
    <s v="39"/>
    <n v="1"/>
  </r>
  <r>
    <x v="10"/>
    <x v="3"/>
    <x v="0"/>
    <s v="40"/>
    <n v="1"/>
  </r>
  <r>
    <x v="10"/>
    <x v="3"/>
    <x v="0"/>
    <s v="41"/>
    <n v="1"/>
  </r>
  <r>
    <x v="10"/>
    <x v="3"/>
    <x v="0"/>
    <s v="42"/>
    <n v="0"/>
  </r>
  <r>
    <x v="10"/>
    <x v="3"/>
    <x v="0"/>
    <s v="43"/>
    <n v="0"/>
  </r>
  <r>
    <x v="10"/>
    <x v="3"/>
    <x v="0"/>
    <s v="44"/>
    <n v="0"/>
  </r>
  <r>
    <x v="10"/>
    <x v="3"/>
    <x v="0"/>
    <s v="45"/>
    <n v="0"/>
  </r>
  <r>
    <x v="10"/>
    <x v="3"/>
    <x v="0"/>
    <s v="46"/>
    <n v="0"/>
  </r>
  <r>
    <x v="10"/>
    <x v="3"/>
    <x v="0"/>
    <s v="47"/>
    <n v="0"/>
  </r>
  <r>
    <x v="10"/>
    <x v="3"/>
    <x v="0"/>
    <s v="48"/>
    <n v="0"/>
  </r>
  <r>
    <x v="10"/>
    <x v="3"/>
    <x v="0"/>
    <s v="49"/>
    <n v="0"/>
  </r>
  <r>
    <x v="10"/>
    <x v="3"/>
    <x v="0"/>
    <s v="50"/>
    <n v="0"/>
  </r>
  <r>
    <x v="10"/>
    <x v="3"/>
    <x v="0"/>
    <s v="51"/>
    <n v="0"/>
  </r>
  <r>
    <x v="10"/>
    <x v="1"/>
    <x v="1"/>
    <s v="0"/>
    <n v="4"/>
  </r>
  <r>
    <x v="10"/>
    <x v="1"/>
    <x v="1"/>
    <s v="1"/>
    <n v="7"/>
  </r>
  <r>
    <x v="10"/>
    <x v="1"/>
    <x v="1"/>
    <s v="2"/>
    <n v="9"/>
  </r>
  <r>
    <x v="10"/>
    <x v="1"/>
    <x v="1"/>
    <s v="3"/>
    <n v="11"/>
  </r>
  <r>
    <x v="10"/>
    <x v="1"/>
    <x v="1"/>
    <s v="4"/>
    <n v="6"/>
  </r>
  <r>
    <x v="10"/>
    <x v="1"/>
    <x v="1"/>
    <s v="5"/>
    <n v="7"/>
  </r>
  <r>
    <x v="10"/>
    <x v="1"/>
    <x v="1"/>
    <s v="6"/>
    <n v="6"/>
  </r>
  <r>
    <x v="10"/>
    <x v="1"/>
    <x v="1"/>
    <s v="7"/>
    <n v="5"/>
  </r>
  <r>
    <x v="10"/>
    <x v="1"/>
    <x v="1"/>
    <s v="8"/>
    <n v="6"/>
  </r>
  <r>
    <x v="10"/>
    <x v="1"/>
    <x v="1"/>
    <s v="9"/>
    <n v="5"/>
  </r>
  <r>
    <x v="10"/>
    <x v="1"/>
    <x v="1"/>
    <s v="10"/>
    <n v="6"/>
  </r>
  <r>
    <x v="10"/>
    <x v="1"/>
    <x v="1"/>
    <s v="11"/>
    <n v="7"/>
  </r>
  <r>
    <x v="10"/>
    <x v="1"/>
    <x v="1"/>
    <s v="12"/>
    <n v="7"/>
  </r>
  <r>
    <x v="10"/>
    <x v="1"/>
    <x v="1"/>
    <s v="13"/>
    <n v="6"/>
  </r>
  <r>
    <x v="10"/>
    <x v="1"/>
    <x v="1"/>
    <s v="14"/>
    <n v="6"/>
  </r>
  <r>
    <x v="10"/>
    <x v="1"/>
    <x v="1"/>
    <s v="15"/>
    <n v="7"/>
  </r>
  <r>
    <x v="10"/>
    <x v="1"/>
    <x v="1"/>
    <s v="16"/>
    <n v="7"/>
  </r>
  <r>
    <x v="10"/>
    <x v="1"/>
    <x v="1"/>
    <s v="17"/>
    <n v="6"/>
  </r>
  <r>
    <x v="10"/>
    <x v="1"/>
    <x v="1"/>
    <s v="18"/>
    <n v="5"/>
  </r>
  <r>
    <x v="10"/>
    <x v="1"/>
    <x v="1"/>
    <s v="19"/>
    <n v="4"/>
  </r>
  <r>
    <x v="10"/>
    <x v="1"/>
    <x v="1"/>
    <s v="20"/>
    <n v="7"/>
  </r>
  <r>
    <x v="10"/>
    <x v="1"/>
    <x v="1"/>
    <s v="21"/>
    <n v="5"/>
  </r>
  <r>
    <x v="10"/>
    <x v="1"/>
    <x v="1"/>
    <s v="22"/>
    <n v="7"/>
  </r>
  <r>
    <x v="10"/>
    <x v="1"/>
    <x v="1"/>
    <s v="23"/>
    <n v="5"/>
  </r>
  <r>
    <x v="10"/>
    <x v="1"/>
    <x v="1"/>
    <s v="24"/>
    <n v="6"/>
  </r>
  <r>
    <x v="10"/>
    <x v="1"/>
    <x v="1"/>
    <s v="25"/>
    <n v="5"/>
  </r>
  <r>
    <x v="10"/>
    <x v="1"/>
    <x v="1"/>
    <s v="26"/>
    <n v="8"/>
  </r>
  <r>
    <x v="10"/>
    <x v="1"/>
    <x v="1"/>
    <s v="27"/>
    <n v="7"/>
  </r>
  <r>
    <x v="10"/>
    <x v="1"/>
    <x v="1"/>
    <s v="28"/>
    <n v="15"/>
  </r>
  <r>
    <x v="10"/>
    <x v="1"/>
    <x v="1"/>
    <s v="29"/>
    <n v="13"/>
  </r>
  <r>
    <x v="10"/>
    <x v="1"/>
    <x v="1"/>
    <s v="30"/>
    <n v="6"/>
  </r>
  <r>
    <x v="10"/>
    <x v="1"/>
    <x v="1"/>
    <s v="31"/>
    <n v="12"/>
  </r>
  <r>
    <x v="10"/>
    <x v="1"/>
    <x v="1"/>
    <s v="32"/>
    <n v="12"/>
  </r>
  <r>
    <x v="10"/>
    <x v="1"/>
    <x v="1"/>
    <s v="33"/>
    <n v="9"/>
  </r>
  <r>
    <x v="10"/>
    <x v="1"/>
    <x v="1"/>
    <s v="34"/>
    <n v="8"/>
  </r>
  <r>
    <x v="10"/>
    <x v="1"/>
    <x v="1"/>
    <s v="35"/>
    <n v="8"/>
  </r>
  <r>
    <x v="10"/>
    <x v="1"/>
    <x v="1"/>
    <s v="36"/>
    <n v="4"/>
  </r>
  <r>
    <x v="10"/>
    <x v="1"/>
    <x v="1"/>
    <s v="37"/>
    <n v="4"/>
  </r>
  <r>
    <x v="10"/>
    <x v="1"/>
    <x v="1"/>
    <s v="38"/>
    <n v="4"/>
  </r>
  <r>
    <x v="10"/>
    <x v="1"/>
    <x v="1"/>
    <s v="39"/>
    <n v="3"/>
  </r>
  <r>
    <x v="10"/>
    <x v="1"/>
    <x v="1"/>
    <s v="40"/>
    <n v="2"/>
  </r>
  <r>
    <x v="10"/>
    <x v="1"/>
    <x v="1"/>
    <s v="41"/>
    <n v="2"/>
  </r>
  <r>
    <x v="10"/>
    <x v="1"/>
    <x v="1"/>
    <s v="42"/>
    <n v="3"/>
  </r>
  <r>
    <x v="10"/>
    <x v="1"/>
    <x v="1"/>
    <s v="43"/>
    <n v="4"/>
  </r>
  <r>
    <x v="10"/>
    <x v="1"/>
    <x v="1"/>
    <s v="44"/>
    <n v="5"/>
  </r>
  <r>
    <x v="10"/>
    <x v="1"/>
    <x v="1"/>
    <s v="45"/>
    <n v="6"/>
  </r>
  <r>
    <x v="10"/>
    <x v="1"/>
    <x v="1"/>
    <s v="46"/>
    <n v="5"/>
  </r>
  <r>
    <x v="10"/>
    <x v="1"/>
    <x v="1"/>
    <s v="47"/>
    <n v="5"/>
  </r>
  <r>
    <x v="10"/>
    <x v="1"/>
    <x v="1"/>
    <s v="48"/>
    <n v="6"/>
  </r>
  <r>
    <x v="10"/>
    <x v="1"/>
    <x v="1"/>
    <s v="49"/>
    <n v="6"/>
  </r>
  <r>
    <x v="10"/>
    <x v="1"/>
    <x v="1"/>
    <s v="50"/>
    <n v="4"/>
  </r>
  <r>
    <x v="10"/>
    <x v="1"/>
    <x v="1"/>
    <s v="51"/>
    <n v="3"/>
  </r>
  <r>
    <x v="10"/>
    <x v="1"/>
    <x v="0"/>
    <s v="0"/>
    <n v="3"/>
  </r>
  <r>
    <x v="10"/>
    <x v="1"/>
    <x v="0"/>
    <s v="1"/>
    <n v="4"/>
  </r>
  <r>
    <x v="10"/>
    <x v="1"/>
    <x v="0"/>
    <s v="2"/>
    <n v="3"/>
  </r>
  <r>
    <x v="10"/>
    <x v="1"/>
    <x v="0"/>
    <s v="3"/>
    <n v="2"/>
  </r>
  <r>
    <x v="10"/>
    <x v="1"/>
    <x v="0"/>
    <s v="4"/>
    <n v="1"/>
  </r>
  <r>
    <x v="10"/>
    <x v="1"/>
    <x v="0"/>
    <s v="5"/>
    <n v="4"/>
  </r>
  <r>
    <x v="10"/>
    <x v="1"/>
    <x v="0"/>
    <s v="6"/>
    <n v="9"/>
  </r>
  <r>
    <x v="10"/>
    <x v="1"/>
    <x v="0"/>
    <s v="7"/>
    <n v="10"/>
  </r>
  <r>
    <x v="10"/>
    <x v="1"/>
    <x v="0"/>
    <s v="8"/>
    <n v="13"/>
  </r>
  <r>
    <x v="10"/>
    <x v="1"/>
    <x v="0"/>
    <s v="9"/>
    <n v="11"/>
  </r>
  <r>
    <x v="10"/>
    <x v="1"/>
    <x v="0"/>
    <s v="10"/>
    <n v="9"/>
  </r>
  <r>
    <x v="10"/>
    <x v="1"/>
    <x v="0"/>
    <s v="11"/>
    <n v="4"/>
  </r>
  <r>
    <x v="10"/>
    <x v="1"/>
    <x v="0"/>
    <s v="12"/>
    <n v="3"/>
  </r>
  <r>
    <x v="10"/>
    <x v="1"/>
    <x v="0"/>
    <s v="13"/>
    <n v="4"/>
  </r>
  <r>
    <x v="10"/>
    <x v="1"/>
    <x v="0"/>
    <s v="14"/>
    <n v="5"/>
  </r>
  <r>
    <x v="10"/>
    <x v="1"/>
    <x v="0"/>
    <s v="15"/>
    <n v="3"/>
  </r>
  <r>
    <x v="10"/>
    <x v="1"/>
    <x v="0"/>
    <s v="16"/>
    <n v="4"/>
  </r>
  <r>
    <x v="10"/>
    <x v="1"/>
    <x v="0"/>
    <s v="17"/>
    <n v="3"/>
  </r>
  <r>
    <x v="10"/>
    <x v="1"/>
    <x v="0"/>
    <s v="18"/>
    <n v="3"/>
  </r>
  <r>
    <x v="10"/>
    <x v="1"/>
    <x v="0"/>
    <s v="19"/>
    <n v="5"/>
  </r>
  <r>
    <x v="10"/>
    <x v="1"/>
    <x v="0"/>
    <s v="20"/>
    <n v="5"/>
  </r>
  <r>
    <x v="10"/>
    <x v="1"/>
    <x v="0"/>
    <s v="21"/>
    <n v="6"/>
  </r>
  <r>
    <x v="10"/>
    <x v="1"/>
    <x v="0"/>
    <s v="22"/>
    <n v="9"/>
  </r>
  <r>
    <x v="10"/>
    <x v="1"/>
    <x v="0"/>
    <s v="23"/>
    <n v="6"/>
  </r>
  <r>
    <x v="10"/>
    <x v="1"/>
    <x v="0"/>
    <s v="24"/>
    <n v="6"/>
  </r>
  <r>
    <x v="10"/>
    <x v="1"/>
    <x v="0"/>
    <s v="25"/>
    <n v="11"/>
  </r>
  <r>
    <x v="10"/>
    <x v="1"/>
    <x v="0"/>
    <s v="26"/>
    <n v="14"/>
  </r>
  <r>
    <x v="10"/>
    <x v="1"/>
    <x v="0"/>
    <s v="27"/>
    <n v="11"/>
  </r>
  <r>
    <x v="10"/>
    <x v="1"/>
    <x v="0"/>
    <s v="28"/>
    <n v="16"/>
  </r>
  <r>
    <x v="10"/>
    <x v="1"/>
    <x v="0"/>
    <s v="29"/>
    <n v="10"/>
  </r>
  <r>
    <x v="10"/>
    <x v="1"/>
    <x v="0"/>
    <s v="30"/>
    <n v="7"/>
  </r>
  <r>
    <x v="10"/>
    <x v="1"/>
    <x v="0"/>
    <s v="31"/>
    <n v="11"/>
  </r>
  <r>
    <x v="10"/>
    <x v="1"/>
    <x v="0"/>
    <s v="32"/>
    <n v="9"/>
  </r>
  <r>
    <x v="10"/>
    <x v="1"/>
    <x v="0"/>
    <s v="33"/>
    <n v="3"/>
  </r>
  <r>
    <x v="10"/>
    <x v="1"/>
    <x v="0"/>
    <s v="34"/>
    <n v="5"/>
  </r>
  <r>
    <x v="10"/>
    <x v="1"/>
    <x v="0"/>
    <s v="35"/>
    <n v="5"/>
  </r>
  <r>
    <x v="10"/>
    <x v="1"/>
    <x v="0"/>
    <s v="36"/>
    <n v="7"/>
  </r>
  <r>
    <x v="10"/>
    <x v="1"/>
    <x v="0"/>
    <s v="37"/>
    <n v="4"/>
  </r>
  <r>
    <x v="10"/>
    <x v="1"/>
    <x v="0"/>
    <s v="38"/>
    <n v="5"/>
  </r>
  <r>
    <x v="10"/>
    <x v="1"/>
    <x v="0"/>
    <s v="39"/>
    <n v="4"/>
  </r>
  <r>
    <x v="10"/>
    <x v="1"/>
    <x v="0"/>
    <s v="40"/>
    <n v="3"/>
  </r>
  <r>
    <x v="10"/>
    <x v="1"/>
    <x v="0"/>
    <s v="41"/>
    <n v="6"/>
  </r>
  <r>
    <x v="10"/>
    <x v="1"/>
    <x v="0"/>
    <s v="42"/>
    <n v="4"/>
  </r>
  <r>
    <x v="10"/>
    <x v="1"/>
    <x v="0"/>
    <s v="43"/>
    <n v="6"/>
  </r>
  <r>
    <x v="10"/>
    <x v="1"/>
    <x v="0"/>
    <s v="44"/>
    <n v="8"/>
  </r>
  <r>
    <x v="10"/>
    <x v="1"/>
    <x v="0"/>
    <s v="45"/>
    <n v="7"/>
  </r>
  <r>
    <x v="10"/>
    <x v="1"/>
    <x v="0"/>
    <s v="46"/>
    <n v="7"/>
  </r>
  <r>
    <x v="10"/>
    <x v="1"/>
    <x v="0"/>
    <s v="47"/>
    <n v="6"/>
  </r>
  <r>
    <x v="10"/>
    <x v="1"/>
    <x v="0"/>
    <s v="48"/>
    <n v="8"/>
  </r>
  <r>
    <x v="10"/>
    <x v="1"/>
    <x v="0"/>
    <s v="49"/>
    <n v="6"/>
  </r>
  <r>
    <x v="10"/>
    <x v="1"/>
    <x v="0"/>
    <s v="50"/>
    <n v="5"/>
  </r>
  <r>
    <x v="10"/>
    <x v="1"/>
    <x v="0"/>
    <s v="51"/>
    <n v="5"/>
  </r>
  <r>
    <x v="10"/>
    <x v="4"/>
    <x v="1"/>
    <s v="0"/>
    <n v="1"/>
  </r>
  <r>
    <x v="10"/>
    <x v="4"/>
    <x v="1"/>
    <s v="1"/>
    <n v="1"/>
  </r>
  <r>
    <x v="10"/>
    <x v="4"/>
    <x v="1"/>
    <s v="2"/>
    <n v="0"/>
  </r>
  <r>
    <x v="10"/>
    <x v="4"/>
    <x v="1"/>
    <s v="3"/>
    <n v="0"/>
  </r>
  <r>
    <x v="10"/>
    <x v="4"/>
    <x v="1"/>
    <s v="4"/>
    <n v="1"/>
  </r>
  <r>
    <x v="10"/>
    <x v="4"/>
    <x v="1"/>
    <s v="5"/>
    <n v="1"/>
  </r>
  <r>
    <x v="10"/>
    <x v="4"/>
    <x v="1"/>
    <s v="6"/>
    <n v="0"/>
  </r>
  <r>
    <x v="10"/>
    <x v="4"/>
    <x v="1"/>
    <s v="7"/>
    <n v="0"/>
  </r>
  <r>
    <x v="10"/>
    <x v="4"/>
    <x v="1"/>
    <s v="8"/>
    <n v="0"/>
  </r>
  <r>
    <x v="10"/>
    <x v="4"/>
    <x v="1"/>
    <s v="9"/>
    <n v="0"/>
  </r>
  <r>
    <x v="10"/>
    <x v="4"/>
    <x v="1"/>
    <s v="10"/>
    <n v="0"/>
  </r>
  <r>
    <x v="10"/>
    <x v="4"/>
    <x v="1"/>
    <s v="11"/>
    <n v="0"/>
  </r>
  <r>
    <x v="10"/>
    <x v="4"/>
    <x v="1"/>
    <s v="12"/>
    <n v="0"/>
  </r>
  <r>
    <x v="10"/>
    <x v="4"/>
    <x v="1"/>
    <s v="13"/>
    <n v="0"/>
  </r>
  <r>
    <x v="10"/>
    <x v="4"/>
    <x v="1"/>
    <s v="14"/>
    <n v="0"/>
  </r>
  <r>
    <x v="10"/>
    <x v="4"/>
    <x v="1"/>
    <s v="15"/>
    <n v="0"/>
  </r>
  <r>
    <x v="10"/>
    <x v="4"/>
    <x v="1"/>
    <s v="16"/>
    <n v="0"/>
  </r>
  <r>
    <x v="10"/>
    <x v="4"/>
    <x v="1"/>
    <s v="17"/>
    <n v="0"/>
  </r>
  <r>
    <x v="10"/>
    <x v="4"/>
    <x v="1"/>
    <s v="18"/>
    <n v="0"/>
  </r>
  <r>
    <x v="10"/>
    <x v="4"/>
    <x v="1"/>
    <s v="19"/>
    <n v="0"/>
  </r>
  <r>
    <x v="10"/>
    <x v="4"/>
    <x v="1"/>
    <s v="20"/>
    <n v="1"/>
  </r>
  <r>
    <x v="10"/>
    <x v="4"/>
    <x v="1"/>
    <s v="21"/>
    <n v="0"/>
  </r>
  <r>
    <x v="10"/>
    <x v="4"/>
    <x v="1"/>
    <s v="22"/>
    <n v="0"/>
  </r>
  <r>
    <x v="10"/>
    <x v="4"/>
    <x v="1"/>
    <s v="23"/>
    <n v="0"/>
  </r>
  <r>
    <x v="10"/>
    <x v="4"/>
    <x v="1"/>
    <s v="24"/>
    <n v="0"/>
  </r>
  <r>
    <x v="10"/>
    <x v="4"/>
    <x v="1"/>
    <s v="25"/>
    <n v="1"/>
  </r>
  <r>
    <x v="10"/>
    <x v="4"/>
    <x v="1"/>
    <s v="26"/>
    <n v="1"/>
  </r>
  <r>
    <x v="10"/>
    <x v="4"/>
    <x v="1"/>
    <s v="27"/>
    <n v="1"/>
  </r>
  <r>
    <x v="10"/>
    <x v="4"/>
    <x v="1"/>
    <s v="28"/>
    <n v="1"/>
  </r>
  <r>
    <x v="10"/>
    <x v="4"/>
    <x v="1"/>
    <s v="29"/>
    <n v="3"/>
  </r>
  <r>
    <x v="10"/>
    <x v="4"/>
    <x v="1"/>
    <s v="30"/>
    <n v="1"/>
  </r>
  <r>
    <x v="10"/>
    <x v="4"/>
    <x v="1"/>
    <s v="31"/>
    <n v="1"/>
  </r>
  <r>
    <x v="10"/>
    <x v="4"/>
    <x v="1"/>
    <s v="32"/>
    <n v="1"/>
  </r>
  <r>
    <x v="10"/>
    <x v="4"/>
    <x v="1"/>
    <s v="33"/>
    <n v="1"/>
  </r>
  <r>
    <x v="10"/>
    <x v="4"/>
    <x v="1"/>
    <s v="34"/>
    <n v="0"/>
  </r>
  <r>
    <x v="10"/>
    <x v="4"/>
    <x v="1"/>
    <s v="35"/>
    <n v="1"/>
  </r>
  <r>
    <x v="10"/>
    <x v="4"/>
    <x v="1"/>
    <s v="36"/>
    <n v="0"/>
  </r>
  <r>
    <x v="10"/>
    <x v="4"/>
    <x v="1"/>
    <s v="37"/>
    <n v="0"/>
  </r>
  <r>
    <x v="10"/>
    <x v="4"/>
    <x v="1"/>
    <s v="38"/>
    <n v="0"/>
  </r>
  <r>
    <x v="10"/>
    <x v="4"/>
    <x v="1"/>
    <s v="39"/>
    <n v="0"/>
  </r>
  <r>
    <x v="10"/>
    <x v="4"/>
    <x v="1"/>
    <s v="40"/>
    <n v="0"/>
  </r>
  <r>
    <x v="10"/>
    <x v="4"/>
    <x v="1"/>
    <s v="41"/>
    <n v="0"/>
  </r>
  <r>
    <x v="10"/>
    <x v="4"/>
    <x v="1"/>
    <s v="42"/>
    <n v="0"/>
  </r>
  <r>
    <x v="10"/>
    <x v="4"/>
    <x v="1"/>
    <s v="43"/>
    <n v="0"/>
  </r>
  <r>
    <x v="10"/>
    <x v="4"/>
    <x v="1"/>
    <s v="44"/>
    <n v="0"/>
  </r>
  <r>
    <x v="10"/>
    <x v="4"/>
    <x v="1"/>
    <s v="45"/>
    <n v="0"/>
  </r>
  <r>
    <x v="10"/>
    <x v="4"/>
    <x v="1"/>
    <s v="46"/>
    <n v="1"/>
  </r>
  <r>
    <x v="10"/>
    <x v="4"/>
    <x v="1"/>
    <s v="47"/>
    <n v="1"/>
  </r>
  <r>
    <x v="10"/>
    <x v="4"/>
    <x v="1"/>
    <s v="48"/>
    <n v="2"/>
  </r>
  <r>
    <x v="10"/>
    <x v="4"/>
    <x v="1"/>
    <s v="49"/>
    <n v="1"/>
  </r>
  <r>
    <x v="10"/>
    <x v="4"/>
    <x v="1"/>
    <s v="50"/>
    <n v="1"/>
  </r>
  <r>
    <x v="10"/>
    <x v="4"/>
    <x v="1"/>
    <s v="51"/>
    <n v="0"/>
  </r>
  <r>
    <x v="10"/>
    <x v="4"/>
    <x v="0"/>
    <s v="0"/>
    <n v="0"/>
  </r>
  <r>
    <x v="10"/>
    <x v="4"/>
    <x v="0"/>
    <s v="1"/>
    <n v="0"/>
  </r>
  <r>
    <x v="10"/>
    <x v="4"/>
    <x v="0"/>
    <s v="2"/>
    <n v="0"/>
  </r>
  <r>
    <x v="10"/>
    <x v="4"/>
    <x v="0"/>
    <s v="3"/>
    <n v="0"/>
  </r>
  <r>
    <x v="10"/>
    <x v="4"/>
    <x v="0"/>
    <s v="4"/>
    <n v="0"/>
  </r>
  <r>
    <x v="10"/>
    <x v="4"/>
    <x v="0"/>
    <s v="5"/>
    <n v="0"/>
  </r>
  <r>
    <x v="10"/>
    <x v="4"/>
    <x v="0"/>
    <s v="6"/>
    <n v="0"/>
  </r>
  <r>
    <x v="10"/>
    <x v="4"/>
    <x v="0"/>
    <s v="7"/>
    <n v="0"/>
  </r>
  <r>
    <x v="10"/>
    <x v="4"/>
    <x v="0"/>
    <s v="8"/>
    <n v="0"/>
  </r>
  <r>
    <x v="10"/>
    <x v="4"/>
    <x v="0"/>
    <s v="9"/>
    <n v="0"/>
  </r>
  <r>
    <x v="10"/>
    <x v="4"/>
    <x v="0"/>
    <s v="10"/>
    <n v="0"/>
  </r>
  <r>
    <x v="10"/>
    <x v="4"/>
    <x v="0"/>
    <s v="11"/>
    <n v="0"/>
  </r>
  <r>
    <x v="10"/>
    <x v="4"/>
    <x v="0"/>
    <s v="12"/>
    <n v="0"/>
  </r>
  <r>
    <x v="10"/>
    <x v="4"/>
    <x v="0"/>
    <s v="13"/>
    <n v="0"/>
  </r>
  <r>
    <x v="10"/>
    <x v="4"/>
    <x v="0"/>
    <s v="14"/>
    <n v="0"/>
  </r>
  <r>
    <x v="10"/>
    <x v="4"/>
    <x v="0"/>
    <s v="15"/>
    <n v="0"/>
  </r>
  <r>
    <x v="10"/>
    <x v="4"/>
    <x v="0"/>
    <s v="16"/>
    <n v="0"/>
  </r>
  <r>
    <x v="10"/>
    <x v="4"/>
    <x v="0"/>
    <s v="17"/>
    <n v="0"/>
  </r>
  <r>
    <x v="10"/>
    <x v="4"/>
    <x v="0"/>
    <s v="18"/>
    <n v="0"/>
  </r>
  <r>
    <x v="10"/>
    <x v="4"/>
    <x v="0"/>
    <s v="19"/>
    <n v="0"/>
  </r>
  <r>
    <x v="10"/>
    <x v="4"/>
    <x v="0"/>
    <s v="20"/>
    <n v="0"/>
  </r>
  <r>
    <x v="10"/>
    <x v="4"/>
    <x v="0"/>
    <s v="21"/>
    <n v="0"/>
  </r>
  <r>
    <x v="10"/>
    <x v="4"/>
    <x v="0"/>
    <s v="22"/>
    <n v="1"/>
  </r>
  <r>
    <x v="10"/>
    <x v="4"/>
    <x v="0"/>
    <s v="23"/>
    <n v="1"/>
  </r>
  <r>
    <x v="10"/>
    <x v="4"/>
    <x v="0"/>
    <s v="24"/>
    <n v="1"/>
  </r>
  <r>
    <x v="10"/>
    <x v="4"/>
    <x v="0"/>
    <s v="25"/>
    <n v="1"/>
  </r>
  <r>
    <x v="10"/>
    <x v="4"/>
    <x v="0"/>
    <s v="26"/>
    <n v="0"/>
  </r>
  <r>
    <x v="10"/>
    <x v="4"/>
    <x v="0"/>
    <s v="27"/>
    <n v="0"/>
  </r>
  <r>
    <x v="10"/>
    <x v="4"/>
    <x v="0"/>
    <s v="28"/>
    <n v="0"/>
  </r>
  <r>
    <x v="10"/>
    <x v="4"/>
    <x v="0"/>
    <s v="29"/>
    <n v="0"/>
  </r>
  <r>
    <x v="10"/>
    <x v="4"/>
    <x v="0"/>
    <s v="30"/>
    <n v="1"/>
  </r>
  <r>
    <x v="10"/>
    <x v="4"/>
    <x v="0"/>
    <s v="31"/>
    <n v="1"/>
  </r>
  <r>
    <x v="10"/>
    <x v="4"/>
    <x v="0"/>
    <s v="32"/>
    <n v="1"/>
  </r>
  <r>
    <x v="10"/>
    <x v="4"/>
    <x v="0"/>
    <s v="33"/>
    <n v="1"/>
  </r>
  <r>
    <x v="10"/>
    <x v="4"/>
    <x v="0"/>
    <s v="34"/>
    <n v="1"/>
  </r>
  <r>
    <x v="10"/>
    <x v="4"/>
    <x v="0"/>
    <s v="35"/>
    <n v="0"/>
  </r>
  <r>
    <x v="10"/>
    <x v="4"/>
    <x v="0"/>
    <s v="36"/>
    <n v="0"/>
  </r>
  <r>
    <x v="10"/>
    <x v="4"/>
    <x v="0"/>
    <s v="37"/>
    <n v="0"/>
  </r>
  <r>
    <x v="10"/>
    <x v="4"/>
    <x v="0"/>
    <s v="38"/>
    <n v="0"/>
  </r>
  <r>
    <x v="10"/>
    <x v="4"/>
    <x v="0"/>
    <s v="39"/>
    <n v="0"/>
  </r>
  <r>
    <x v="10"/>
    <x v="4"/>
    <x v="0"/>
    <s v="40"/>
    <n v="0"/>
  </r>
  <r>
    <x v="10"/>
    <x v="4"/>
    <x v="0"/>
    <s v="41"/>
    <n v="0"/>
  </r>
  <r>
    <x v="10"/>
    <x v="4"/>
    <x v="0"/>
    <s v="42"/>
    <n v="0"/>
  </r>
  <r>
    <x v="10"/>
    <x v="4"/>
    <x v="0"/>
    <s v="43"/>
    <n v="0"/>
  </r>
  <r>
    <x v="10"/>
    <x v="4"/>
    <x v="0"/>
    <s v="44"/>
    <n v="0"/>
  </r>
  <r>
    <x v="10"/>
    <x v="4"/>
    <x v="0"/>
    <s v="45"/>
    <n v="0"/>
  </r>
  <r>
    <x v="10"/>
    <x v="4"/>
    <x v="0"/>
    <s v="46"/>
    <n v="0"/>
  </r>
  <r>
    <x v="10"/>
    <x v="4"/>
    <x v="0"/>
    <s v="47"/>
    <n v="0"/>
  </r>
  <r>
    <x v="10"/>
    <x v="4"/>
    <x v="0"/>
    <s v="48"/>
    <n v="0"/>
  </r>
  <r>
    <x v="10"/>
    <x v="4"/>
    <x v="0"/>
    <s v="49"/>
    <n v="0"/>
  </r>
  <r>
    <x v="10"/>
    <x v="4"/>
    <x v="0"/>
    <s v="50"/>
    <n v="0"/>
  </r>
  <r>
    <x v="10"/>
    <x v="4"/>
    <x v="0"/>
    <s v="51"/>
    <n v="0"/>
  </r>
  <r>
    <x v="11"/>
    <x v="2"/>
    <x v="1"/>
    <s v="0"/>
    <n v="4"/>
  </r>
  <r>
    <x v="11"/>
    <x v="2"/>
    <x v="1"/>
    <s v="1"/>
    <n v="4"/>
  </r>
  <r>
    <x v="11"/>
    <x v="2"/>
    <x v="1"/>
    <s v="2"/>
    <n v="4"/>
  </r>
  <r>
    <x v="11"/>
    <x v="2"/>
    <x v="1"/>
    <s v="3"/>
    <n v="3"/>
  </r>
  <r>
    <x v="11"/>
    <x v="2"/>
    <x v="1"/>
    <s v="4"/>
    <n v="5"/>
  </r>
  <r>
    <x v="11"/>
    <x v="2"/>
    <x v="1"/>
    <s v="5"/>
    <n v="5"/>
  </r>
  <r>
    <x v="11"/>
    <x v="2"/>
    <x v="1"/>
    <s v="6"/>
    <n v="4"/>
  </r>
  <r>
    <x v="11"/>
    <x v="2"/>
    <x v="1"/>
    <s v="7"/>
    <n v="3"/>
  </r>
  <r>
    <x v="11"/>
    <x v="2"/>
    <x v="1"/>
    <s v="8"/>
    <n v="2"/>
  </r>
  <r>
    <x v="11"/>
    <x v="2"/>
    <x v="1"/>
    <s v="9"/>
    <n v="2"/>
  </r>
  <r>
    <x v="11"/>
    <x v="2"/>
    <x v="1"/>
    <s v="10"/>
    <n v="1"/>
  </r>
  <r>
    <x v="11"/>
    <x v="2"/>
    <x v="1"/>
    <s v="11"/>
    <n v="1"/>
  </r>
  <r>
    <x v="11"/>
    <x v="2"/>
    <x v="1"/>
    <s v="12"/>
    <n v="0"/>
  </r>
  <r>
    <x v="11"/>
    <x v="2"/>
    <x v="1"/>
    <s v="13"/>
    <n v="0"/>
  </r>
  <r>
    <x v="11"/>
    <x v="2"/>
    <x v="1"/>
    <s v="14"/>
    <n v="1"/>
  </r>
  <r>
    <x v="11"/>
    <x v="2"/>
    <x v="1"/>
    <s v="15"/>
    <n v="2"/>
  </r>
  <r>
    <x v="11"/>
    <x v="2"/>
    <x v="1"/>
    <s v="16"/>
    <n v="2"/>
  </r>
  <r>
    <x v="11"/>
    <x v="2"/>
    <x v="1"/>
    <s v="17"/>
    <n v="3"/>
  </r>
  <r>
    <x v="11"/>
    <x v="2"/>
    <x v="1"/>
    <s v="18"/>
    <n v="2"/>
  </r>
  <r>
    <x v="11"/>
    <x v="2"/>
    <x v="1"/>
    <s v="19"/>
    <n v="3"/>
  </r>
  <r>
    <x v="11"/>
    <x v="2"/>
    <x v="1"/>
    <s v="20"/>
    <n v="3"/>
  </r>
  <r>
    <x v="11"/>
    <x v="2"/>
    <x v="1"/>
    <s v="21"/>
    <n v="3"/>
  </r>
  <r>
    <x v="11"/>
    <x v="2"/>
    <x v="1"/>
    <s v="22"/>
    <n v="4"/>
  </r>
  <r>
    <x v="11"/>
    <x v="2"/>
    <x v="1"/>
    <s v="23"/>
    <n v="5"/>
  </r>
  <r>
    <x v="11"/>
    <x v="2"/>
    <x v="1"/>
    <s v="24"/>
    <n v="4"/>
  </r>
  <r>
    <x v="11"/>
    <x v="2"/>
    <x v="1"/>
    <s v="25"/>
    <n v="3"/>
  </r>
  <r>
    <x v="11"/>
    <x v="2"/>
    <x v="1"/>
    <s v="26"/>
    <n v="3"/>
  </r>
  <r>
    <x v="11"/>
    <x v="2"/>
    <x v="1"/>
    <s v="27"/>
    <n v="4"/>
  </r>
  <r>
    <x v="11"/>
    <x v="2"/>
    <x v="1"/>
    <s v="28"/>
    <n v="3"/>
  </r>
  <r>
    <x v="11"/>
    <x v="2"/>
    <x v="1"/>
    <s v="29"/>
    <n v="5"/>
  </r>
  <r>
    <x v="11"/>
    <x v="2"/>
    <x v="1"/>
    <s v="30"/>
    <n v="5"/>
  </r>
  <r>
    <x v="11"/>
    <x v="2"/>
    <x v="1"/>
    <s v="31"/>
    <n v="8"/>
  </r>
  <r>
    <x v="11"/>
    <x v="2"/>
    <x v="1"/>
    <s v="32"/>
    <n v="7"/>
  </r>
  <r>
    <x v="11"/>
    <x v="2"/>
    <x v="1"/>
    <s v="33"/>
    <n v="6"/>
  </r>
  <r>
    <x v="11"/>
    <x v="2"/>
    <x v="1"/>
    <s v="34"/>
    <n v="10"/>
  </r>
  <r>
    <x v="11"/>
    <x v="2"/>
    <x v="1"/>
    <s v="35"/>
    <n v="7"/>
  </r>
  <r>
    <x v="11"/>
    <x v="2"/>
    <x v="1"/>
    <s v="36"/>
    <n v="8"/>
  </r>
  <r>
    <x v="11"/>
    <x v="2"/>
    <x v="1"/>
    <s v="37"/>
    <n v="5"/>
  </r>
  <r>
    <x v="11"/>
    <x v="2"/>
    <x v="1"/>
    <s v="38"/>
    <n v="3"/>
  </r>
  <r>
    <x v="11"/>
    <x v="2"/>
    <x v="1"/>
    <s v="39"/>
    <n v="3"/>
  </r>
  <r>
    <x v="11"/>
    <x v="2"/>
    <x v="1"/>
    <s v="40"/>
    <n v="4"/>
  </r>
  <r>
    <x v="11"/>
    <x v="2"/>
    <x v="1"/>
    <s v="41"/>
    <n v="2"/>
  </r>
  <r>
    <x v="11"/>
    <x v="2"/>
    <x v="1"/>
    <s v="42"/>
    <n v="2"/>
  </r>
  <r>
    <x v="11"/>
    <x v="2"/>
    <x v="1"/>
    <s v="43"/>
    <n v="2"/>
  </r>
  <r>
    <x v="11"/>
    <x v="2"/>
    <x v="1"/>
    <s v="44"/>
    <n v="1"/>
  </r>
  <r>
    <x v="11"/>
    <x v="2"/>
    <x v="1"/>
    <s v="45"/>
    <n v="1"/>
  </r>
  <r>
    <x v="11"/>
    <x v="2"/>
    <x v="1"/>
    <s v="46"/>
    <n v="0"/>
  </r>
  <r>
    <x v="11"/>
    <x v="2"/>
    <x v="1"/>
    <s v="47"/>
    <n v="0"/>
  </r>
  <r>
    <x v="11"/>
    <x v="2"/>
    <x v="1"/>
    <s v="48"/>
    <n v="0"/>
  </r>
  <r>
    <x v="11"/>
    <x v="2"/>
    <x v="1"/>
    <s v="49"/>
    <n v="0"/>
  </r>
  <r>
    <x v="11"/>
    <x v="2"/>
    <x v="1"/>
    <s v="50"/>
    <n v="0"/>
  </r>
  <r>
    <x v="11"/>
    <x v="2"/>
    <x v="1"/>
    <s v="51"/>
    <n v="0"/>
  </r>
  <r>
    <x v="11"/>
    <x v="2"/>
    <x v="0"/>
    <s v="0"/>
    <n v="0"/>
  </r>
  <r>
    <x v="11"/>
    <x v="2"/>
    <x v="0"/>
    <s v="1"/>
    <n v="0"/>
  </r>
  <r>
    <x v="11"/>
    <x v="2"/>
    <x v="0"/>
    <s v="2"/>
    <n v="1"/>
  </r>
  <r>
    <x v="11"/>
    <x v="2"/>
    <x v="0"/>
    <s v="3"/>
    <n v="2"/>
  </r>
  <r>
    <x v="11"/>
    <x v="2"/>
    <x v="0"/>
    <s v="4"/>
    <n v="1"/>
  </r>
  <r>
    <x v="11"/>
    <x v="2"/>
    <x v="0"/>
    <s v="5"/>
    <n v="2"/>
  </r>
  <r>
    <x v="11"/>
    <x v="2"/>
    <x v="0"/>
    <s v="6"/>
    <n v="3"/>
  </r>
  <r>
    <x v="11"/>
    <x v="2"/>
    <x v="0"/>
    <s v="7"/>
    <n v="3"/>
  </r>
  <r>
    <x v="11"/>
    <x v="2"/>
    <x v="0"/>
    <s v="8"/>
    <n v="3"/>
  </r>
  <r>
    <x v="11"/>
    <x v="2"/>
    <x v="0"/>
    <s v="9"/>
    <n v="2"/>
  </r>
  <r>
    <x v="11"/>
    <x v="2"/>
    <x v="0"/>
    <s v="10"/>
    <n v="2"/>
  </r>
  <r>
    <x v="11"/>
    <x v="2"/>
    <x v="0"/>
    <s v="11"/>
    <n v="1"/>
  </r>
  <r>
    <x v="11"/>
    <x v="2"/>
    <x v="0"/>
    <s v="12"/>
    <n v="1"/>
  </r>
  <r>
    <x v="11"/>
    <x v="2"/>
    <x v="0"/>
    <s v="13"/>
    <n v="2"/>
  </r>
  <r>
    <x v="11"/>
    <x v="2"/>
    <x v="0"/>
    <s v="14"/>
    <n v="2"/>
  </r>
  <r>
    <x v="11"/>
    <x v="2"/>
    <x v="0"/>
    <s v="15"/>
    <n v="3"/>
  </r>
  <r>
    <x v="11"/>
    <x v="2"/>
    <x v="0"/>
    <s v="16"/>
    <n v="4"/>
  </r>
  <r>
    <x v="11"/>
    <x v="2"/>
    <x v="0"/>
    <s v="17"/>
    <n v="4"/>
  </r>
  <r>
    <x v="11"/>
    <x v="2"/>
    <x v="0"/>
    <s v="18"/>
    <n v="5"/>
  </r>
  <r>
    <x v="11"/>
    <x v="2"/>
    <x v="0"/>
    <s v="19"/>
    <n v="4"/>
  </r>
  <r>
    <x v="11"/>
    <x v="2"/>
    <x v="0"/>
    <s v="20"/>
    <n v="6"/>
  </r>
  <r>
    <x v="11"/>
    <x v="2"/>
    <x v="0"/>
    <s v="21"/>
    <n v="6"/>
  </r>
  <r>
    <x v="11"/>
    <x v="2"/>
    <x v="0"/>
    <s v="22"/>
    <n v="6"/>
  </r>
  <r>
    <x v="11"/>
    <x v="2"/>
    <x v="0"/>
    <s v="23"/>
    <n v="7"/>
  </r>
  <r>
    <x v="11"/>
    <x v="2"/>
    <x v="0"/>
    <s v="24"/>
    <n v="6"/>
  </r>
  <r>
    <x v="11"/>
    <x v="2"/>
    <x v="0"/>
    <s v="25"/>
    <n v="5"/>
  </r>
  <r>
    <x v="11"/>
    <x v="2"/>
    <x v="0"/>
    <s v="26"/>
    <n v="5"/>
  </r>
  <r>
    <x v="11"/>
    <x v="2"/>
    <x v="0"/>
    <s v="27"/>
    <n v="7"/>
  </r>
  <r>
    <x v="11"/>
    <x v="2"/>
    <x v="0"/>
    <s v="28"/>
    <n v="5"/>
  </r>
  <r>
    <x v="11"/>
    <x v="2"/>
    <x v="0"/>
    <s v="29"/>
    <n v="7"/>
  </r>
  <r>
    <x v="11"/>
    <x v="2"/>
    <x v="0"/>
    <s v="30"/>
    <n v="6"/>
  </r>
  <r>
    <x v="11"/>
    <x v="2"/>
    <x v="0"/>
    <s v="31"/>
    <n v="6"/>
  </r>
  <r>
    <x v="11"/>
    <x v="2"/>
    <x v="0"/>
    <s v="32"/>
    <n v="7"/>
  </r>
  <r>
    <x v="11"/>
    <x v="2"/>
    <x v="0"/>
    <s v="33"/>
    <n v="5"/>
  </r>
  <r>
    <x v="11"/>
    <x v="2"/>
    <x v="0"/>
    <s v="34"/>
    <n v="5"/>
  </r>
  <r>
    <x v="11"/>
    <x v="2"/>
    <x v="0"/>
    <s v="35"/>
    <n v="4"/>
  </r>
  <r>
    <x v="11"/>
    <x v="2"/>
    <x v="0"/>
    <s v="36"/>
    <n v="3"/>
  </r>
  <r>
    <x v="11"/>
    <x v="2"/>
    <x v="0"/>
    <s v="37"/>
    <n v="3"/>
  </r>
  <r>
    <x v="11"/>
    <x v="2"/>
    <x v="0"/>
    <s v="38"/>
    <n v="3"/>
  </r>
  <r>
    <x v="11"/>
    <x v="2"/>
    <x v="0"/>
    <s v="39"/>
    <n v="3"/>
  </r>
  <r>
    <x v="11"/>
    <x v="2"/>
    <x v="0"/>
    <s v="40"/>
    <n v="3"/>
  </r>
  <r>
    <x v="11"/>
    <x v="2"/>
    <x v="0"/>
    <s v="41"/>
    <n v="3"/>
  </r>
  <r>
    <x v="11"/>
    <x v="2"/>
    <x v="0"/>
    <s v="42"/>
    <n v="2"/>
  </r>
  <r>
    <x v="11"/>
    <x v="2"/>
    <x v="0"/>
    <s v="43"/>
    <n v="3"/>
  </r>
  <r>
    <x v="11"/>
    <x v="2"/>
    <x v="0"/>
    <s v="44"/>
    <n v="3"/>
  </r>
  <r>
    <x v="11"/>
    <x v="2"/>
    <x v="0"/>
    <s v="45"/>
    <n v="2"/>
  </r>
  <r>
    <x v="11"/>
    <x v="2"/>
    <x v="0"/>
    <s v="46"/>
    <n v="2"/>
  </r>
  <r>
    <x v="11"/>
    <x v="2"/>
    <x v="0"/>
    <s v="47"/>
    <n v="2"/>
  </r>
  <r>
    <x v="11"/>
    <x v="2"/>
    <x v="0"/>
    <s v="48"/>
    <n v="1"/>
  </r>
  <r>
    <x v="11"/>
    <x v="2"/>
    <x v="0"/>
    <s v="49"/>
    <n v="2"/>
  </r>
  <r>
    <x v="11"/>
    <x v="2"/>
    <x v="0"/>
    <s v="50"/>
    <n v="1"/>
  </r>
  <r>
    <x v="11"/>
    <x v="2"/>
    <x v="0"/>
    <s v="51"/>
    <n v="1"/>
  </r>
  <r>
    <x v="11"/>
    <x v="0"/>
    <x v="1"/>
    <s v="0"/>
    <n v="6"/>
  </r>
  <r>
    <x v="11"/>
    <x v="0"/>
    <x v="1"/>
    <s v="1"/>
    <n v="6"/>
  </r>
  <r>
    <x v="11"/>
    <x v="0"/>
    <x v="1"/>
    <s v="2"/>
    <n v="7"/>
  </r>
  <r>
    <x v="11"/>
    <x v="0"/>
    <x v="1"/>
    <s v="3"/>
    <n v="6"/>
  </r>
  <r>
    <x v="11"/>
    <x v="0"/>
    <x v="1"/>
    <s v="4"/>
    <n v="10"/>
  </r>
  <r>
    <x v="11"/>
    <x v="0"/>
    <x v="1"/>
    <s v="5"/>
    <n v="7"/>
  </r>
  <r>
    <x v="11"/>
    <x v="0"/>
    <x v="1"/>
    <s v="6"/>
    <n v="8"/>
  </r>
  <r>
    <x v="11"/>
    <x v="0"/>
    <x v="1"/>
    <s v="7"/>
    <n v="7"/>
  </r>
  <r>
    <x v="11"/>
    <x v="0"/>
    <x v="1"/>
    <s v="8"/>
    <n v="5"/>
  </r>
  <r>
    <x v="11"/>
    <x v="0"/>
    <x v="1"/>
    <s v="9"/>
    <n v="5"/>
  </r>
  <r>
    <x v="11"/>
    <x v="0"/>
    <x v="1"/>
    <s v="10"/>
    <n v="4"/>
  </r>
  <r>
    <x v="11"/>
    <x v="0"/>
    <x v="1"/>
    <s v="11"/>
    <n v="3"/>
  </r>
  <r>
    <x v="11"/>
    <x v="0"/>
    <x v="1"/>
    <s v="12"/>
    <n v="3"/>
  </r>
  <r>
    <x v="11"/>
    <x v="0"/>
    <x v="1"/>
    <s v="13"/>
    <n v="3"/>
  </r>
  <r>
    <x v="11"/>
    <x v="0"/>
    <x v="1"/>
    <s v="14"/>
    <n v="3"/>
  </r>
  <r>
    <x v="11"/>
    <x v="0"/>
    <x v="1"/>
    <s v="15"/>
    <n v="3"/>
  </r>
  <r>
    <x v="11"/>
    <x v="0"/>
    <x v="1"/>
    <s v="16"/>
    <n v="4"/>
  </r>
  <r>
    <x v="11"/>
    <x v="0"/>
    <x v="1"/>
    <s v="17"/>
    <n v="3"/>
  </r>
  <r>
    <x v="11"/>
    <x v="0"/>
    <x v="1"/>
    <s v="18"/>
    <n v="3"/>
  </r>
  <r>
    <x v="11"/>
    <x v="0"/>
    <x v="1"/>
    <s v="19"/>
    <n v="3"/>
  </r>
  <r>
    <x v="11"/>
    <x v="0"/>
    <x v="1"/>
    <s v="20"/>
    <n v="4"/>
  </r>
  <r>
    <x v="11"/>
    <x v="0"/>
    <x v="1"/>
    <s v="21"/>
    <n v="6"/>
  </r>
  <r>
    <x v="11"/>
    <x v="0"/>
    <x v="1"/>
    <s v="22"/>
    <n v="4"/>
  </r>
  <r>
    <x v="11"/>
    <x v="0"/>
    <x v="1"/>
    <s v="23"/>
    <n v="6"/>
  </r>
  <r>
    <x v="11"/>
    <x v="0"/>
    <x v="1"/>
    <s v="24"/>
    <n v="11"/>
  </r>
  <r>
    <x v="11"/>
    <x v="0"/>
    <x v="1"/>
    <s v="25"/>
    <n v="4"/>
  </r>
  <r>
    <x v="11"/>
    <x v="0"/>
    <x v="1"/>
    <s v="26"/>
    <n v="10"/>
  </r>
  <r>
    <x v="11"/>
    <x v="0"/>
    <x v="1"/>
    <s v="27"/>
    <n v="7"/>
  </r>
  <r>
    <x v="11"/>
    <x v="0"/>
    <x v="1"/>
    <s v="28"/>
    <n v="5"/>
  </r>
  <r>
    <x v="11"/>
    <x v="0"/>
    <x v="1"/>
    <s v="29"/>
    <n v="7"/>
  </r>
  <r>
    <x v="11"/>
    <x v="0"/>
    <x v="1"/>
    <s v="30"/>
    <n v="8"/>
  </r>
  <r>
    <x v="11"/>
    <x v="0"/>
    <x v="1"/>
    <s v="31"/>
    <n v="6"/>
  </r>
  <r>
    <x v="11"/>
    <x v="0"/>
    <x v="1"/>
    <s v="32"/>
    <n v="7"/>
  </r>
  <r>
    <x v="11"/>
    <x v="0"/>
    <x v="1"/>
    <s v="33"/>
    <n v="8"/>
  </r>
  <r>
    <x v="11"/>
    <x v="0"/>
    <x v="1"/>
    <s v="34"/>
    <n v="9"/>
  </r>
  <r>
    <x v="11"/>
    <x v="0"/>
    <x v="1"/>
    <s v="35"/>
    <n v="6"/>
  </r>
  <r>
    <x v="11"/>
    <x v="0"/>
    <x v="1"/>
    <s v="36"/>
    <n v="6"/>
  </r>
  <r>
    <x v="11"/>
    <x v="0"/>
    <x v="1"/>
    <s v="37"/>
    <n v="4"/>
  </r>
  <r>
    <x v="11"/>
    <x v="0"/>
    <x v="1"/>
    <s v="38"/>
    <n v="7"/>
  </r>
  <r>
    <x v="11"/>
    <x v="0"/>
    <x v="1"/>
    <s v="39"/>
    <n v="6"/>
  </r>
  <r>
    <x v="11"/>
    <x v="0"/>
    <x v="1"/>
    <s v="40"/>
    <n v="6"/>
  </r>
  <r>
    <x v="11"/>
    <x v="0"/>
    <x v="1"/>
    <s v="41"/>
    <n v="7"/>
  </r>
  <r>
    <x v="11"/>
    <x v="0"/>
    <x v="1"/>
    <s v="42"/>
    <n v="5"/>
  </r>
  <r>
    <x v="11"/>
    <x v="0"/>
    <x v="1"/>
    <s v="43"/>
    <n v="5"/>
  </r>
  <r>
    <x v="11"/>
    <x v="0"/>
    <x v="1"/>
    <s v="44"/>
    <n v="7"/>
  </r>
  <r>
    <x v="11"/>
    <x v="0"/>
    <x v="1"/>
    <s v="45"/>
    <n v="7"/>
  </r>
  <r>
    <x v="11"/>
    <x v="0"/>
    <x v="1"/>
    <s v="46"/>
    <n v="6"/>
  </r>
  <r>
    <x v="11"/>
    <x v="0"/>
    <x v="1"/>
    <s v="47"/>
    <n v="5"/>
  </r>
  <r>
    <x v="11"/>
    <x v="0"/>
    <x v="1"/>
    <s v="48"/>
    <n v="6"/>
  </r>
  <r>
    <x v="11"/>
    <x v="0"/>
    <x v="1"/>
    <s v="49"/>
    <n v="6"/>
  </r>
  <r>
    <x v="11"/>
    <x v="0"/>
    <x v="1"/>
    <s v="50"/>
    <n v="6"/>
  </r>
  <r>
    <x v="11"/>
    <x v="0"/>
    <x v="1"/>
    <s v="51"/>
    <n v="5"/>
  </r>
  <r>
    <x v="11"/>
    <x v="0"/>
    <x v="0"/>
    <s v="0"/>
    <n v="5"/>
  </r>
  <r>
    <x v="11"/>
    <x v="0"/>
    <x v="0"/>
    <s v="1"/>
    <n v="5"/>
  </r>
  <r>
    <x v="11"/>
    <x v="0"/>
    <x v="0"/>
    <s v="2"/>
    <n v="7"/>
  </r>
  <r>
    <x v="11"/>
    <x v="0"/>
    <x v="0"/>
    <s v="3"/>
    <n v="7"/>
  </r>
  <r>
    <x v="11"/>
    <x v="0"/>
    <x v="0"/>
    <s v="4"/>
    <n v="9"/>
  </r>
  <r>
    <x v="11"/>
    <x v="0"/>
    <x v="0"/>
    <s v="5"/>
    <n v="5"/>
  </r>
  <r>
    <x v="11"/>
    <x v="0"/>
    <x v="0"/>
    <s v="6"/>
    <n v="8"/>
  </r>
  <r>
    <x v="11"/>
    <x v="0"/>
    <x v="0"/>
    <s v="7"/>
    <n v="9"/>
  </r>
  <r>
    <x v="11"/>
    <x v="0"/>
    <x v="0"/>
    <s v="8"/>
    <n v="7"/>
  </r>
  <r>
    <x v="11"/>
    <x v="0"/>
    <x v="0"/>
    <s v="9"/>
    <n v="7"/>
  </r>
  <r>
    <x v="11"/>
    <x v="0"/>
    <x v="0"/>
    <s v="10"/>
    <n v="6"/>
  </r>
  <r>
    <x v="11"/>
    <x v="0"/>
    <x v="0"/>
    <s v="11"/>
    <n v="5"/>
  </r>
  <r>
    <x v="11"/>
    <x v="0"/>
    <x v="0"/>
    <s v="12"/>
    <n v="4"/>
  </r>
  <r>
    <x v="11"/>
    <x v="0"/>
    <x v="0"/>
    <s v="13"/>
    <n v="4"/>
  </r>
  <r>
    <x v="11"/>
    <x v="0"/>
    <x v="0"/>
    <s v="14"/>
    <n v="4"/>
  </r>
  <r>
    <x v="11"/>
    <x v="0"/>
    <x v="0"/>
    <s v="15"/>
    <n v="3"/>
  </r>
  <r>
    <x v="11"/>
    <x v="0"/>
    <x v="0"/>
    <s v="16"/>
    <n v="3"/>
  </r>
  <r>
    <x v="11"/>
    <x v="0"/>
    <x v="0"/>
    <s v="17"/>
    <n v="3"/>
  </r>
  <r>
    <x v="11"/>
    <x v="0"/>
    <x v="0"/>
    <s v="18"/>
    <n v="3"/>
  </r>
  <r>
    <x v="11"/>
    <x v="0"/>
    <x v="0"/>
    <s v="19"/>
    <n v="4"/>
  </r>
  <r>
    <x v="11"/>
    <x v="0"/>
    <x v="0"/>
    <s v="20"/>
    <n v="5"/>
  </r>
  <r>
    <x v="11"/>
    <x v="0"/>
    <x v="0"/>
    <s v="21"/>
    <n v="6"/>
  </r>
  <r>
    <x v="11"/>
    <x v="0"/>
    <x v="0"/>
    <s v="22"/>
    <n v="6"/>
  </r>
  <r>
    <x v="11"/>
    <x v="0"/>
    <x v="0"/>
    <s v="23"/>
    <n v="6"/>
  </r>
  <r>
    <x v="11"/>
    <x v="0"/>
    <x v="0"/>
    <s v="24"/>
    <n v="8"/>
  </r>
  <r>
    <x v="11"/>
    <x v="0"/>
    <x v="0"/>
    <s v="25"/>
    <n v="7"/>
  </r>
  <r>
    <x v="11"/>
    <x v="0"/>
    <x v="0"/>
    <s v="26"/>
    <n v="5"/>
  </r>
  <r>
    <x v="11"/>
    <x v="0"/>
    <x v="0"/>
    <s v="27"/>
    <n v="6"/>
  </r>
  <r>
    <x v="11"/>
    <x v="0"/>
    <x v="0"/>
    <s v="28"/>
    <n v="7"/>
  </r>
  <r>
    <x v="11"/>
    <x v="0"/>
    <x v="0"/>
    <s v="29"/>
    <n v="5"/>
  </r>
  <r>
    <x v="11"/>
    <x v="0"/>
    <x v="0"/>
    <s v="30"/>
    <n v="9"/>
  </r>
  <r>
    <x v="11"/>
    <x v="0"/>
    <x v="0"/>
    <s v="31"/>
    <n v="10"/>
  </r>
  <r>
    <x v="11"/>
    <x v="0"/>
    <x v="0"/>
    <s v="32"/>
    <n v="8"/>
  </r>
  <r>
    <x v="11"/>
    <x v="0"/>
    <x v="0"/>
    <s v="33"/>
    <n v="9"/>
  </r>
  <r>
    <x v="11"/>
    <x v="0"/>
    <x v="0"/>
    <s v="34"/>
    <n v="8"/>
  </r>
  <r>
    <x v="11"/>
    <x v="0"/>
    <x v="0"/>
    <s v="35"/>
    <n v="5"/>
  </r>
  <r>
    <x v="11"/>
    <x v="0"/>
    <x v="0"/>
    <s v="36"/>
    <n v="5"/>
  </r>
  <r>
    <x v="11"/>
    <x v="0"/>
    <x v="0"/>
    <s v="37"/>
    <n v="4"/>
  </r>
  <r>
    <x v="11"/>
    <x v="0"/>
    <x v="0"/>
    <s v="38"/>
    <n v="8"/>
  </r>
  <r>
    <x v="11"/>
    <x v="0"/>
    <x v="0"/>
    <s v="39"/>
    <n v="6"/>
  </r>
  <r>
    <x v="11"/>
    <x v="0"/>
    <x v="0"/>
    <s v="40"/>
    <n v="7"/>
  </r>
  <r>
    <x v="11"/>
    <x v="0"/>
    <x v="0"/>
    <s v="41"/>
    <n v="7"/>
  </r>
  <r>
    <x v="11"/>
    <x v="0"/>
    <x v="0"/>
    <s v="42"/>
    <n v="6"/>
  </r>
  <r>
    <x v="11"/>
    <x v="0"/>
    <x v="0"/>
    <s v="43"/>
    <n v="7"/>
  </r>
  <r>
    <x v="11"/>
    <x v="0"/>
    <x v="0"/>
    <s v="44"/>
    <n v="6"/>
  </r>
  <r>
    <x v="11"/>
    <x v="0"/>
    <x v="0"/>
    <s v="45"/>
    <n v="5"/>
  </r>
  <r>
    <x v="11"/>
    <x v="0"/>
    <x v="0"/>
    <s v="46"/>
    <n v="6"/>
  </r>
  <r>
    <x v="11"/>
    <x v="0"/>
    <x v="0"/>
    <s v="47"/>
    <n v="4"/>
  </r>
  <r>
    <x v="11"/>
    <x v="0"/>
    <x v="0"/>
    <s v="48"/>
    <n v="7"/>
  </r>
  <r>
    <x v="11"/>
    <x v="0"/>
    <x v="0"/>
    <s v="49"/>
    <n v="5"/>
  </r>
  <r>
    <x v="11"/>
    <x v="0"/>
    <x v="0"/>
    <s v="50"/>
    <n v="6"/>
  </r>
  <r>
    <x v="11"/>
    <x v="0"/>
    <x v="0"/>
    <s v="51"/>
    <n v="3"/>
  </r>
  <r>
    <x v="11"/>
    <x v="3"/>
    <x v="1"/>
    <s v="0"/>
    <n v="2"/>
  </r>
  <r>
    <x v="11"/>
    <x v="3"/>
    <x v="1"/>
    <s v="1"/>
    <n v="4"/>
  </r>
  <r>
    <x v="11"/>
    <x v="3"/>
    <x v="1"/>
    <s v="2"/>
    <n v="3"/>
  </r>
  <r>
    <x v="11"/>
    <x v="3"/>
    <x v="1"/>
    <s v="3"/>
    <n v="3"/>
  </r>
  <r>
    <x v="11"/>
    <x v="3"/>
    <x v="1"/>
    <s v="4"/>
    <n v="3"/>
  </r>
  <r>
    <x v="11"/>
    <x v="3"/>
    <x v="1"/>
    <s v="5"/>
    <n v="2"/>
  </r>
  <r>
    <x v="11"/>
    <x v="3"/>
    <x v="1"/>
    <s v="6"/>
    <n v="3"/>
  </r>
  <r>
    <x v="11"/>
    <x v="3"/>
    <x v="1"/>
    <s v="7"/>
    <n v="2"/>
  </r>
  <r>
    <x v="11"/>
    <x v="3"/>
    <x v="1"/>
    <s v="8"/>
    <n v="1"/>
  </r>
  <r>
    <x v="11"/>
    <x v="3"/>
    <x v="1"/>
    <s v="9"/>
    <n v="2"/>
  </r>
  <r>
    <x v="11"/>
    <x v="3"/>
    <x v="1"/>
    <s v="10"/>
    <n v="2"/>
  </r>
  <r>
    <x v="11"/>
    <x v="3"/>
    <x v="1"/>
    <s v="11"/>
    <n v="3"/>
  </r>
  <r>
    <x v="11"/>
    <x v="3"/>
    <x v="1"/>
    <s v="12"/>
    <n v="3"/>
  </r>
  <r>
    <x v="11"/>
    <x v="3"/>
    <x v="1"/>
    <s v="13"/>
    <n v="3"/>
  </r>
  <r>
    <x v="11"/>
    <x v="3"/>
    <x v="1"/>
    <s v="14"/>
    <n v="2"/>
  </r>
  <r>
    <x v="11"/>
    <x v="3"/>
    <x v="1"/>
    <s v="15"/>
    <n v="1"/>
  </r>
  <r>
    <x v="11"/>
    <x v="3"/>
    <x v="1"/>
    <s v="16"/>
    <n v="1"/>
  </r>
  <r>
    <x v="11"/>
    <x v="3"/>
    <x v="1"/>
    <s v="17"/>
    <n v="2"/>
  </r>
  <r>
    <x v="11"/>
    <x v="3"/>
    <x v="1"/>
    <s v="18"/>
    <n v="2"/>
  </r>
  <r>
    <x v="11"/>
    <x v="3"/>
    <x v="1"/>
    <s v="19"/>
    <n v="2"/>
  </r>
  <r>
    <x v="11"/>
    <x v="3"/>
    <x v="1"/>
    <s v="20"/>
    <n v="2"/>
  </r>
  <r>
    <x v="11"/>
    <x v="3"/>
    <x v="1"/>
    <s v="21"/>
    <n v="2"/>
  </r>
  <r>
    <x v="11"/>
    <x v="3"/>
    <x v="1"/>
    <s v="22"/>
    <n v="2"/>
  </r>
  <r>
    <x v="11"/>
    <x v="3"/>
    <x v="1"/>
    <s v="23"/>
    <n v="2"/>
  </r>
  <r>
    <x v="11"/>
    <x v="3"/>
    <x v="1"/>
    <s v="24"/>
    <n v="4"/>
  </r>
  <r>
    <x v="11"/>
    <x v="3"/>
    <x v="1"/>
    <s v="25"/>
    <n v="2"/>
  </r>
  <r>
    <x v="11"/>
    <x v="3"/>
    <x v="1"/>
    <s v="26"/>
    <n v="2"/>
  </r>
  <r>
    <x v="11"/>
    <x v="3"/>
    <x v="1"/>
    <s v="27"/>
    <n v="5"/>
  </r>
  <r>
    <x v="11"/>
    <x v="3"/>
    <x v="1"/>
    <s v="28"/>
    <n v="5"/>
  </r>
  <r>
    <x v="11"/>
    <x v="3"/>
    <x v="1"/>
    <s v="29"/>
    <n v="3"/>
  </r>
  <r>
    <x v="11"/>
    <x v="3"/>
    <x v="1"/>
    <s v="30"/>
    <n v="2"/>
  </r>
  <r>
    <x v="11"/>
    <x v="3"/>
    <x v="1"/>
    <s v="31"/>
    <n v="2"/>
  </r>
  <r>
    <x v="11"/>
    <x v="3"/>
    <x v="1"/>
    <s v="32"/>
    <n v="2"/>
  </r>
  <r>
    <x v="11"/>
    <x v="3"/>
    <x v="1"/>
    <s v="33"/>
    <n v="3"/>
  </r>
  <r>
    <x v="11"/>
    <x v="3"/>
    <x v="1"/>
    <s v="34"/>
    <n v="6"/>
  </r>
  <r>
    <x v="11"/>
    <x v="3"/>
    <x v="1"/>
    <s v="35"/>
    <n v="5"/>
  </r>
  <r>
    <x v="11"/>
    <x v="3"/>
    <x v="1"/>
    <s v="36"/>
    <n v="2"/>
  </r>
  <r>
    <x v="11"/>
    <x v="3"/>
    <x v="1"/>
    <s v="37"/>
    <n v="2"/>
  </r>
  <r>
    <x v="11"/>
    <x v="3"/>
    <x v="1"/>
    <s v="38"/>
    <n v="3"/>
  </r>
  <r>
    <x v="11"/>
    <x v="3"/>
    <x v="1"/>
    <s v="39"/>
    <n v="1"/>
  </r>
  <r>
    <x v="11"/>
    <x v="3"/>
    <x v="1"/>
    <s v="40"/>
    <n v="2"/>
  </r>
  <r>
    <x v="11"/>
    <x v="3"/>
    <x v="1"/>
    <s v="41"/>
    <n v="2"/>
  </r>
  <r>
    <x v="11"/>
    <x v="3"/>
    <x v="1"/>
    <s v="42"/>
    <n v="2"/>
  </r>
  <r>
    <x v="11"/>
    <x v="3"/>
    <x v="1"/>
    <s v="43"/>
    <n v="1"/>
  </r>
  <r>
    <x v="11"/>
    <x v="3"/>
    <x v="1"/>
    <s v="44"/>
    <n v="2"/>
  </r>
  <r>
    <x v="11"/>
    <x v="3"/>
    <x v="1"/>
    <s v="45"/>
    <n v="2"/>
  </r>
  <r>
    <x v="11"/>
    <x v="3"/>
    <x v="1"/>
    <s v="46"/>
    <n v="1"/>
  </r>
  <r>
    <x v="11"/>
    <x v="3"/>
    <x v="1"/>
    <s v="47"/>
    <n v="1"/>
  </r>
  <r>
    <x v="11"/>
    <x v="3"/>
    <x v="1"/>
    <s v="48"/>
    <n v="2"/>
  </r>
  <r>
    <x v="11"/>
    <x v="3"/>
    <x v="1"/>
    <s v="49"/>
    <n v="2"/>
  </r>
  <r>
    <x v="11"/>
    <x v="3"/>
    <x v="1"/>
    <s v="50"/>
    <n v="1"/>
  </r>
  <r>
    <x v="11"/>
    <x v="3"/>
    <x v="1"/>
    <s v="51"/>
    <n v="1"/>
  </r>
  <r>
    <x v="11"/>
    <x v="3"/>
    <x v="0"/>
    <s v="0"/>
    <n v="1"/>
  </r>
  <r>
    <x v="11"/>
    <x v="3"/>
    <x v="0"/>
    <s v="1"/>
    <n v="2"/>
  </r>
  <r>
    <x v="11"/>
    <x v="3"/>
    <x v="0"/>
    <s v="2"/>
    <n v="3"/>
  </r>
  <r>
    <x v="11"/>
    <x v="3"/>
    <x v="0"/>
    <s v="3"/>
    <n v="2"/>
  </r>
  <r>
    <x v="11"/>
    <x v="3"/>
    <x v="0"/>
    <s v="4"/>
    <n v="3"/>
  </r>
  <r>
    <x v="11"/>
    <x v="3"/>
    <x v="0"/>
    <s v="5"/>
    <n v="2"/>
  </r>
  <r>
    <x v="11"/>
    <x v="3"/>
    <x v="0"/>
    <s v="6"/>
    <n v="2"/>
  </r>
  <r>
    <x v="11"/>
    <x v="3"/>
    <x v="0"/>
    <s v="7"/>
    <n v="1"/>
  </r>
  <r>
    <x v="11"/>
    <x v="3"/>
    <x v="0"/>
    <s v="8"/>
    <n v="2"/>
  </r>
  <r>
    <x v="11"/>
    <x v="3"/>
    <x v="0"/>
    <s v="9"/>
    <n v="1"/>
  </r>
  <r>
    <x v="11"/>
    <x v="3"/>
    <x v="0"/>
    <s v="10"/>
    <n v="1"/>
  </r>
  <r>
    <x v="11"/>
    <x v="3"/>
    <x v="0"/>
    <s v="11"/>
    <n v="1"/>
  </r>
  <r>
    <x v="11"/>
    <x v="3"/>
    <x v="0"/>
    <s v="12"/>
    <n v="0"/>
  </r>
  <r>
    <x v="11"/>
    <x v="3"/>
    <x v="0"/>
    <s v="13"/>
    <n v="1"/>
  </r>
  <r>
    <x v="11"/>
    <x v="3"/>
    <x v="0"/>
    <s v="14"/>
    <n v="1"/>
  </r>
  <r>
    <x v="11"/>
    <x v="3"/>
    <x v="0"/>
    <s v="15"/>
    <n v="1"/>
  </r>
  <r>
    <x v="11"/>
    <x v="3"/>
    <x v="0"/>
    <s v="16"/>
    <n v="1"/>
  </r>
  <r>
    <x v="11"/>
    <x v="3"/>
    <x v="0"/>
    <s v="17"/>
    <n v="3"/>
  </r>
  <r>
    <x v="11"/>
    <x v="3"/>
    <x v="0"/>
    <s v="18"/>
    <n v="2"/>
  </r>
  <r>
    <x v="11"/>
    <x v="3"/>
    <x v="0"/>
    <s v="19"/>
    <n v="4"/>
  </r>
  <r>
    <x v="11"/>
    <x v="3"/>
    <x v="0"/>
    <s v="20"/>
    <n v="4"/>
  </r>
  <r>
    <x v="11"/>
    <x v="3"/>
    <x v="0"/>
    <s v="21"/>
    <n v="4"/>
  </r>
  <r>
    <x v="11"/>
    <x v="3"/>
    <x v="0"/>
    <s v="22"/>
    <n v="4"/>
  </r>
  <r>
    <x v="11"/>
    <x v="3"/>
    <x v="0"/>
    <s v="23"/>
    <n v="4"/>
  </r>
  <r>
    <x v="11"/>
    <x v="3"/>
    <x v="0"/>
    <s v="24"/>
    <n v="6"/>
  </r>
  <r>
    <x v="11"/>
    <x v="3"/>
    <x v="0"/>
    <s v="25"/>
    <n v="5"/>
  </r>
  <r>
    <x v="11"/>
    <x v="3"/>
    <x v="0"/>
    <s v="26"/>
    <n v="2"/>
  </r>
  <r>
    <x v="11"/>
    <x v="3"/>
    <x v="0"/>
    <s v="27"/>
    <n v="3"/>
  </r>
  <r>
    <x v="11"/>
    <x v="3"/>
    <x v="0"/>
    <s v="28"/>
    <n v="2"/>
  </r>
  <r>
    <x v="11"/>
    <x v="3"/>
    <x v="0"/>
    <s v="29"/>
    <n v="3"/>
  </r>
  <r>
    <x v="11"/>
    <x v="3"/>
    <x v="0"/>
    <s v="30"/>
    <n v="3"/>
  </r>
  <r>
    <x v="11"/>
    <x v="3"/>
    <x v="0"/>
    <s v="31"/>
    <n v="3"/>
  </r>
  <r>
    <x v="11"/>
    <x v="3"/>
    <x v="0"/>
    <s v="32"/>
    <n v="2"/>
  </r>
  <r>
    <x v="11"/>
    <x v="3"/>
    <x v="0"/>
    <s v="33"/>
    <n v="4"/>
  </r>
  <r>
    <x v="11"/>
    <x v="3"/>
    <x v="0"/>
    <s v="34"/>
    <n v="4"/>
  </r>
  <r>
    <x v="11"/>
    <x v="3"/>
    <x v="0"/>
    <s v="35"/>
    <n v="1"/>
  </r>
  <r>
    <x v="11"/>
    <x v="3"/>
    <x v="0"/>
    <s v="36"/>
    <n v="1"/>
  </r>
  <r>
    <x v="11"/>
    <x v="3"/>
    <x v="0"/>
    <s v="37"/>
    <n v="2"/>
  </r>
  <r>
    <x v="11"/>
    <x v="3"/>
    <x v="0"/>
    <s v="38"/>
    <n v="1"/>
  </r>
  <r>
    <x v="11"/>
    <x v="3"/>
    <x v="0"/>
    <s v="39"/>
    <n v="1"/>
  </r>
  <r>
    <x v="11"/>
    <x v="3"/>
    <x v="0"/>
    <s v="40"/>
    <n v="1"/>
  </r>
  <r>
    <x v="11"/>
    <x v="3"/>
    <x v="0"/>
    <s v="41"/>
    <n v="1"/>
  </r>
  <r>
    <x v="11"/>
    <x v="3"/>
    <x v="0"/>
    <s v="42"/>
    <n v="1"/>
  </r>
  <r>
    <x v="11"/>
    <x v="3"/>
    <x v="0"/>
    <s v="43"/>
    <n v="1"/>
  </r>
  <r>
    <x v="11"/>
    <x v="3"/>
    <x v="0"/>
    <s v="44"/>
    <n v="1"/>
  </r>
  <r>
    <x v="11"/>
    <x v="3"/>
    <x v="0"/>
    <s v="45"/>
    <n v="1"/>
  </r>
  <r>
    <x v="11"/>
    <x v="3"/>
    <x v="0"/>
    <s v="46"/>
    <n v="0"/>
  </r>
  <r>
    <x v="11"/>
    <x v="3"/>
    <x v="0"/>
    <s v="47"/>
    <n v="0"/>
  </r>
  <r>
    <x v="11"/>
    <x v="3"/>
    <x v="0"/>
    <s v="48"/>
    <n v="0"/>
  </r>
  <r>
    <x v="11"/>
    <x v="3"/>
    <x v="0"/>
    <s v="49"/>
    <n v="0"/>
  </r>
  <r>
    <x v="11"/>
    <x v="3"/>
    <x v="0"/>
    <s v="50"/>
    <n v="0"/>
  </r>
  <r>
    <x v="11"/>
    <x v="3"/>
    <x v="0"/>
    <s v="51"/>
    <n v="0"/>
  </r>
  <r>
    <x v="11"/>
    <x v="1"/>
    <x v="1"/>
    <s v="0"/>
    <n v="4"/>
  </r>
  <r>
    <x v="11"/>
    <x v="1"/>
    <x v="1"/>
    <s v="1"/>
    <n v="3"/>
  </r>
  <r>
    <x v="11"/>
    <x v="1"/>
    <x v="1"/>
    <s v="2"/>
    <n v="6"/>
  </r>
  <r>
    <x v="11"/>
    <x v="1"/>
    <x v="1"/>
    <s v="3"/>
    <n v="6"/>
  </r>
  <r>
    <x v="11"/>
    <x v="1"/>
    <x v="1"/>
    <s v="4"/>
    <n v="7"/>
  </r>
  <r>
    <x v="11"/>
    <x v="1"/>
    <x v="1"/>
    <s v="5"/>
    <n v="6"/>
  </r>
  <r>
    <x v="11"/>
    <x v="1"/>
    <x v="1"/>
    <s v="6"/>
    <n v="7"/>
  </r>
  <r>
    <x v="11"/>
    <x v="1"/>
    <x v="1"/>
    <s v="7"/>
    <n v="5"/>
  </r>
  <r>
    <x v="11"/>
    <x v="1"/>
    <x v="1"/>
    <s v="8"/>
    <n v="4"/>
  </r>
  <r>
    <x v="11"/>
    <x v="1"/>
    <x v="1"/>
    <s v="9"/>
    <n v="7"/>
  </r>
  <r>
    <x v="11"/>
    <x v="1"/>
    <x v="1"/>
    <s v="10"/>
    <n v="4"/>
  </r>
  <r>
    <x v="11"/>
    <x v="1"/>
    <x v="1"/>
    <s v="11"/>
    <n v="6"/>
  </r>
  <r>
    <x v="11"/>
    <x v="1"/>
    <x v="1"/>
    <s v="12"/>
    <n v="5"/>
  </r>
  <r>
    <x v="11"/>
    <x v="1"/>
    <x v="1"/>
    <s v="13"/>
    <n v="6"/>
  </r>
  <r>
    <x v="11"/>
    <x v="1"/>
    <x v="1"/>
    <s v="14"/>
    <n v="4"/>
  </r>
  <r>
    <x v="11"/>
    <x v="1"/>
    <x v="1"/>
    <s v="15"/>
    <n v="4"/>
  </r>
  <r>
    <x v="11"/>
    <x v="1"/>
    <x v="1"/>
    <s v="16"/>
    <n v="3"/>
  </r>
  <r>
    <x v="11"/>
    <x v="1"/>
    <x v="1"/>
    <s v="17"/>
    <n v="3"/>
  </r>
  <r>
    <x v="11"/>
    <x v="1"/>
    <x v="1"/>
    <s v="18"/>
    <n v="3"/>
  </r>
  <r>
    <x v="11"/>
    <x v="1"/>
    <x v="1"/>
    <s v="19"/>
    <n v="4"/>
  </r>
  <r>
    <x v="11"/>
    <x v="1"/>
    <x v="1"/>
    <s v="20"/>
    <n v="3"/>
  </r>
  <r>
    <x v="11"/>
    <x v="1"/>
    <x v="1"/>
    <s v="21"/>
    <n v="4"/>
  </r>
  <r>
    <x v="11"/>
    <x v="1"/>
    <x v="1"/>
    <s v="22"/>
    <n v="4"/>
  </r>
  <r>
    <x v="11"/>
    <x v="1"/>
    <x v="1"/>
    <s v="23"/>
    <n v="4"/>
  </r>
  <r>
    <x v="11"/>
    <x v="1"/>
    <x v="1"/>
    <s v="24"/>
    <n v="4"/>
  </r>
  <r>
    <x v="11"/>
    <x v="1"/>
    <x v="1"/>
    <s v="25"/>
    <n v="6"/>
  </r>
  <r>
    <x v="11"/>
    <x v="1"/>
    <x v="1"/>
    <s v="26"/>
    <n v="7"/>
  </r>
  <r>
    <x v="11"/>
    <x v="1"/>
    <x v="1"/>
    <s v="27"/>
    <n v="8"/>
  </r>
  <r>
    <x v="11"/>
    <x v="1"/>
    <x v="1"/>
    <s v="28"/>
    <n v="10"/>
  </r>
  <r>
    <x v="11"/>
    <x v="1"/>
    <x v="1"/>
    <s v="29"/>
    <n v="12"/>
  </r>
  <r>
    <x v="11"/>
    <x v="1"/>
    <x v="1"/>
    <s v="30"/>
    <n v="11"/>
  </r>
  <r>
    <x v="11"/>
    <x v="1"/>
    <x v="1"/>
    <s v="31"/>
    <n v="7"/>
  </r>
  <r>
    <x v="11"/>
    <x v="1"/>
    <x v="1"/>
    <s v="32"/>
    <n v="6"/>
  </r>
  <r>
    <x v="11"/>
    <x v="1"/>
    <x v="1"/>
    <s v="33"/>
    <n v="5"/>
  </r>
  <r>
    <x v="11"/>
    <x v="1"/>
    <x v="1"/>
    <s v="34"/>
    <n v="6"/>
  </r>
  <r>
    <x v="11"/>
    <x v="1"/>
    <x v="1"/>
    <s v="35"/>
    <n v="6"/>
  </r>
  <r>
    <x v="11"/>
    <x v="1"/>
    <x v="1"/>
    <s v="36"/>
    <n v="5"/>
  </r>
  <r>
    <x v="11"/>
    <x v="1"/>
    <x v="1"/>
    <s v="37"/>
    <n v="3"/>
  </r>
  <r>
    <x v="11"/>
    <x v="1"/>
    <x v="1"/>
    <s v="38"/>
    <n v="2"/>
  </r>
  <r>
    <x v="11"/>
    <x v="1"/>
    <x v="1"/>
    <s v="39"/>
    <n v="2"/>
  </r>
  <r>
    <x v="11"/>
    <x v="1"/>
    <x v="1"/>
    <s v="40"/>
    <n v="1"/>
  </r>
  <r>
    <x v="11"/>
    <x v="1"/>
    <x v="1"/>
    <s v="41"/>
    <n v="1"/>
  </r>
  <r>
    <x v="11"/>
    <x v="1"/>
    <x v="1"/>
    <s v="42"/>
    <n v="1"/>
  </r>
  <r>
    <x v="11"/>
    <x v="1"/>
    <x v="1"/>
    <s v="43"/>
    <n v="3"/>
  </r>
  <r>
    <x v="11"/>
    <x v="1"/>
    <x v="1"/>
    <s v="44"/>
    <n v="3"/>
  </r>
  <r>
    <x v="11"/>
    <x v="1"/>
    <x v="1"/>
    <s v="45"/>
    <n v="3"/>
  </r>
  <r>
    <x v="11"/>
    <x v="1"/>
    <x v="1"/>
    <s v="46"/>
    <n v="4"/>
  </r>
  <r>
    <x v="11"/>
    <x v="1"/>
    <x v="1"/>
    <s v="47"/>
    <n v="6"/>
  </r>
  <r>
    <x v="11"/>
    <x v="1"/>
    <x v="1"/>
    <s v="48"/>
    <n v="6"/>
  </r>
  <r>
    <x v="11"/>
    <x v="1"/>
    <x v="1"/>
    <s v="49"/>
    <n v="3"/>
  </r>
  <r>
    <x v="11"/>
    <x v="1"/>
    <x v="1"/>
    <s v="50"/>
    <n v="4"/>
  </r>
  <r>
    <x v="11"/>
    <x v="1"/>
    <x v="1"/>
    <s v="51"/>
    <n v="2"/>
  </r>
  <r>
    <x v="11"/>
    <x v="1"/>
    <x v="0"/>
    <s v="0"/>
    <n v="2"/>
  </r>
  <r>
    <x v="11"/>
    <x v="1"/>
    <x v="0"/>
    <s v="1"/>
    <n v="2"/>
  </r>
  <r>
    <x v="11"/>
    <x v="1"/>
    <x v="0"/>
    <s v="2"/>
    <n v="1"/>
  </r>
  <r>
    <x v="11"/>
    <x v="1"/>
    <x v="0"/>
    <s v="3"/>
    <n v="1"/>
  </r>
  <r>
    <x v="11"/>
    <x v="1"/>
    <x v="0"/>
    <s v="4"/>
    <n v="0"/>
  </r>
  <r>
    <x v="11"/>
    <x v="1"/>
    <x v="0"/>
    <s v="5"/>
    <n v="3"/>
  </r>
  <r>
    <x v="11"/>
    <x v="1"/>
    <x v="0"/>
    <s v="6"/>
    <n v="6"/>
  </r>
  <r>
    <x v="11"/>
    <x v="1"/>
    <x v="0"/>
    <s v="7"/>
    <n v="10"/>
  </r>
  <r>
    <x v="11"/>
    <x v="1"/>
    <x v="0"/>
    <s v="8"/>
    <n v="16"/>
  </r>
  <r>
    <x v="11"/>
    <x v="1"/>
    <x v="0"/>
    <s v="9"/>
    <n v="10"/>
  </r>
  <r>
    <x v="11"/>
    <x v="1"/>
    <x v="0"/>
    <s v="10"/>
    <n v="5"/>
  </r>
  <r>
    <x v="11"/>
    <x v="1"/>
    <x v="0"/>
    <s v="11"/>
    <n v="3"/>
  </r>
  <r>
    <x v="11"/>
    <x v="1"/>
    <x v="0"/>
    <s v="12"/>
    <n v="2"/>
  </r>
  <r>
    <x v="11"/>
    <x v="1"/>
    <x v="0"/>
    <s v="13"/>
    <n v="2"/>
  </r>
  <r>
    <x v="11"/>
    <x v="1"/>
    <x v="0"/>
    <s v="14"/>
    <n v="1"/>
  </r>
  <r>
    <x v="11"/>
    <x v="1"/>
    <x v="0"/>
    <s v="15"/>
    <n v="1"/>
  </r>
  <r>
    <x v="11"/>
    <x v="1"/>
    <x v="0"/>
    <s v="16"/>
    <n v="1"/>
  </r>
  <r>
    <x v="11"/>
    <x v="1"/>
    <x v="0"/>
    <s v="17"/>
    <n v="2"/>
  </r>
  <r>
    <x v="11"/>
    <x v="1"/>
    <x v="0"/>
    <s v="18"/>
    <n v="3"/>
  </r>
  <r>
    <x v="11"/>
    <x v="1"/>
    <x v="0"/>
    <s v="19"/>
    <n v="2"/>
  </r>
  <r>
    <x v="11"/>
    <x v="1"/>
    <x v="0"/>
    <s v="20"/>
    <n v="3"/>
  </r>
  <r>
    <x v="11"/>
    <x v="1"/>
    <x v="0"/>
    <s v="21"/>
    <n v="3"/>
  </r>
  <r>
    <x v="11"/>
    <x v="1"/>
    <x v="0"/>
    <s v="22"/>
    <n v="4"/>
  </r>
  <r>
    <x v="11"/>
    <x v="1"/>
    <x v="0"/>
    <s v="23"/>
    <n v="6"/>
  </r>
  <r>
    <x v="11"/>
    <x v="1"/>
    <x v="0"/>
    <s v="24"/>
    <n v="5"/>
  </r>
  <r>
    <x v="11"/>
    <x v="1"/>
    <x v="0"/>
    <s v="25"/>
    <n v="8"/>
  </r>
  <r>
    <x v="11"/>
    <x v="1"/>
    <x v="0"/>
    <s v="26"/>
    <n v="7"/>
  </r>
  <r>
    <x v="11"/>
    <x v="1"/>
    <x v="0"/>
    <s v="27"/>
    <n v="11"/>
  </r>
  <r>
    <x v="11"/>
    <x v="1"/>
    <x v="0"/>
    <s v="28"/>
    <n v="14"/>
  </r>
  <r>
    <x v="11"/>
    <x v="1"/>
    <x v="0"/>
    <s v="29"/>
    <n v="11"/>
  </r>
  <r>
    <x v="11"/>
    <x v="1"/>
    <x v="0"/>
    <s v="30"/>
    <n v="10"/>
  </r>
  <r>
    <x v="11"/>
    <x v="1"/>
    <x v="0"/>
    <s v="31"/>
    <n v="11"/>
  </r>
  <r>
    <x v="11"/>
    <x v="1"/>
    <x v="0"/>
    <s v="32"/>
    <n v="5"/>
  </r>
  <r>
    <x v="11"/>
    <x v="1"/>
    <x v="0"/>
    <s v="33"/>
    <n v="4"/>
  </r>
  <r>
    <x v="11"/>
    <x v="1"/>
    <x v="0"/>
    <s v="34"/>
    <n v="5"/>
  </r>
  <r>
    <x v="11"/>
    <x v="1"/>
    <x v="0"/>
    <s v="35"/>
    <n v="2"/>
  </r>
  <r>
    <x v="11"/>
    <x v="1"/>
    <x v="0"/>
    <s v="36"/>
    <n v="2"/>
  </r>
  <r>
    <x v="11"/>
    <x v="1"/>
    <x v="0"/>
    <s v="37"/>
    <n v="2"/>
  </r>
  <r>
    <x v="11"/>
    <x v="1"/>
    <x v="0"/>
    <s v="38"/>
    <n v="2"/>
  </r>
  <r>
    <x v="11"/>
    <x v="1"/>
    <x v="0"/>
    <s v="39"/>
    <n v="2"/>
  </r>
  <r>
    <x v="11"/>
    <x v="1"/>
    <x v="0"/>
    <s v="40"/>
    <n v="1"/>
  </r>
  <r>
    <x v="11"/>
    <x v="1"/>
    <x v="0"/>
    <s v="41"/>
    <n v="3"/>
  </r>
  <r>
    <x v="11"/>
    <x v="1"/>
    <x v="0"/>
    <s v="42"/>
    <n v="3"/>
  </r>
  <r>
    <x v="11"/>
    <x v="1"/>
    <x v="0"/>
    <s v="43"/>
    <n v="5"/>
  </r>
  <r>
    <x v="11"/>
    <x v="1"/>
    <x v="0"/>
    <s v="44"/>
    <n v="6"/>
  </r>
  <r>
    <x v="11"/>
    <x v="1"/>
    <x v="0"/>
    <s v="45"/>
    <n v="5"/>
  </r>
  <r>
    <x v="11"/>
    <x v="1"/>
    <x v="0"/>
    <s v="46"/>
    <n v="4"/>
  </r>
  <r>
    <x v="11"/>
    <x v="1"/>
    <x v="0"/>
    <s v="47"/>
    <n v="5"/>
  </r>
  <r>
    <x v="11"/>
    <x v="1"/>
    <x v="0"/>
    <s v="48"/>
    <n v="4"/>
  </r>
  <r>
    <x v="11"/>
    <x v="1"/>
    <x v="0"/>
    <s v="49"/>
    <n v="5"/>
  </r>
  <r>
    <x v="11"/>
    <x v="1"/>
    <x v="0"/>
    <s v="50"/>
    <n v="5"/>
  </r>
  <r>
    <x v="11"/>
    <x v="1"/>
    <x v="0"/>
    <s v="51"/>
    <n v="3"/>
  </r>
  <r>
    <x v="11"/>
    <x v="4"/>
    <x v="1"/>
    <s v="0"/>
    <n v="2"/>
  </r>
  <r>
    <x v="11"/>
    <x v="4"/>
    <x v="1"/>
    <s v="1"/>
    <n v="1"/>
  </r>
  <r>
    <x v="11"/>
    <x v="4"/>
    <x v="1"/>
    <s v="2"/>
    <n v="2"/>
  </r>
  <r>
    <x v="11"/>
    <x v="4"/>
    <x v="1"/>
    <s v="3"/>
    <n v="2"/>
  </r>
  <r>
    <x v="11"/>
    <x v="4"/>
    <x v="1"/>
    <s v="4"/>
    <n v="2"/>
  </r>
  <r>
    <x v="11"/>
    <x v="4"/>
    <x v="1"/>
    <s v="5"/>
    <n v="1"/>
  </r>
  <r>
    <x v="11"/>
    <x v="4"/>
    <x v="1"/>
    <s v="6"/>
    <n v="1"/>
  </r>
  <r>
    <x v="11"/>
    <x v="4"/>
    <x v="1"/>
    <s v="7"/>
    <n v="1"/>
  </r>
  <r>
    <x v="11"/>
    <x v="4"/>
    <x v="1"/>
    <s v="8"/>
    <n v="0"/>
  </r>
  <r>
    <x v="11"/>
    <x v="4"/>
    <x v="1"/>
    <s v="9"/>
    <n v="0"/>
  </r>
  <r>
    <x v="11"/>
    <x v="4"/>
    <x v="1"/>
    <s v="10"/>
    <n v="0"/>
  </r>
  <r>
    <x v="11"/>
    <x v="4"/>
    <x v="1"/>
    <s v="11"/>
    <n v="0"/>
  </r>
  <r>
    <x v="11"/>
    <x v="4"/>
    <x v="1"/>
    <s v="12"/>
    <n v="0"/>
  </r>
  <r>
    <x v="11"/>
    <x v="4"/>
    <x v="1"/>
    <s v="13"/>
    <n v="0"/>
  </r>
  <r>
    <x v="11"/>
    <x v="4"/>
    <x v="1"/>
    <s v="14"/>
    <n v="0"/>
  </r>
  <r>
    <x v="11"/>
    <x v="4"/>
    <x v="1"/>
    <s v="15"/>
    <n v="1"/>
  </r>
  <r>
    <x v="11"/>
    <x v="4"/>
    <x v="1"/>
    <s v="16"/>
    <n v="1"/>
  </r>
  <r>
    <x v="11"/>
    <x v="4"/>
    <x v="1"/>
    <s v="17"/>
    <n v="1"/>
  </r>
  <r>
    <x v="11"/>
    <x v="4"/>
    <x v="1"/>
    <s v="18"/>
    <n v="1"/>
  </r>
  <r>
    <x v="11"/>
    <x v="4"/>
    <x v="1"/>
    <s v="19"/>
    <n v="1"/>
  </r>
  <r>
    <x v="11"/>
    <x v="4"/>
    <x v="1"/>
    <s v="20"/>
    <n v="2"/>
  </r>
  <r>
    <x v="11"/>
    <x v="4"/>
    <x v="1"/>
    <s v="21"/>
    <n v="1"/>
  </r>
  <r>
    <x v="11"/>
    <x v="4"/>
    <x v="1"/>
    <s v="22"/>
    <n v="1"/>
  </r>
  <r>
    <x v="11"/>
    <x v="4"/>
    <x v="1"/>
    <s v="23"/>
    <n v="0"/>
  </r>
  <r>
    <x v="11"/>
    <x v="4"/>
    <x v="1"/>
    <s v="24"/>
    <n v="0"/>
  </r>
  <r>
    <x v="11"/>
    <x v="4"/>
    <x v="1"/>
    <s v="25"/>
    <n v="0"/>
  </r>
  <r>
    <x v="11"/>
    <x v="4"/>
    <x v="1"/>
    <s v="26"/>
    <n v="1"/>
  </r>
  <r>
    <x v="11"/>
    <x v="4"/>
    <x v="1"/>
    <s v="27"/>
    <n v="1"/>
  </r>
  <r>
    <x v="11"/>
    <x v="4"/>
    <x v="1"/>
    <s v="28"/>
    <n v="2"/>
  </r>
  <r>
    <x v="11"/>
    <x v="4"/>
    <x v="1"/>
    <s v="29"/>
    <n v="2"/>
  </r>
  <r>
    <x v="11"/>
    <x v="4"/>
    <x v="1"/>
    <s v="30"/>
    <n v="2"/>
  </r>
  <r>
    <x v="11"/>
    <x v="4"/>
    <x v="1"/>
    <s v="31"/>
    <n v="3"/>
  </r>
  <r>
    <x v="11"/>
    <x v="4"/>
    <x v="1"/>
    <s v="32"/>
    <n v="3"/>
  </r>
  <r>
    <x v="11"/>
    <x v="4"/>
    <x v="1"/>
    <s v="33"/>
    <n v="2"/>
  </r>
  <r>
    <x v="11"/>
    <x v="4"/>
    <x v="1"/>
    <s v="34"/>
    <n v="2"/>
  </r>
  <r>
    <x v="11"/>
    <x v="4"/>
    <x v="1"/>
    <s v="35"/>
    <n v="1"/>
  </r>
  <r>
    <x v="11"/>
    <x v="4"/>
    <x v="1"/>
    <s v="36"/>
    <n v="1"/>
  </r>
  <r>
    <x v="11"/>
    <x v="4"/>
    <x v="1"/>
    <s v="37"/>
    <n v="1"/>
  </r>
  <r>
    <x v="11"/>
    <x v="4"/>
    <x v="1"/>
    <s v="38"/>
    <n v="1"/>
  </r>
  <r>
    <x v="11"/>
    <x v="4"/>
    <x v="1"/>
    <s v="39"/>
    <n v="2"/>
  </r>
  <r>
    <x v="11"/>
    <x v="4"/>
    <x v="1"/>
    <s v="40"/>
    <n v="1"/>
  </r>
  <r>
    <x v="11"/>
    <x v="4"/>
    <x v="1"/>
    <s v="41"/>
    <n v="1"/>
  </r>
  <r>
    <x v="11"/>
    <x v="4"/>
    <x v="1"/>
    <s v="42"/>
    <n v="1"/>
  </r>
  <r>
    <x v="11"/>
    <x v="4"/>
    <x v="1"/>
    <s v="43"/>
    <n v="1"/>
  </r>
  <r>
    <x v="11"/>
    <x v="4"/>
    <x v="1"/>
    <s v="44"/>
    <n v="1"/>
  </r>
  <r>
    <x v="11"/>
    <x v="4"/>
    <x v="1"/>
    <s v="45"/>
    <n v="1"/>
  </r>
  <r>
    <x v="11"/>
    <x v="4"/>
    <x v="1"/>
    <s v="46"/>
    <n v="2"/>
  </r>
  <r>
    <x v="11"/>
    <x v="4"/>
    <x v="1"/>
    <s v="47"/>
    <n v="1"/>
  </r>
  <r>
    <x v="11"/>
    <x v="4"/>
    <x v="1"/>
    <s v="48"/>
    <n v="4"/>
  </r>
  <r>
    <x v="11"/>
    <x v="4"/>
    <x v="1"/>
    <s v="49"/>
    <n v="2"/>
  </r>
  <r>
    <x v="11"/>
    <x v="4"/>
    <x v="1"/>
    <s v="50"/>
    <n v="1"/>
  </r>
  <r>
    <x v="11"/>
    <x v="4"/>
    <x v="1"/>
    <s v="51"/>
    <n v="2"/>
  </r>
  <r>
    <x v="11"/>
    <x v="4"/>
    <x v="0"/>
    <s v="0"/>
    <n v="1"/>
  </r>
  <r>
    <x v="11"/>
    <x v="4"/>
    <x v="0"/>
    <s v="1"/>
    <n v="1"/>
  </r>
  <r>
    <x v="11"/>
    <x v="4"/>
    <x v="0"/>
    <s v="2"/>
    <n v="0"/>
  </r>
  <r>
    <x v="11"/>
    <x v="4"/>
    <x v="0"/>
    <s v="3"/>
    <n v="0"/>
  </r>
  <r>
    <x v="11"/>
    <x v="4"/>
    <x v="0"/>
    <s v="4"/>
    <n v="0"/>
  </r>
  <r>
    <x v="11"/>
    <x v="4"/>
    <x v="0"/>
    <s v="5"/>
    <n v="0"/>
  </r>
  <r>
    <x v="11"/>
    <x v="4"/>
    <x v="0"/>
    <s v="6"/>
    <n v="0"/>
  </r>
  <r>
    <x v="11"/>
    <x v="4"/>
    <x v="0"/>
    <s v="7"/>
    <n v="0"/>
  </r>
  <r>
    <x v="11"/>
    <x v="4"/>
    <x v="0"/>
    <s v="8"/>
    <n v="0"/>
  </r>
  <r>
    <x v="11"/>
    <x v="4"/>
    <x v="0"/>
    <s v="9"/>
    <n v="0"/>
  </r>
  <r>
    <x v="11"/>
    <x v="4"/>
    <x v="0"/>
    <s v="10"/>
    <n v="0"/>
  </r>
  <r>
    <x v="11"/>
    <x v="4"/>
    <x v="0"/>
    <s v="11"/>
    <n v="1"/>
  </r>
  <r>
    <x v="11"/>
    <x v="4"/>
    <x v="0"/>
    <s v="12"/>
    <n v="2"/>
  </r>
  <r>
    <x v="11"/>
    <x v="4"/>
    <x v="0"/>
    <s v="13"/>
    <n v="1"/>
  </r>
  <r>
    <x v="11"/>
    <x v="4"/>
    <x v="0"/>
    <s v="14"/>
    <n v="1"/>
  </r>
  <r>
    <x v="11"/>
    <x v="4"/>
    <x v="0"/>
    <s v="15"/>
    <n v="0"/>
  </r>
  <r>
    <x v="11"/>
    <x v="4"/>
    <x v="0"/>
    <s v="16"/>
    <n v="1"/>
  </r>
  <r>
    <x v="11"/>
    <x v="4"/>
    <x v="0"/>
    <s v="17"/>
    <n v="0"/>
  </r>
  <r>
    <x v="11"/>
    <x v="4"/>
    <x v="0"/>
    <s v="18"/>
    <n v="1"/>
  </r>
  <r>
    <x v="11"/>
    <x v="4"/>
    <x v="0"/>
    <s v="19"/>
    <n v="0"/>
  </r>
  <r>
    <x v="11"/>
    <x v="4"/>
    <x v="0"/>
    <s v="20"/>
    <n v="0"/>
  </r>
  <r>
    <x v="11"/>
    <x v="4"/>
    <x v="0"/>
    <s v="21"/>
    <n v="1"/>
  </r>
  <r>
    <x v="11"/>
    <x v="4"/>
    <x v="0"/>
    <s v="22"/>
    <n v="3"/>
  </r>
  <r>
    <x v="11"/>
    <x v="4"/>
    <x v="0"/>
    <s v="23"/>
    <n v="2"/>
  </r>
  <r>
    <x v="11"/>
    <x v="4"/>
    <x v="0"/>
    <s v="24"/>
    <n v="3"/>
  </r>
  <r>
    <x v="11"/>
    <x v="4"/>
    <x v="0"/>
    <s v="25"/>
    <n v="2"/>
  </r>
  <r>
    <x v="11"/>
    <x v="4"/>
    <x v="0"/>
    <s v="26"/>
    <n v="1"/>
  </r>
  <r>
    <x v="11"/>
    <x v="4"/>
    <x v="0"/>
    <s v="27"/>
    <n v="1"/>
  </r>
  <r>
    <x v="11"/>
    <x v="4"/>
    <x v="0"/>
    <s v="28"/>
    <n v="1"/>
  </r>
  <r>
    <x v="11"/>
    <x v="4"/>
    <x v="0"/>
    <s v="29"/>
    <n v="1"/>
  </r>
  <r>
    <x v="11"/>
    <x v="4"/>
    <x v="0"/>
    <s v="30"/>
    <n v="3"/>
  </r>
  <r>
    <x v="11"/>
    <x v="4"/>
    <x v="0"/>
    <s v="31"/>
    <n v="2"/>
  </r>
  <r>
    <x v="11"/>
    <x v="4"/>
    <x v="0"/>
    <s v="32"/>
    <n v="2"/>
  </r>
  <r>
    <x v="11"/>
    <x v="4"/>
    <x v="0"/>
    <s v="33"/>
    <n v="1"/>
  </r>
  <r>
    <x v="11"/>
    <x v="4"/>
    <x v="0"/>
    <s v="34"/>
    <n v="0"/>
  </r>
  <r>
    <x v="11"/>
    <x v="4"/>
    <x v="0"/>
    <s v="35"/>
    <n v="1"/>
  </r>
  <r>
    <x v="11"/>
    <x v="4"/>
    <x v="0"/>
    <s v="36"/>
    <n v="1"/>
  </r>
  <r>
    <x v="11"/>
    <x v="4"/>
    <x v="0"/>
    <s v="37"/>
    <n v="1"/>
  </r>
  <r>
    <x v="11"/>
    <x v="4"/>
    <x v="0"/>
    <s v="38"/>
    <n v="0"/>
  </r>
  <r>
    <x v="11"/>
    <x v="4"/>
    <x v="0"/>
    <s v="39"/>
    <n v="0"/>
  </r>
  <r>
    <x v="11"/>
    <x v="4"/>
    <x v="0"/>
    <s v="40"/>
    <n v="0"/>
  </r>
  <r>
    <x v="11"/>
    <x v="4"/>
    <x v="0"/>
    <s v="41"/>
    <n v="0"/>
  </r>
  <r>
    <x v="11"/>
    <x v="4"/>
    <x v="0"/>
    <s v="42"/>
    <n v="0"/>
  </r>
  <r>
    <x v="11"/>
    <x v="4"/>
    <x v="0"/>
    <s v="43"/>
    <n v="0"/>
  </r>
  <r>
    <x v="11"/>
    <x v="4"/>
    <x v="0"/>
    <s v="44"/>
    <n v="0"/>
  </r>
  <r>
    <x v="11"/>
    <x v="4"/>
    <x v="0"/>
    <s v="45"/>
    <n v="1"/>
  </r>
  <r>
    <x v="11"/>
    <x v="4"/>
    <x v="0"/>
    <s v="46"/>
    <n v="0"/>
  </r>
  <r>
    <x v="11"/>
    <x v="4"/>
    <x v="0"/>
    <s v="47"/>
    <n v="0"/>
  </r>
  <r>
    <x v="11"/>
    <x v="4"/>
    <x v="0"/>
    <s v="48"/>
    <n v="1"/>
  </r>
  <r>
    <x v="11"/>
    <x v="4"/>
    <x v="0"/>
    <s v="49"/>
    <n v="1"/>
  </r>
  <r>
    <x v="11"/>
    <x v="4"/>
    <x v="0"/>
    <s v="50"/>
    <n v="1"/>
  </r>
  <r>
    <x v="11"/>
    <x v="4"/>
    <x v="0"/>
    <s v="51"/>
    <n v="1"/>
  </r>
  <r>
    <x v="12"/>
    <x v="2"/>
    <x v="1"/>
    <s v="0"/>
    <n v="4"/>
  </r>
  <r>
    <x v="12"/>
    <x v="2"/>
    <x v="1"/>
    <s v="1"/>
    <n v="3"/>
  </r>
  <r>
    <x v="12"/>
    <x v="2"/>
    <x v="1"/>
    <s v="2"/>
    <n v="4"/>
  </r>
  <r>
    <x v="12"/>
    <x v="2"/>
    <x v="1"/>
    <s v="3"/>
    <n v="3"/>
  </r>
  <r>
    <x v="12"/>
    <x v="2"/>
    <x v="1"/>
    <s v="4"/>
    <n v="5"/>
  </r>
  <r>
    <x v="12"/>
    <x v="2"/>
    <x v="1"/>
    <s v="5"/>
    <n v="3"/>
  </r>
  <r>
    <x v="12"/>
    <x v="2"/>
    <x v="1"/>
    <s v="6"/>
    <n v="2"/>
  </r>
  <r>
    <x v="12"/>
    <x v="2"/>
    <x v="1"/>
    <s v="7"/>
    <n v="2"/>
  </r>
  <r>
    <x v="12"/>
    <x v="2"/>
    <x v="1"/>
    <s v="8"/>
    <n v="3"/>
  </r>
  <r>
    <x v="12"/>
    <x v="2"/>
    <x v="1"/>
    <s v="9"/>
    <n v="1"/>
  </r>
  <r>
    <x v="12"/>
    <x v="2"/>
    <x v="1"/>
    <s v="10"/>
    <n v="1"/>
  </r>
  <r>
    <x v="12"/>
    <x v="2"/>
    <x v="1"/>
    <s v="11"/>
    <n v="1"/>
  </r>
  <r>
    <x v="12"/>
    <x v="2"/>
    <x v="1"/>
    <s v="12"/>
    <n v="1"/>
  </r>
  <r>
    <x v="12"/>
    <x v="2"/>
    <x v="1"/>
    <s v="13"/>
    <n v="1"/>
  </r>
  <r>
    <x v="12"/>
    <x v="2"/>
    <x v="1"/>
    <s v="14"/>
    <n v="1"/>
  </r>
  <r>
    <x v="12"/>
    <x v="2"/>
    <x v="1"/>
    <s v="15"/>
    <n v="2"/>
  </r>
  <r>
    <x v="12"/>
    <x v="2"/>
    <x v="1"/>
    <s v="16"/>
    <n v="2"/>
  </r>
  <r>
    <x v="12"/>
    <x v="2"/>
    <x v="1"/>
    <s v="17"/>
    <n v="2"/>
  </r>
  <r>
    <x v="12"/>
    <x v="2"/>
    <x v="1"/>
    <s v="18"/>
    <n v="1"/>
  </r>
  <r>
    <x v="12"/>
    <x v="2"/>
    <x v="1"/>
    <s v="19"/>
    <n v="2"/>
  </r>
  <r>
    <x v="12"/>
    <x v="2"/>
    <x v="1"/>
    <s v="20"/>
    <n v="2"/>
  </r>
  <r>
    <x v="12"/>
    <x v="2"/>
    <x v="1"/>
    <s v="21"/>
    <n v="4"/>
  </r>
  <r>
    <x v="12"/>
    <x v="2"/>
    <x v="1"/>
    <s v="22"/>
    <n v="4"/>
  </r>
  <r>
    <x v="12"/>
    <x v="2"/>
    <x v="1"/>
    <s v="23"/>
    <n v="7"/>
  </r>
  <r>
    <x v="12"/>
    <x v="2"/>
    <x v="1"/>
    <s v="24"/>
    <n v="5"/>
  </r>
  <r>
    <x v="12"/>
    <x v="2"/>
    <x v="1"/>
    <s v="25"/>
    <n v="5"/>
  </r>
  <r>
    <x v="12"/>
    <x v="2"/>
    <x v="1"/>
    <s v="26"/>
    <n v="2"/>
  </r>
  <r>
    <x v="12"/>
    <x v="2"/>
    <x v="1"/>
    <s v="27"/>
    <n v="3"/>
  </r>
  <r>
    <x v="12"/>
    <x v="2"/>
    <x v="1"/>
    <s v="28"/>
    <n v="2"/>
  </r>
  <r>
    <x v="12"/>
    <x v="2"/>
    <x v="1"/>
    <s v="29"/>
    <n v="3"/>
  </r>
  <r>
    <x v="12"/>
    <x v="2"/>
    <x v="1"/>
    <s v="30"/>
    <n v="5"/>
  </r>
  <r>
    <x v="12"/>
    <x v="2"/>
    <x v="1"/>
    <s v="31"/>
    <n v="6"/>
  </r>
  <r>
    <x v="12"/>
    <x v="2"/>
    <x v="1"/>
    <s v="32"/>
    <n v="5"/>
  </r>
  <r>
    <x v="12"/>
    <x v="2"/>
    <x v="1"/>
    <s v="33"/>
    <n v="7"/>
  </r>
  <r>
    <x v="12"/>
    <x v="2"/>
    <x v="1"/>
    <s v="34"/>
    <n v="6"/>
  </r>
  <r>
    <x v="12"/>
    <x v="2"/>
    <x v="1"/>
    <s v="35"/>
    <n v="4"/>
  </r>
  <r>
    <x v="12"/>
    <x v="2"/>
    <x v="1"/>
    <s v="36"/>
    <n v="5"/>
  </r>
  <r>
    <x v="12"/>
    <x v="2"/>
    <x v="1"/>
    <s v="37"/>
    <n v="3"/>
  </r>
  <r>
    <x v="12"/>
    <x v="2"/>
    <x v="1"/>
    <s v="38"/>
    <n v="2"/>
  </r>
  <r>
    <x v="12"/>
    <x v="2"/>
    <x v="1"/>
    <s v="39"/>
    <n v="1"/>
  </r>
  <r>
    <x v="12"/>
    <x v="2"/>
    <x v="1"/>
    <s v="40"/>
    <n v="2"/>
  </r>
  <r>
    <x v="12"/>
    <x v="2"/>
    <x v="1"/>
    <s v="41"/>
    <n v="2"/>
  </r>
  <r>
    <x v="12"/>
    <x v="2"/>
    <x v="1"/>
    <s v="42"/>
    <n v="2"/>
  </r>
  <r>
    <x v="12"/>
    <x v="2"/>
    <x v="1"/>
    <s v="43"/>
    <n v="1"/>
  </r>
  <r>
    <x v="12"/>
    <x v="2"/>
    <x v="1"/>
    <s v="44"/>
    <n v="1"/>
  </r>
  <r>
    <x v="12"/>
    <x v="2"/>
    <x v="1"/>
    <s v="45"/>
    <n v="1"/>
  </r>
  <r>
    <x v="12"/>
    <x v="2"/>
    <x v="1"/>
    <s v="46"/>
    <n v="0"/>
  </r>
  <r>
    <x v="12"/>
    <x v="2"/>
    <x v="1"/>
    <s v="47"/>
    <n v="0"/>
  </r>
  <r>
    <x v="12"/>
    <x v="2"/>
    <x v="1"/>
    <s v="48"/>
    <n v="0"/>
  </r>
  <r>
    <x v="12"/>
    <x v="2"/>
    <x v="1"/>
    <s v="49"/>
    <n v="0"/>
  </r>
  <r>
    <x v="12"/>
    <x v="2"/>
    <x v="1"/>
    <s v="50"/>
    <n v="0"/>
  </r>
  <r>
    <x v="12"/>
    <x v="2"/>
    <x v="1"/>
    <s v="51"/>
    <n v="0"/>
  </r>
  <r>
    <x v="12"/>
    <x v="2"/>
    <x v="0"/>
    <s v="0"/>
    <n v="0"/>
  </r>
  <r>
    <x v="12"/>
    <x v="2"/>
    <x v="0"/>
    <s v="1"/>
    <n v="0"/>
  </r>
  <r>
    <x v="12"/>
    <x v="2"/>
    <x v="0"/>
    <s v="2"/>
    <n v="0"/>
  </r>
  <r>
    <x v="12"/>
    <x v="2"/>
    <x v="0"/>
    <s v="3"/>
    <n v="1"/>
  </r>
  <r>
    <x v="12"/>
    <x v="2"/>
    <x v="0"/>
    <s v="4"/>
    <n v="1"/>
  </r>
  <r>
    <x v="12"/>
    <x v="2"/>
    <x v="0"/>
    <s v="5"/>
    <n v="1"/>
  </r>
  <r>
    <x v="12"/>
    <x v="2"/>
    <x v="0"/>
    <s v="6"/>
    <n v="2"/>
  </r>
  <r>
    <x v="12"/>
    <x v="2"/>
    <x v="0"/>
    <s v="7"/>
    <n v="2"/>
  </r>
  <r>
    <x v="12"/>
    <x v="2"/>
    <x v="0"/>
    <s v="8"/>
    <n v="4"/>
  </r>
  <r>
    <x v="12"/>
    <x v="2"/>
    <x v="0"/>
    <s v="9"/>
    <n v="4"/>
  </r>
  <r>
    <x v="12"/>
    <x v="2"/>
    <x v="0"/>
    <s v="10"/>
    <n v="2"/>
  </r>
  <r>
    <x v="12"/>
    <x v="2"/>
    <x v="0"/>
    <s v="11"/>
    <n v="3"/>
  </r>
  <r>
    <x v="12"/>
    <x v="2"/>
    <x v="0"/>
    <s v="12"/>
    <n v="2"/>
  </r>
  <r>
    <x v="12"/>
    <x v="2"/>
    <x v="0"/>
    <s v="13"/>
    <n v="2"/>
  </r>
  <r>
    <x v="12"/>
    <x v="2"/>
    <x v="0"/>
    <s v="14"/>
    <n v="3"/>
  </r>
  <r>
    <x v="12"/>
    <x v="2"/>
    <x v="0"/>
    <s v="15"/>
    <n v="2"/>
  </r>
  <r>
    <x v="12"/>
    <x v="2"/>
    <x v="0"/>
    <s v="16"/>
    <n v="3"/>
  </r>
  <r>
    <x v="12"/>
    <x v="2"/>
    <x v="0"/>
    <s v="17"/>
    <n v="3"/>
  </r>
  <r>
    <x v="12"/>
    <x v="2"/>
    <x v="0"/>
    <s v="18"/>
    <n v="3"/>
  </r>
  <r>
    <x v="12"/>
    <x v="2"/>
    <x v="0"/>
    <s v="19"/>
    <n v="4"/>
  </r>
  <r>
    <x v="12"/>
    <x v="2"/>
    <x v="0"/>
    <s v="20"/>
    <n v="3"/>
  </r>
  <r>
    <x v="12"/>
    <x v="2"/>
    <x v="0"/>
    <s v="21"/>
    <n v="6"/>
  </r>
  <r>
    <x v="12"/>
    <x v="2"/>
    <x v="0"/>
    <s v="22"/>
    <n v="6"/>
  </r>
  <r>
    <x v="12"/>
    <x v="2"/>
    <x v="0"/>
    <s v="23"/>
    <n v="8"/>
  </r>
  <r>
    <x v="12"/>
    <x v="2"/>
    <x v="0"/>
    <s v="24"/>
    <n v="11"/>
  </r>
  <r>
    <x v="12"/>
    <x v="2"/>
    <x v="0"/>
    <s v="25"/>
    <n v="8"/>
  </r>
  <r>
    <x v="12"/>
    <x v="2"/>
    <x v="0"/>
    <s v="26"/>
    <n v="2"/>
  </r>
  <r>
    <x v="12"/>
    <x v="2"/>
    <x v="0"/>
    <s v="27"/>
    <n v="4"/>
  </r>
  <r>
    <x v="12"/>
    <x v="2"/>
    <x v="0"/>
    <s v="28"/>
    <n v="4"/>
  </r>
  <r>
    <x v="12"/>
    <x v="2"/>
    <x v="0"/>
    <s v="29"/>
    <n v="4"/>
  </r>
  <r>
    <x v="12"/>
    <x v="2"/>
    <x v="0"/>
    <s v="30"/>
    <n v="3"/>
  </r>
  <r>
    <x v="12"/>
    <x v="2"/>
    <x v="0"/>
    <s v="31"/>
    <n v="4"/>
  </r>
  <r>
    <x v="12"/>
    <x v="2"/>
    <x v="0"/>
    <s v="32"/>
    <n v="3"/>
  </r>
  <r>
    <x v="12"/>
    <x v="2"/>
    <x v="0"/>
    <s v="33"/>
    <n v="2"/>
  </r>
  <r>
    <x v="12"/>
    <x v="2"/>
    <x v="0"/>
    <s v="34"/>
    <n v="3"/>
  </r>
  <r>
    <x v="12"/>
    <x v="2"/>
    <x v="0"/>
    <s v="35"/>
    <n v="4"/>
  </r>
  <r>
    <x v="12"/>
    <x v="2"/>
    <x v="0"/>
    <s v="36"/>
    <n v="2"/>
  </r>
  <r>
    <x v="12"/>
    <x v="2"/>
    <x v="0"/>
    <s v="37"/>
    <n v="4"/>
  </r>
  <r>
    <x v="12"/>
    <x v="2"/>
    <x v="0"/>
    <s v="38"/>
    <n v="2"/>
  </r>
  <r>
    <x v="12"/>
    <x v="2"/>
    <x v="0"/>
    <s v="39"/>
    <n v="2"/>
  </r>
  <r>
    <x v="12"/>
    <x v="2"/>
    <x v="0"/>
    <s v="40"/>
    <n v="2"/>
  </r>
  <r>
    <x v="12"/>
    <x v="2"/>
    <x v="0"/>
    <s v="41"/>
    <n v="2"/>
  </r>
  <r>
    <x v="12"/>
    <x v="2"/>
    <x v="0"/>
    <s v="42"/>
    <n v="3"/>
  </r>
  <r>
    <x v="12"/>
    <x v="2"/>
    <x v="0"/>
    <s v="43"/>
    <n v="3"/>
  </r>
  <r>
    <x v="12"/>
    <x v="2"/>
    <x v="0"/>
    <s v="44"/>
    <n v="3"/>
  </r>
  <r>
    <x v="12"/>
    <x v="2"/>
    <x v="0"/>
    <s v="45"/>
    <n v="3"/>
  </r>
  <r>
    <x v="12"/>
    <x v="2"/>
    <x v="0"/>
    <s v="46"/>
    <n v="3"/>
  </r>
  <r>
    <x v="12"/>
    <x v="2"/>
    <x v="0"/>
    <s v="47"/>
    <n v="3"/>
  </r>
  <r>
    <x v="12"/>
    <x v="2"/>
    <x v="0"/>
    <s v="48"/>
    <n v="3"/>
  </r>
  <r>
    <x v="12"/>
    <x v="2"/>
    <x v="0"/>
    <s v="49"/>
    <n v="3"/>
  </r>
  <r>
    <x v="12"/>
    <x v="2"/>
    <x v="0"/>
    <s v="50"/>
    <n v="4"/>
  </r>
  <r>
    <x v="12"/>
    <x v="2"/>
    <x v="0"/>
    <s v="51"/>
    <n v="3"/>
  </r>
  <r>
    <x v="12"/>
    <x v="0"/>
    <x v="1"/>
    <s v="0"/>
    <n v="9"/>
  </r>
  <r>
    <x v="12"/>
    <x v="0"/>
    <x v="1"/>
    <s v="1"/>
    <n v="8"/>
  </r>
  <r>
    <x v="12"/>
    <x v="0"/>
    <x v="1"/>
    <s v="2"/>
    <n v="9"/>
  </r>
  <r>
    <x v="12"/>
    <x v="0"/>
    <x v="1"/>
    <s v="3"/>
    <n v="9"/>
  </r>
  <r>
    <x v="12"/>
    <x v="0"/>
    <x v="1"/>
    <s v="4"/>
    <n v="10"/>
  </r>
  <r>
    <x v="12"/>
    <x v="0"/>
    <x v="1"/>
    <s v="5"/>
    <n v="8"/>
  </r>
  <r>
    <x v="12"/>
    <x v="0"/>
    <x v="1"/>
    <s v="6"/>
    <n v="7"/>
  </r>
  <r>
    <x v="12"/>
    <x v="0"/>
    <x v="1"/>
    <s v="7"/>
    <n v="11"/>
  </r>
  <r>
    <x v="12"/>
    <x v="0"/>
    <x v="1"/>
    <s v="8"/>
    <n v="9"/>
  </r>
  <r>
    <x v="12"/>
    <x v="0"/>
    <x v="1"/>
    <s v="9"/>
    <n v="8"/>
  </r>
  <r>
    <x v="12"/>
    <x v="0"/>
    <x v="1"/>
    <s v="10"/>
    <n v="5"/>
  </r>
  <r>
    <x v="12"/>
    <x v="0"/>
    <x v="1"/>
    <s v="11"/>
    <n v="7"/>
  </r>
  <r>
    <x v="12"/>
    <x v="0"/>
    <x v="1"/>
    <s v="12"/>
    <n v="6"/>
  </r>
  <r>
    <x v="12"/>
    <x v="0"/>
    <x v="1"/>
    <s v="13"/>
    <n v="7"/>
  </r>
  <r>
    <x v="12"/>
    <x v="0"/>
    <x v="1"/>
    <s v="14"/>
    <n v="8"/>
  </r>
  <r>
    <x v="12"/>
    <x v="0"/>
    <x v="1"/>
    <s v="15"/>
    <n v="5"/>
  </r>
  <r>
    <x v="12"/>
    <x v="0"/>
    <x v="1"/>
    <s v="16"/>
    <n v="8"/>
  </r>
  <r>
    <x v="12"/>
    <x v="0"/>
    <x v="1"/>
    <s v="17"/>
    <n v="7"/>
  </r>
  <r>
    <x v="12"/>
    <x v="0"/>
    <x v="1"/>
    <s v="18"/>
    <n v="9"/>
  </r>
  <r>
    <x v="12"/>
    <x v="0"/>
    <x v="1"/>
    <s v="19"/>
    <n v="7"/>
  </r>
  <r>
    <x v="12"/>
    <x v="0"/>
    <x v="1"/>
    <s v="20"/>
    <n v="8"/>
  </r>
  <r>
    <x v="12"/>
    <x v="0"/>
    <x v="1"/>
    <s v="21"/>
    <n v="9"/>
  </r>
  <r>
    <x v="12"/>
    <x v="0"/>
    <x v="1"/>
    <s v="22"/>
    <n v="13"/>
  </r>
  <r>
    <x v="12"/>
    <x v="0"/>
    <x v="1"/>
    <s v="23"/>
    <n v="11"/>
  </r>
  <r>
    <x v="12"/>
    <x v="0"/>
    <x v="1"/>
    <s v="24"/>
    <n v="9"/>
  </r>
  <r>
    <x v="12"/>
    <x v="0"/>
    <x v="1"/>
    <s v="25"/>
    <n v="7"/>
  </r>
  <r>
    <x v="12"/>
    <x v="0"/>
    <x v="1"/>
    <s v="26"/>
    <n v="6"/>
  </r>
  <r>
    <x v="12"/>
    <x v="0"/>
    <x v="1"/>
    <s v="27"/>
    <n v="7"/>
  </r>
  <r>
    <x v="12"/>
    <x v="0"/>
    <x v="1"/>
    <s v="28"/>
    <n v="8"/>
  </r>
  <r>
    <x v="12"/>
    <x v="0"/>
    <x v="1"/>
    <s v="29"/>
    <n v="8"/>
  </r>
  <r>
    <x v="12"/>
    <x v="0"/>
    <x v="1"/>
    <s v="30"/>
    <n v="10"/>
  </r>
  <r>
    <x v="12"/>
    <x v="0"/>
    <x v="1"/>
    <s v="31"/>
    <n v="8"/>
  </r>
  <r>
    <x v="12"/>
    <x v="0"/>
    <x v="1"/>
    <s v="32"/>
    <n v="11"/>
  </r>
  <r>
    <x v="12"/>
    <x v="0"/>
    <x v="1"/>
    <s v="33"/>
    <n v="10"/>
  </r>
  <r>
    <x v="12"/>
    <x v="0"/>
    <x v="1"/>
    <s v="34"/>
    <n v="12"/>
  </r>
  <r>
    <x v="12"/>
    <x v="0"/>
    <x v="1"/>
    <s v="35"/>
    <n v="9"/>
  </r>
  <r>
    <x v="12"/>
    <x v="0"/>
    <x v="1"/>
    <s v="36"/>
    <n v="8"/>
  </r>
  <r>
    <x v="12"/>
    <x v="0"/>
    <x v="1"/>
    <s v="37"/>
    <n v="9"/>
  </r>
  <r>
    <x v="12"/>
    <x v="0"/>
    <x v="1"/>
    <s v="38"/>
    <n v="8"/>
  </r>
  <r>
    <x v="12"/>
    <x v="0"/>
    <x v="1"/>
    <s v="39"/>
    <n v="6"/>
  </r>
  <r>
    <x v="12"/>
    <x v="0"/>
    <x v="1"/>
    <s v="40"/>
    <n v="6"/>
  </r>
  <r>
    <x v="12"/>
    <x v="0"/>
    <x v="1"/>
    <s v="41"/>
    <n v="11"/>
  </r>
  <r>
    <x v="12"/>
    <x v="0"/>
    <x v="1"/>
    <s v="42"/>
    <n v="8"/>
  </r>
  <r>
    <x v="12"/>
    <x v="0"/>
    <x v="1"/>
    <s v="43"/>
    <n v="8"/>
  </r>
  <r>
    <x v="12"/>
    <x v="0"/>
    <x v="1"/>
    <s v="44"/>
    <n v="8"/>
  </r>
  <r>
    <x v="12"/>
    <x v="0"/>
    <x v="1"/>
    <s v="45"/>
    <n v="11"/>
  </r>
  <r>
    <x v="12"/>
    <x v="0"/>
    <x v="1"/>
    <s v="46"/>
    <n v="9"/>
  </r>
  <r>
    <x v="12"/>
    <x v="0"/>
    <x v="1"/>
    <s v="47"/>
    <n v="6"/>
  </r>
  <r>
    <x v="12"/>
    <x v="0"/>
    <x v="1"/>
    <s v="48"/>
    <n v="7"/>
  </r>
  <r>
    <x v="12"/>
    <x v="0"/>
    <x v="1"/>
    <s v="49"/>
    <n v="7"/>
  </r>
  <r>
    <x v="12"/>
    <x v="0"/>
    <x v="1"/>
    <s v="50"/>
    <n v="7"/>
  </r>
  <r>
    <x v="12"/>
    <x v="0"/>
    <x v="1"/>
    <s v="51"/>
    <n v="5"/>
  </r>
  <r>
    <x v="12"/>
    <x v="0"/>
    <x v="0"/>
    <s v="0"/>
    <n v="6"/>
  </r>
  <r>
    <x v="12"/>
    <x v="0"/>
    <x v="0"/>
    <s v="1"/>
    <n v="8"/>
  </r>
  <r>
    <x v="12"/>
    <x v="0"/>
    <x v="0"/>
    <s v="2"/>
    <n v="10"/>
  </r>
  <r>
    <x v="12"/>
    <x v="0"/>
    <x v="0"/>
    <s v="3"/>
    <n v="11"/>
  </r>
  <r>
    <x v="12"/>
    <x v="0"/>
    <x v="0"/>
    <s v="4"/>
    <n v="7"/>
  </r>
  <r>
    <x v="12"/>
    <x v="0"/>
    <x v="0"/>
    <s v="5"/>
    <n v="9"/>
  </r>
  <r>
    <x v="12"/>
    <x v="0"/>
    <x v="0"/>
    <s v="6"/>
    <n v="7"/>
  </r>
  <r>
    <x v="12"/>
    <x v="0"/>
    <x v="0"/>
    <s v="7"/>
    <n v="9"/>
  </r>
  <r>
    <x v="12"/>
    <x v="0"/>
    <x v="0"/>
    <s v="8"/>
    <n v="10"/>
  </r>
  <r>
    <x v="12"/>
    <x v="0"/>
    <x v="0"/>
    <s v="9"/>
    <n v="11"/>
  </r>
  <r>
    <x v="12"/>
    <x v="0"/>
    <x v="0"/>
    <s v="10"/>
    <n v="6"/>
  </r>
  <r>
    <x v="12"/>
    <x v="0"/>
    <x v="0"/>
    <s v="11"/>
    <n v="9"/>
  </r>
  <r>
    <x v="12"/>
    <x v="0"/>
    <x v="0"/>
    <s v="12"/>
    <n v="8"/>
  </r>
  <r>
    <x v="12"/>
    <x v="0"/>
    <x v="0"/>
    <s v="13"/>
    <n v="7"/>
  </r>
  <r>
    <x v="12"/>
    <x v="0"/>
    <x v="0"/>
    <s v="14"/>
    <n v="6"/>
  </r>
  <r>
    <x v="12"/>
    <x v="0"/>
    <x v="0"/>
    <s v="15"/>
    <n v="7"/>
  </r>
  <r>
    <x v="12"/>
    <x v="0"/>
    <x v="0"/>
    <s v="16"/>
    <n v="7"/>
  </r>
  <r>
    <x v="12"/>
    <x v="0"/>
    <x v="0"/>
    <s v="17"/>
    <n v="7"/>
  </r>
  <r>
    <x v="12"/>
    <x v="0"/>
    <x v="0"/>
    <s v="18"/>
    <n v="8"/>
  </r>
  <r>
    <x v="12"/>
    <x v="0"/>
    <x v="0"/>
    <s v="19"/>
    <n v="7"/>
  </r>
  <r>
    <x v="12"/>
    <x v="0"/>
    <x v="0"/>
    <s v="20"/>
    <n v="10"/>
  </r>
  <r>
    <x v="12"/>
    <x v="0"/>
    <x v="0"/>
    <s v="21"/>
    <n v="7"/>
  </r>
  <r>
    <x v="12"/>
    <x v="0"/>
    <x v="0"/>
    <s v="22"/>
    <n v="8"/>
  </r>
  <r>
    <x v="12"/>
    <x v="0"/>
    <x v="0"/>
    <s v="23"/>
    <n v="10"/>
  </r>
  <r>
    <x v="12"/>
    <x v="0"/>
    <x v="0"/>
    <s v="24"/>
    <n v="10"/>
  </r>
  <r>
    <x v="12"/>
    <x v="0"/>
    <x v="0"/>
    <s v="25"/>
    <n v="5"/>
  </r>
  <r>
    <x v="12"/>
    <x v="0"/>
    <x v="0"/>
    <s v="26"/>
    <n v="6"/>
  </r>
  <r>
    <x v="12"/>
    <x v="0"/>
    <x v="0"/>
    <s v="27"/>
    <n v="10"/>
  </r>
  <r>
    <x v="12"/>
    <x v="0"/>
    <x v="0"/>
    <s v="28"/>
    <n v="8"/>
  </r>
  <r>
    <x v="12"/>
    <x v="0"/>
    <x v="0"/>
    <s v="29"/>
    <n v="12"/>
  </r>
  <r>
    <x v="12"/>
    <x v="0"/>
    <x v="0"/>
    <s v="30"/>
    <n v="11"/>
  </r>
  <r>
    <x v="12"/>
    <x v="0"/>
    <x v="0"/>
    <s v="31"/>
    <n v="10"/>
  </r>
  <r>
    <x v="12"/>
    <x v="0"/>
    <x v="0"/>
    <s v="32"/>
    <n v="11"/>
  </r>
  <r>
    <x v="12"/>
    <x v="0"/>
    <x v="0"/>
    <s v="33"/>
    <n v="14"/>
  </r>
  <r>
    <x v="12"/>
    <x v="0"/>
    <x v="0"/>
    <s v="34"/>
    <n v="7"/>
  </r>
  <r>
    <x v="12"/>
    <x v="0"/>
    <x v="0"/>
    <s v="35"/>
    <n v="9"/>
  </r>
  <r>
    <x v="12"/>
    <x v="0"/>
    <x v="0"/>
    <s v="36"/>
    <n v="10"/>
  </r>
  <r>
    <x v="12"/>
    <x v="0"/>
    <x v="0"/>
    <s v="37"/>
    <n v="7"/>
  </r>
  <r>
    <x v="12"/>
    <x v="0"/>
    <x v="0"/>
    <s v="38"/>
    <n v="7"/>
  </r>
  <r>
    <x v="12"/>
    <x v="0"/>
    <x v="0"/>
    <s v="39"/>
    <n v="9"/>
  </r>
  <r>
    <x v="12"/>
    <x v="0"/>
    <x v="0"/>
    <s v="40"/>
    <n v="10"/>
  </r>
  <r>
    <x v="12"/>
    <x v="0"/>
    <x v="0"/>
    <s v="41"/>
    <n v="8"/>
  </r>
  <r>
    <x v="12"/>
    <x v="0"/>
    <x v="0"/>
    <s v="42"/>
    <n v="7"/>
  </r>
  <r>
    <x v="12"/>
    <x v="0"/>
    <x v="0"/>
    <s v="43"/>
    <n v="8"/>
  </r>
  <r>
    <x v="12"/>
    <x v="0"/>
    <x v="0"/>
    <s v="44"/>
    <n v="4"/>
  </r>
  <r>
    <x v="12"/>
    <x v="0"/>
    <x v="0"/>
    <s v="45"/>
    <n v="9"/>
  </r>
  <r>
    <x v="12"/>
    <x v="0"/>
    <x v="0"/>
    <s v="46"/>
    <n v="8"/>
  </r>
  <r>
    <x v="12"/>
    <x v="0"/>
    <x v="0"/>
    <s v="47"/>
    <n v="7"/>
  </r>
  <r>
    <x v="12"/>
    <x v="0"/>
    <x v="0"/>
    <s v="48"/>
    <n v="5"/>
  </r>
  <r>
    <x v="12"/>
    <x v="0"/>
    <x v="0"/>
    <s v="49"/>
    <n v="7"/>
  </r>
  <r>
    <x v="12"/>
    <x v="0"/>
    <x v="0"/>
    <s v="50"/>
    <n v="7"/>
  </r>
  <r>
    <x v="12"/>
    <x v="0"/>
    <x v="0"/>
    <s v="51"/>
    <n v="4"/>
  </r>
  <r>
    <x v="12"/>
    <x v="3"/>
    <x v="1"/>
    <s v="0"/>
    <n v="2"/>
  </r>
  <r>
    <x v="12"/>
    <x v="3"/>
    <x v="1"/>
    <s v="1"/>
    <n v="2"/>
  </r>
  <r>
    <x v="12"/>
    <x v="3"/>
    <x v="1"/>
    <s v="2"/>
    <n v="1"/>
  </r>
  <r>
    <x v="12"/>
    <x v="3"/>
    <x v="1"/>
    <s v="3"/>
    <n v="3"/>
  </r>
  <r>
    <x v="12"/>
    <x v="3"/>
    <x v="1"/>
    <s v="4"/>
    <n v="3"/>
  </r>
  <r>
    <x v="12"/>
    <x v="3"/>
    <x v="1"/>
    <s v="5"/>
    <n v="1"/>
  </r>
  <r>
    <x v="12"/>
    <x v="3"/>
    <x v="1"/>
    <s v="6"/>
    <n v="2"/>
  </r>
  <r>
    <x v="12"/>
    <x v="3"/>
    <x v="1"/>
    <s v="7"/>
    <n v="2"/>
  </r>
  <r>
    <x v="12"/>
    <x v="3"/>
    <x v="1"/>
    <s v="8"/>
    <n v="2"/>
  </r>
  <r>
    <x v="12"/>
    <x v="3"/>
    <x v="1"/>
    <s v="9"/>
    <n v="3"/>
  </r>
  <r>
    <x v="12"/>
    <x v="3"/>
    <x v="1"/>
    <s v="10"/>
    <n v="2"/>
  </r>
  <r>
    <x v="12"/>
    <x v="3"/>
    <x v="1"/>
    <s v="11"/>
    <n v="1"/>
  </r>
  <r>
    <x v="12"/>
    <x v="3"/>
    <x v="1"/>
    <s v="12"/>
    <n v="3"/>
  </r>
  <r>
    <x v="12"/>
    <x v="3"/>
    <x v="1"/>
    <s v="13"/>
    <n v="4"/>
  </r>
  <r>
    <x v="12"/>
    <x v="3"/>
    <x v="1"/>
    <s v="14"/>
    <n v="2"/>
  </r>
  <r>
    <x v="12"/>
    <x v="3"/>
    <x v="1"/>
    <s v="15"/>
    <n v="1"/>
  </r>
  <r>
    <x v="12"/>
    <x v="3"/>
    <x v="1"/>
    <s v="16"/>
    <n v="1"/>
  </r>
  <r>
    <x v="12"/>
    <x v="3"/>
    <x v="1"/>
    <s v="17"/>
    <n v="1"/>
  </r>
  <r>
    <x v="12"/>
    <x v="3"/>
    <x v="1"/>
    <s v="18"/>
    <n v="1"/>
  </r>
  <r>
    <x v="12"/>
    <x v="3"/>
    <x v="1"/>
    <s v="19"/>
    <n v="1"/>
  </r>
  <r>
    <x v="12"/>
    <x v="3"/>
    <x v="1"/>
    <s v="20"/>
    <n v="1"/>
  </r>
  <r>
    <x v="12"/>
    <x v="3"/>
    <x v="1"/>
    <s v="21"/>
    <n v="1"/>
  </r>
  <r>
    <x v="12"/>
    <x v="3"/>
    <x v="1"/>
    <s v="22"/>
    <n v="2"/>
  </r>
  <r>
    <x v="12"/>
    <x v="3"/>
    <x v="1"/>
    <s v="23"/>
    <n v="2"/>
  </r>
  <r>
    <x v="12"/>
    <x v="3"/>
    <x v="1"/>
    <s v="24"/>
    <n v="4"/>
  </r>
  <r>
    <x v="12"/>
    <x v="3"/>
    <x v="1"/>
    <s v="25"/>
    <n v="3"/>
  </r>
  <r>
    <x v="12"/>
    <x v="3"/>
    <x v="1"/>
    <s v="26"/>
    <n v="2"/>
  </r>
  <r>
    <x v="12"/>
    <x v="3"/>
    <x v="1"/>
    <s v="27"/>
    <n v="1"/>
  </r>
  <r>
    <x v="12"/>
    <x v="3"/>
    <x v="1"/>
    <s v="28"/>
    <n v="2"/>
  </r>
  <r>
    <x v="12"/>
    <x v="3"/>
    <x v="1"/>
    <s v="29"/>
    <n v="3"/>
  </r>
  <r>
    <x v="12"/>
    <x v="3"/>
    <x v="1"/>
    <s v="30"/>
    <n v="4"/>
  </r>
  <r>
    <x v="12"/>
    <x v="3"/>
    <x v="1"/>
    <s v="31"/>
    <n v="3"/>
  </r>
  <r>
    <x v="12"/>
    <x v="3"/>
    <x v="1"/>
    <s v="32"/>
    <n v="4"/>
  </r>
  <r>
    <x v="12"/>
    <x v="3"/>
    <x v="1"/>
    <s v="33"/>
    <n v="3"/>
  </r>
  <r>
    <x v="12"/>
    <x v="3"/>
    <x v="1"/>
    <s v="34"/>
    <n v="3"/>
  </r>
  <r>
    <x v="12"/>
    <x v="3"/>
    <x v="1"/>
    <s v="35"/>
    <n v="3"/>
  </r>
  <r>
    <x v="12"/>
    <x v="3"/>
    <x v="1"/>
    <s v="36"/>
    <n v="1"/>
  </r>
  <r>
    <x v="12"/>
    <x v="3"/>
    <x v="1"/>
    <s v="37"/>
    <n v="3"/>
  </r>
  <r>
    <x v="12"/>
    <x v="3"/>
    <x v="1"/>
    <s v="38"/>
    <n v="3"/>
  </r>
  <r>
    <x v="12"/>
    <x v="3"/>
    <x v="1"/>
    <s v="39"/>
    <n v="2"/>
  </r>
  <r>
    <x v="12"/>
    <x v="3"/>
    <x v="1"/>
    <s v="40"/>
    <n v="2"/>
  </r>
  <r>
    <x v="12"/>
    <x v="3"/>
    <x v="1"/>
    <s v="41"/>
    <n v="1"/>
  </r>
  <r>
    <x v="12"/>
    <x v="3"/>
    <x v="1"/>
    <s v="42"/>
    <n v="1"/>
  </r>
  <r>
    <x v="12"/>
    <x v="3"/>
    <x v="1"/>
    <s v="43"/>
    <n v="1"/>
  </r>
  <r>
    <x v="12"/>
    <x v="3"/>
    <x v="1"/>
    <s v="44"/>
    <n v="1"/>
  </r>
  <r>
    <x v="12"/>
    <x v="3"/>
    <x v="1"/>
    <s v="45"/>
    <n v="1"/>
  </r>
  <r>
    <x v="12"/>
    <x v="3"/>
    <x v="1"/>
    <s v="46"/>
    <n v="1"/>
  </r>
  <r>
    <x v="12"/>
    <x v="3"/>
    <x v="1"/>
    <s v="47"/>
    <n v="1"/>
  </r>
  <r>
    <x v="12"/>
    <x v="3"/>
    <x v="1"/>
    <s v="48"/>
    <n v="2"/>
  </r>
  <r>
    <x v="12"/>
    <x v="3"/>
    <x v="1"/>
    <s v="49"/>
    <n v="1"/>
  </r>
  <r>
    <x v="12"/>
    <x v="3"/>
    <x v="1"/>
    <s v="50"/>
    <n v="2"/>
  </r>
  <r>
    <x v="12"/>
    <x v="3"/>
    <x v="1"/>
    <s v="51"/>
    <n v="2"/>
  </r>
  <r>
    <x v="12"/>
    <x v="3"/>
    <x v="0"/>
    <s v="0"/>
    <n v="1"/>
  </r>
  <r>
    <x v="12"/>
    <x v="3"/>
    <x v="0"/>
    <s v="1"/>
    <n v="1"/>
  </r>
  <r>
    <x v="12"/>
    <x v="3"/>
    <x v="0"/>
    <s v="2"/>
    <n v="3"/>
  </r>
  <r>
    <x v="12"/>
    <x v="3"/>
    <x v="0"/>
    <s v="3"/>
    <n v="2"/>
  </r>
  <r>
    <x v="12"/>
    <x v="3"/>
    <x v="0"/>
    <s v="4"/>
    <n v="2"/>
  </r>
  <r>
    <x v="12"/>
    <x v="3"/>
    <x v="0"/>
    <s v="5"/>
    <n v="1"/>
  </r>
  <r>
    <x v="12"/>
    <x v="3"/>
    <x v="0"/>
    <s v="6"/>
    <n v="1"/>
  </r>
  <r>
    <x v="12"/>
    <x v="3"/>
    <x v="0"/>
    <s v="7"/>
    <n v="1"/>
  </r>
  <r>
    <x v="12"/>
    <x v="3"/>
    <x v="0"/>
    <s v="8"/>
    <n v="1"/>
  </r>
  <r>
    <x v="12"/>
    <x v="3"/>
    <x v="0"/>
    <s v="9"/>
    <n v="1"/>
  </r>
  <r>
    <x v="12"/>
    <x v="3"/>
    <x v="0"/>
    <s v="10"/>
    <n v="1"/>
  </r>
  <r>
    <x v="12"/>
    <x v="3"/>
    <x v="0"/>
    <s v="11"/>
    <n v="1"/>
  </r>
  <r>
    <x v="12"/>
    <x v="3"/>
    <x v="0"/>
    <s v="12"/>
    <n v="1"/>
  </r>
  <r>
    <x v="12"/>
    <x v="3"/>
    <x v="0"/>
    <s v="13"/>
    <n v="1"/>
  </r>
  <r>
    <x v="12"/>
    <x v="3"/>
    <x v="0"/>
    <s v="14"/>
    <n v="0"/>
  </r>
  <r>
    <x v="12"/>
    <x v="3"/>
    <x v="0"/>
    <s v="15"/>
    <n v="1"/>
  </r>
  <r>
    <x v="12"/>
    <x v="3"/>
    <x v="0"/>
    <s v="16"/>
    <n v="1"/>
  </r>
  <r>
    <x v="12"/>
    <x v="3"/>
    <x v="0"/>
    <s v="17"/>
    <n v="2"/>
  </r>
  <r>
    <x v="12"/>
    <x v="3"/>
    <x v="0"/>
    <s v="18"/>
    <n v="1"/>
  </r>
  <r>
    <x v="12"/>
    <x v="3"/>
    <x v="0"/>
    <s v="19"/>
    <n v="3"/>
  </r>
  <r>
    <x v="12"/>
    <x v="3"/>
    <x v="0"/>
    <s v="20"/>
    <n v="2"/>
  </r>
  <r>
    <x v="12"/>
    <x v="3"/>
    <x v="0"/>
    <s v="21"/>
    <n v="2"/>
  </r>
  <r>
    <x v="12"/>
    <x v="3"/>
    <x v="0"/>
    <s v="22"/>
    <n v="5"/>
  </r>
  <r>
    <x v="12"/>
    <x v="3"/>
    <x v="0"/>
    <s v="23"/>
    <n v="4"/>
  </r>
  <r>
    <x v="12"/>
    <x v="3"/>
    <x v="0"/>
    <s v="24"/>
    <n v="5"/>
  </r>
  <r>
    <x v="12"/>
    <x v="3"/>
    <x v="0"/>
    <s v="25"/>
    <n v="3"/>
  </r>
  <r>
    <x v="12"/>
    <x v="3"/>
    <x v="0"/>
    <s v="26"/>
    <n v="2"/>
  </r>
  <r>
    <x v="12"/>
    <x v="3"/>
    <x v="0"/>
    <s v="27"/>
    <n v="4"/>
  </r>
  <r>
    <x v="12"/>
    <x v="3"/>
    <x v="0"/>
    <s v="28"/>
    <n v="3"/>
  </r>
  <r>
    <x v="12"/>
    <x v="3"/>
    <x v="0"/>
    <s v="29"/>
    <n v="2"/>
  </r>
  <r>
    <x v="12"/>
    <x v="3"/>
    <x v="0"/>
    <s v="30"/>
    <n v="3"/>
  </r>
  <r>
    <x v="12"/>
    <x v="3"/>
    <x v="0"/>
    <s v="31"/>
    <n v="3"/>
  </r>
  <r>
    <x v="12"/>
    <x v="3"/>
    <x v="0"/>
    <s v="32"/>
    <n v="4"/>
  </r>
  <r>
    <x v="12"/>
    <x v="3"/>
    <x v="0"/>
    <s v="33"/>
    <n v="3"/>
  </r>
  <r>
    <x v="12"/>
    <x v="3"/>
    <x v="0"/>
    <s v="34"/>
    <n v="1"/>
  </r>
  <r>
    <x v="12"/>
    <x v="3"/>
    <x v="0"/>
    <s v="35"/>
    <n v="1"/>
  </r>
  <r>
    <x v="12"/>
    <x v="3"/>
    <x v="0"/>
    <s v="36"/>
    <n v="1"/>
  </r>
  <r>
    <x v="12"/>
    <x v="3"/>
    <x v="0"/>
    <s v="37"/>
    <n v="1"/>
  </r>
  <r>
    <x v="12"/>
    <x v="3"/>
    <x v="0"/>
    <s v="38"/>
    <n v="1"/>
  </r>
  <r>
    <x v="12"/>
    <x v="3"/>
    <x v="0"/>
    <s v="39"/>
    <n v="0"/>
  </r>
  <r>
    <x v="12"/>
    <x v="3"/>
    <x v="0"/>
    <s v="40"/>
    <n v="1"/>
  </r>
  <r>
    <x v="12"/>
    <x v="3"/>
    <x v="0"/>
    <s v="41"/>
    <n v="1"/>
  </r>
  <r>
    <x v="12"/>
    <x v="3"/>
    <x v="0"/>
    <s v="42"/>
    <n v="1"/>
  </r>
  <r>
    <x v="12"/>
    <x v="3"/>
    <x v="0"/>
    <s v="43"/>
    <n v="0"/>
  </r>
  <r>
    <x v="12"/>
    <x v="3"/>
    <x v="0"/>
    <s v="44"/>
    <n v="0"/>
  </r>
  <r>
    <x v="12"/>
    <x v="3"/>
    <x v="0"/>
    <s v="45"/>
    <n v="0"/>
  </r>
  <r>
    <x v="12"/>
    <x v="3"/>
    <x v="0"/>
    <s v="46"/>
    <n v="0"/>
  </r>
  <r>
    <x v="12"/>
    <x v="3"/>
    <x v="0"/>
    <s v="47"/>
    <n v="0"/>
  </r>
  <r>
    <x v="12"/>
    <x v="3"/>
    <x v="0"/>
    <s v="48"/>
    <n v="0"/>
  </r>
  <r>
    <x v="12"/>
    <x v="3"/>
    <x v="0"/>
    <s v="49"/>
    <n v="0"/>
  </r>
  <r>
    <x v="12"/>
    <x v="3"/>
    <x v="0"/>
    <s v="50"/>
    <n v="0"/>
  </r>
  <r>
    <x v="12"/>
    <x v="3"/>
    <x v="0"/>
    <s v="51"/>
    <n v="0"/>
  </r>
  <r>
    <x v="12"/>
    <x v="1"/>
    <x v="1"/>
    <s v="0"/>
    <n v="5"/>
  </r>
  <r>
    <x v="12"/>
    <x v="1"/>
    <x v="1"/>
    <s v="1"/>
    <n v="5"/>
  </r>
  <r>
    <x v="12"/>
    <x v="1"/>
    <x v="1"/>
    <s v="2"/>
    <n v="6"/>
  </r>
  <r>
    <x v="12"/>
    <x v="1"/>
    <x v="1"/>
    <s v="3"/>
    <n v="7"/>
  </r>
  <r>
    <x v="12"/>
    <x v="1"/>
    <x v="1"/>
    <s v="4"/>
    <n v="4"/>
  </r>
  <r>
    <x v="12"/>
    <x v="1"/>
    <x v="1"/>
    <s v="5"/>
    <n v="5"/>
  </r>
  <r>
    <x v="12"/>
    <x v="1"/>
    <x v="1"/>
    <s v="6"/>
    <n v="7"/>
  </r>
  <r>
    <x v="12"/>
    <x v="1"/>
    <x v="1"/>
    <s v="7"/>
    <n v="9"/>
  </r>
  <r>
    <x v="12"/>
    <x v="1"/>
    <x v="1"/>
    <s v="8"/>
    <n v="8"/>
  </r>
  <r>
    <x v="12"/>
    <x v="1"/>
    <x v="1"/>
    <s v="9"/>
    <n v="9"/>
  </r>
  <r>
    <x v="12"/>
    <x v="1"/>
    <x v="1"/>
    <s v="10"/>
    <n v="6"/>
  </r>
  <r>
    <x v="12"/>
    <x v="1"/>
    <x v="1"/>
    <s v="11"/>
    <n v="7"/>
  </r>
  <r>
    <x v="12"/>
    <x v="1"/>
    <x v="1"/>
    <s v="12"/>
    <n v="5"/>
  </r>
  <r>
    <x v="12"/>
    <x v="1"/>
    <x v="1"/>
    <s v="13"/>
    <n v="6"/>
  </r>
  <r>
    <x v="12"/>
    <x v="1"/>
    <x v="1"/>
    <s v="14"/>
    <n v="6"/>
  </r>
  <r>
    <x v="12"/>
    <x v="1"/>
    <x v="1"/>
    <s v="15"/>
    <n v="6"/>
  </r>
  <r>
    <x v="12"/>
    <x v="1"/>
    <x v="1"/>
    <s v="16"/>
    <n v="5"/>
  </r>
  <r>
    <x v="12"/>
    <x v="1"/>
    <x v="1"/>
    <s v="17"/>
    <n v="4"/>
  </r>
  <r>
    <x v="12"/>
    <x v="1"/>
    <x v="1"/>
    <s v="18"/>
    <n v="6"/>
  </r>
  <r>
    <x v="12"/>
    <x v="1"/>
    <x v="1"/>
    <s v="19"/>
    <n v="2"/>
  </r>
  <r>
    <x v="12"/>
    <x v="1"/>
    <x v="1"/>
    <s v="20"/>
    <n v="3"/>
  </r>
  <r>
    <x v="12"/>
    <x v="1"/>
    <x v="1"/>
    <s v="21"/>
    <n v="7"/>
  </r>
  <r>
    <x v="12"/>
    <x v="1"/>
    <x v="1"/>
    <s v="22"/>
    <n v="7"/>
  </r>
  <r>
    <x v="12"/>
    <x v="1"/>
    <x v="1"/>
    <s v="23"/>
    <n v="8"/>
  </r>
  <r>
    <x v="12"/>
    <x v="1"/>
    <x v="1"/>
    <s v="24"/>
    <n v="9"/>
  </r>
  <r>
    <x v="12"/>
    <x v="1"/>
    <x v="1"/>
    <s v="25"/>
    <n v="7"/>
  </r>
  <r>
    <x v="12"/>
    <x v="1"/>
    <x v="1"/>
    <s v="26"/>
    <n v="7"/>
  </r>
  <r>
    <x v="12"/>
    <x v="1"/>
    <x v="1"/>
    <s v="27"/>
    <n v="9"/>
  </r>
  <r>
    <x v="12"/>
    <x v="1"/>
    <x v="1"/>
    <s v="28"/>
    <n v="11"/>
  </r>
  <r>
    <x v="12"/>
    <x v="1"/>
    <x v="1"/>
    <s v="29"/>
    <n v="16"/>
  </r>
  <r>
    <x v="12"/>
    <x v="1"/>
    <x v="1"/>
    <s v="30"/>
    <n v="15"/>
  </r>
  <r>
    <x v="12"/>
    <x v="1"/>
    <x v="1"/>
    <s v="31"/>
    <n v="11"/>
  </r>
  <r>
    <x v="12"/>
    <x v="1"/>
    <x v="1"/>
    <s v="32"/>
    <n v="10"/>
  </r>
  <r>
    <x v="12"/>
    <x v="1"/>
    <x v="1"/>
    <s v="33"/>
    <n v="9"/>
  </r>
  <r>
    <x v="12"/>
    <x v="1"/>
    <x v="1"/>
    <s v="34"/>
    <n v="9"/>
  </r>
  <r>
    <x v="12"/>
    <x v="1"/>
    <x v="1"/>
    <s v="35"/>
    <n v="8"/>
  </r>
  <r>
    <x v="12"/>
    <x v="1"/>
    <x v="1"/>
    <s v="36"/>
    <n v="6"/>
  </r>
  <r>
    <x v="12"/>
    <x v="1"/>
    <x v="1"/>
    <s v="37"/>
    <n v="4"/>
  </r>
  <r>
    <x v="12"/>
    <x v="1"/>
    <x v="1"/>
    <s v="38"/>
    <n v="4"/>
  </r>
  <r>
    <x v="12"/>
    <x v="1"/>
    <x v="1"/>
    <s v="39"/>
    <n v="2"/>
  </r>
  <r>
    <x v="12"/>
    <x v="1"/>
    <x v="1"/>
    <s v="40"/>
    <n v="2"/>
  </r>
  <r>
    <x v="12"/>
    <x v="1"/>
    <x v="1"/>
    <s v="41"/>
    <n v="2"/>
  </r>
  <r>
    <x v="12"/>
    <x v="1"/>
    <x v="1"/>
    <s v="42"/>
    <n v="3"/>
  </r>
  <r>
    <x v="12"/>
    <x v="1"/>
    <x v="1"/>
    <s v="43"/>
    <n v="4"/>
  </r>
  <r>
    <x v="12"/>
    <x v="1"/>
    <x v="1"/>
    <s v="44"/>
    <n v="4"/>
  </r>
  <r>
    <x v="12"/>
    <x v="1"/>
    <x v="1"/>
    <s v="45"/>
    <n v="5"/>
  </r>
  <r>
    <x v="12"/>
    <x v="1"/>
    <x v="1"/>
    <s v="46"/>
    <n v="6"/>
  </r>
  <r>
    <x v="12"/>
    <x v="1"/>
    <x v="1"/>
    <s v="47"/>
    <n v="6"/>
  </r>
  <r>
    <x v="12"/>
    <x v="1"/>
    <x v="1"/>
    <s v="48"/>
    <n v="5"/>
  </r>
  <r>
    <x v="12"/>
    <x v="1"/>
    <x v="1"/>
    <s v="49"/>
    <n v="6"/>
  </r>
  <r>
    <x v="12"/>
    <x v="1"/>
    <x v="1"/>
    <s v="50"/>
    <n v="5"/>
  </r>
  <r>
    <x v="12"/>
    <x v="1"/>
    <x v="1"/>
    <s v="51"/>
    <n v="4"/>
  </r>
  <r>
    <x v="12"/>
    <x v="1"/>
    <x v="0"/>
    <s v="0"/>
    <n v="3"/>
  </r>
  <r>
    <x v="12"/>
    <x v="1"/>
    <x v="0"/>
    <s v="1"/>
    <n v="5"/>
  </r>
  <r>
    <x v="12"/>
    <x v="1"/>
    <x v="0"/>
    <s v="2"/>
    <n v="4"/>
  </r>
  <r>
    <x v="12"/>
    <x v="1"/>
    <x v="0"/>
    <s v="3"/>
    <n v="2"/>
  </r>
  <r>
    <x v="12"/>
    <x v="1"/>
    <x v="0"/>
    <s v="4"/>
    <n v="1"/>
  </r>
  <r>
    <x v="12"/>
    <x v="1"/>
    <x v="0"/>
    <s v="5"/>
    <n v="4"/>
  </r>
  <r>
    <x v="12"/>
    <x v="1"/>
    <x v="0"/>
    <s v="6"/>
    <n v="9"/>
  </r>
  <r>
    <x v="12"/>
    <x v="1"/>
    <x v="0"/>
    <s v="7"/>
    <n v="11"/>
  </r>
  <r>
    <x v="12"/>
    <x v="1"/>
    <x v="0"/>
    <s v="8"/>
    <n v="18"/>
  </r>
  <r>
    <x v="12"/>
    <x v="1"/>
    <x v="0"/>
    <s v="9"/>
    <n v="9"/>
  </r>
  <r>
    <x v="12"/>
    <x v="1"/>
    <x v="0"/>
    <s v="10"/>
    <n v="12"/>
  </r>
  <r>
    <x v="12"/>
    <x v="1"/>
    <x v="0"/>
    <s v="11"/>
    <n v="8"/>
  </r>
  <r>
    <x v="12"/>
    <x v="1"/>
    <x v="0"/>
    <s v="12"/>
    <n v="3"/>
  </r>
  <r>
    <x v="12"/>
    <x v="1"/>
    <x v="0"/>
    <s v="13"/>
    <n v="4"/>
  </r>
  <r>
    <x v="12"/>
    <x v="1"/>
    <x v="0"/>
    <s v="14"/>
    <n v="4"/>
  </r>
  <r>
    <x v="12"/>
    <x v="1"/>
    <x v="0"/>
    <s v="15"/>
    <n v="4"/>
  </r>
  <r>
    <x v="12"/>
    <x v="1"/>
    <x v="0"/>
    <s v="16"/>
    <n v="5"/>
  </r>
  <r>
    <x v="12"/>
    <x v="1"/>
    <x v="0"/>
    <s v="17"/>
    <n v="4"/>
  </r>
  <r>
    <x v="12"/>
    <x v="1"/>
    <x v="0"/>
    <s v="18"/>
    <n v="4"/>
  </r>
  <r>
    <x v="12"/>
    <x v="1"/>
    <x v="0"/>
    <s v="19"/>
    <n v="4"/>
  </r>
  <r>
    <x v="12"/>
    <x v="1"/>
    <x v="0"/>
    <s v="20"/>
    <n v="4"/>
  </r>
  <r>
    <x v="12"/>
    <x v="1"/>
    <x v="0"/>
    <s v="21"/>
    <n v="5"/>
  </r>
  <r>
    <x v="12"/>
    <x v="1"/>
    <x v="0"/>
    <s v="22"/>
    <n v="7"/>
  </r>
  <r>
    <x v="12"/>
    <x v="1"/>
    <x v="0"/>
    <s v="23"/>
    <n v="6"/>
  </r>
  <r>
    <x v="12"/>
    <x v="1"/>
    <x v="0"/>
    <s v="24"/>
    <n v="6"/>
  </r>
  <r>
    <x v="12"/>
    <x v="1"/>
    <x v="0"/>
    <s v="25"/>
    <n v="7"/>
  </r>
  <r>
    <x v="12"/>
    <x v="1"/>
    <x v="0"/>
    <s v="26"/>
    <n v="14"/>
  </r>
  <r>
    <x v="12"/>
    <x v="1"/>
    <x v="0"/>
    <s v="27"/>
    <n v="16"/>
  </r>
  <r>
    <x v="12"/>
    <x v="1"/>
    <x v="0"/>
    <s v="28"/>
    <n v="11"/>
  </r>
  <r>
    <x v="12"/>
    <x v="1"/>
    <x v="0"/>
    <s v="29"/>
    <n v="19"/>
  </r>
  <r>
    <x v="12"/>
    <x v="1"/>
    <x v="0"/>
    <s v="30"/>
    <n v="15"/>
  </r>
  <r>
    <x v="12"/>
    <x v="1"/>
    <x v="0"/>
    <s v="31"/>
    <n v="11"/>
  </r>
  <r>
    <x v="12"/>
    <x v="1"/>
    <x v="0"/>
    <s v="32"/>
    <n v="6"/>
  </r>
  <r>
    <x v="12"/>
    <x v="1"/>
    <x v="0"/>
    <s v="33"/>
    <n v="5"/>
  </r>
  <r>
    <x v="12"/>
    <x v="1"/>
    <x v="0"/>
    <s v="34"/>
    <n v="7"/>
  </r>
  <r>
    <x v="12"/>
    <x v="1"/>
    <x v="0"/>
    <s v="35"/>
    <n v="5"/>
  </r>
  <r>
    <x v="12"/>
    <x v="1"/>
    <x v="0"/>
    <s v="36"/>
    <n v="5"/>
  </r>
  <r>
    <x v="12"/>
    <x v="1"/>
    <x v="0"/>
    <s v="37"/>
    <n v="4"/>
  </r>
  <r>
    <x v="12"/>
    <x v="1"/>
    <x v="0"/>
    <s v="38"/>
    <n v="3"/>
  </r>
  <r>
    <x v="12"/>
    <x v="1"/>
    <x v="0"/>
    <s v="39"/>
    <n v="3"/>
  </r>
  <r>
    <x v="12"/>
    <x v="1"/>
    <x v="0"/>
    <s v="40"/>
    <n v="3"/>
  </r>
  <r>
    <x v="12"/>
    <x v="1"/>
    <x v="0"/>
    <s v="41"/>
    <n v="4"/>
  </r>
  <r>
    <x v="12"/>
    <x v="1"/>
    <x v="0"/>
    <s v="42"/>
    <n v="4"/>
  </r>
  <r>
    <x v="12"/>
    <x v="1"/>
    <x v="0"/>
    <s v="43"/>
    <n v="4"/>
  </r>
  <r>
    <x v="12"/>
    <x v="1"/>
    <x v="0"/>
    <s v="44"/>
    <n v="7"/>
  </r>
  <r>
    <x v="12"/>
    <x v="1"/>
    <x v="0"/>
    <s v="45"/>
    <n v="5"/>
  </r>
  <r>
    <x v="12"/>
    <x v="1"/>
    <x v="0"/>
    <s v="46"/>
    <n v="6"/>
  </r>
  <r>
    <x v="12"/>
    <x v="1"/>
    <x v="0"/>
    <s v="47"/>
    <n v="7"/>
  </r>
  <r>
    <x v="12"/>
    <x v="1"/>
    <x v="0"/>
    <s v="48"/>
    <n v="5"/>
  </r>
  <r>
    <x v="12"/>
    <x v="1"/>
    <x v="0"/>
    <s v="49"/>
    <n v="6"/>
  </r>
  <r>
    <x v="12"/>
    <x v="1"/>
    <x v="0"/>
    <s v="50"/>
    <n v="5"/>
  </r>
  <r>
    <x v="12"/>
    <x v="1"/>
    <x v="0"/>
    <s v="51"/>
    <n v="4"/>
  </r>
  <r>
    <x v="12"/>
    <x v="4"/>
    <x v="1"/>
    <s v="0"/>
    <n v="1"/>
  </r>
  <r>
    <x v="12"/>
    <x v="4"/>
    <x v="1"/>
    <s v="1"/>
    <n v="1"/>
  </r>
  <r>
    <x v="12"/>
    <x v="4"/>
    <x v="1"/>
    <s v="2"/>
    <n v="1"/>
  </r>
  <r>
    <x v="12"/>
    <x v="4"/>
    <x v="1"/>
    <s v="3"/>
    <n v="1"/>
  </r>
  <r>
    <x v="12"/>
    <x v="4"/>
    <x v="1"/>
    <s v="4"/>
    <n v="1"/>
  </r>
  <r>
    <x v="12"/>
    <x v="4"/>
    <x v="1"/>
    <s v="5"/>
    <n v="1"/>
  </r>
  <r>
    <x v="12"/>
    <x v="4"/>
    <x v="1"/>
    <s v="6"/>
    <n v="1"/>
  </r>
  <r>
    <x v="12"/>
    <x v="4"/>
    <x v="1"/>
    <s v="7"/>
    <n v="0"/>
  </r>
  <r>
    <x v="12"/>
    <x v="4"/>
    <x v="1"/>
    <s v="8"/>
    <n v="0"/>
  </r>
  <r>
    <x v="12"/>
    <x v="4"/>
    <x v="1"/>
    <s v="9"/>
    <n v="0"/>
  </r>
  <r>
    <x v="12"/>
    <x v="4"/>
    <x v="1"/>
    <s v="10"/>
    <n v="0"/>
  </r>
  <r>
    <x v="12"/>
    <x v="4"/>
    <x v="1"/>
    <s v="11"/>
    <n v="0"/>
  </r>
  <r>
    <x v="12"/>
    <x v="4"/>
    <x v="1"/>
    <s v="12"/>
    <n v="0"/>
  </r>
  <r>
    <x v="12"/>
    <x v="4"/>
    <x v="1"/>
    <s v="13"/>
    <n v="0"/>
  </r>
  <r>
    <x v="12"/>
    <x v="4"/>
    <x v="1"/>
    <s v="14"/>
    <n v="0"/>
  </r>
  <r>
    <x v="12"/>
    <x v="4"/>
    <x v="1"/>
    <s v="15"/>
    <n v="0"/>
  </r>
  <r>
    <x v="12"/>
    <x v="4"/>
    <x v="1"/>
    <s v="16"/>
    <n v="1"/>
  </r>
  <r>
    <x v="12"/>
    <x v="4"/>
    <x v="1"/>
    <s v="17"/>
    <n v="1"/>
  </r>
  <r>
    <x v="12"/>
    <x v="4"/>
    <x v="1"/>
    <s v="18"/>
    <n v="1"/>
  </r>
  <r>
    <x v="12"/>
    <x v="4"/>
    <x v="1"/>
    <s v="19"/>
    <n v="1"/>
  </r>
  <r>
    <x v="12"/>
    <x v="4"/>
    <x v="1"/>
    <s v="20"/>
    <n v="1"/>
  </r>
  <r>
    <x v="12"/>
    <x v="4"/>
    <x v="1"/>
    <s v="21"/>
    <n v="1"/>
  </r>
  <r>
    <x v="12"/>
    <x v="4"/>
    <x v="1"/>
    <s v="22"/>
    <n v="1"/>
  </r>
  <r>
    <x v="12"/>
    <x v="4"/>
    <x v="1"/>
    <s v="23"/>
    <n v="0"/>
  </r>
  <r>
    <x v="12"/>
    <x v="4"/>
    <x v="1"/>
    <s v="24"/>
    <n v="0"/>
  </r>
  <r>
    <x v="12"/>
    <x v="4"/>
    <x v="1"/>
    <s v="25"/>
    <n v="1"/>
  </r>
  <r>
    <x v="12"/>
    <x v="4"/>
    <x v="1"/>
    <s v="26"/>
    <n v="1"/>
  </r>
  <r>
    <x v="12"/>
    <x v="4"/>
    <x v="1"/>
    <s v="27"/>
    <n v="1"/>
  </r>
  <r>
    <x v="12"/>
    <x v="4"/>
    <x v="1"/>
    <s v="28"/>
    <n v="3"/>
  </r>
  <r>
    <x v="12"/>
    <x v="4"/>
    <x v="1"/>
    <s v="29"/>
    <n v="4"/>
  </r>
  <r>
    <x v="12"/>
    <x v="4"/>
    <x v="1"/>
    <s v="30"/>
    <n v="3"/>
  </r>
  <r>
    <x v="12"/>
    <x v="4"/>
    <x v="1"/>
    <s v="31"/>
    <n v="1"/>
  </r>
  <r>
    <x v="12"/>
    <x v="4"/>
    <x v="1"/>
    <s v="32"/>
    <n v="1"/>
  </r>
  <r>
    <x v="12"/>
    <x v="4"/>
    <x v="1"/>
    <s v="33"/>
    <n v="1"/>
  </r>
  <r>
    <x v="12"/>
    <x v="4"/>
    <x v="1"/>
    <s v="34"/>
    <n v="2"/>
  </r>
  <r>
    <x v="12"/>
    <x v="4"/>
    <x v="1"/>
    <s v="35"/>
    <n v="1"/>
  </r>
  <r>
    <x v="12"/>
    <x v="4"/>
    <x v="1"/>
    <s v="36"/>
    <n v="1"/>
  </r>
  <r>
    <x v="12"/>
    <x v="4"/>
    <x v="1"/>
    <s v="37"/>
    <n v="1"/>
  </r>
  <r>
    <x v="12"/>
    <x v="4"/>
    <x v="1"/>
    <s v="38"/>
    <n v="1"/>
  </r>
  <r>
    <x v="12"/>
    <x v="4"/>
    <x v="1"/>
    <s v="39"/>
    <n v="1"/>
  </r>
  <r>
    <x v="12"/>
    <x v="4"/>
    <x v="1"/>
    <s v="40"/>
    <n v="1"/>
  </r>
  <r>
    <x v="12"/>
    <x v="4"/>
    <x v="1"/>
    <s v="41"/>
    <n v="1"/>
  </r>
  <r>
    <x v="12"/>
    <x v="4"/>
    <x v="1"/>
    <s v="42"/>
    <n v="1"/>
  </r>
  <r>
    <x v="12"/>
    <x v="4"/>
    <x v="1"/>
    <s v="43"/>
    <n v="1"/>
  </r>
  <r>
    <x v="12"/>
    <x v="4"/>
    <x v="1"/>
    <s v="44"/>
    <n v="1"/>
  </r>
  <r>
    <x v="12"/>
    <x v="4"/>
    <x v="1"/>
    <s v="45"/>
    <n v="1"/>
  </r>
  <r>
    <x v="12"/>
    <x v="4"/>
    <x v="1"/>
    <s v="46"/>
    <n v="1"/>
  </r>
  <r>
    <x v="12"/>
    <x v="4"/>
    <x v="1"/>
    <s v="47"/>
    <n v="1"/>
  </r>
  <r>
    <x v="12"/>
    <x v="4"/>
    <x v="1"/>
    <s v="48"/>
    <n v="1"/>
  </r>
  <r>
    <x v="12"/>
    <x v="4"/>
    <x v="1"/>
    <s v="49"/>
    <n v="1"/>
  </r>
  <r>
    <x v="12"/>
    <x v="4"/>
    <x v="1"/>
    <s v="50"/>
    <n v="1"/>
  </r>
  <r>
    <x v="12"/>
    <x v="4"/>
    <x v="1"/>
    <s v="51"/>
    <n v="1"/>
  </r>
  <r>
    <x v="12"/>
    <x v="4"/>
    <x v="0"/>
    <s v="0"/>
    <n v="0"/>
  </r>
  <r>
    <x v="12"/>
    <x v="4"/>
    <x v="0"/>
    <s v="1"/>
    <n v="1"/>
  </r>
  <r>
    <x v="12"/>
    <x v="4"/>
    <x v="0"/>
    <s v="2"/>
    <n v="0"/>
  </r>
  <r>
    <x v="12"/>
    <x v="4"/>
    <x v="0"/>
    <s v="3"/>
    <n v="0"/>
  </r>
  <r>
    <x v="12"/>
    <x v="4"/>
    <x v="0"/>
    <s v="4"/>
    <n v="0"/>
  </r>
  <r>
    <x v="12"/>
    <x v="4"/>
    <x v="0"/>
    <s v="5"/>
    <n v="0"/>
  </r>
  <r>
    <x v="12"/>
    <x v="4"/>
    <x v="0"/>
    <s v="6"/>
    <n v="0"/>
  </r>
  <r>
    <x v="12"/>
    <x v="4"/>
    <x v="0"/>
    <s v="7"/>
    <n v="0"/>
  </r>
  <r>
    <x v="12"/>
    <x v="4"/>
    <x v="0"/>
    <s v="8"/>
    <n v="0"/>
  </r>
  <r>
    <x v="12"/>
    <x v="4"/>
    <x v="0"/>
    <s v="9"/>
    <n v="1"/>
  </r>
  <r>
    <x v="12"/>
    <x v="4"/>
    <x v="0"/>
    <s v="10"/>
    <n v="1"/>
  </r>
  <r>
    <x v="12"/>
    <x v="4"/>
    <x v="0"/>
    <s v="11"/>
    <n v="1"/>
  </r>
  <r>
    <x v="12"/>
    <x v="4"/>
    <x v="0"/>
    <s v="12"/>
    <n v="1"/>
  </r>
  <r>
    <x v="12"/>
    <x v="4"/>
    <x v="0"/>
    <s v="13"/>
    <n v="2"/>
  </r>
  <r>
    <x v="12"/>
    <x v="4"/>
    <x v="0"/>
    <s v="14"/>
    <n v="1"/>
  </r>
  <r>
    <x v="12"/>
    <x v="4"/>
    <x v="0"/>
    <s v="15"/>
    <n v="1"/>
  </r>
  <r>
    <x v="12"/>
    <x v="4"/>
    <x v="0"/>
    <s v="16"/>
    <n v="1"/>
  </r>
  <r>
    <x v="12"/>
    <x v="4"/>
    <x v="0"/>
    <s v="17"/>
    <n v="1"/>
  </r>
  <r>
    <x v="12"/>
    <x v="4"/>
    <x v="0"/>
    <s v="18"/>
    <n v="0"/>
  </r>
  <r>
    <x v="12"/>
    <x v="4"/>
    <x v="0"/>
    <s v="19"/>
    <n v="1"/>
  </r>
  <r>
    <x v="12"/>
    <x v="4"/>
    <x v="0"/>
    <s v="20"/>
    <n v="1"/>
  </r>
  <r>
    <x v="12"/>
    <x v="4"/>
    <x v="0"/>
    <s v="21"/>
    <n v="1"/>
  </r>
  <r>
    <x v="12"/>
    <x v="4"/>
    <x v="0"/>
    <s v="22"/>
    <n v="1"/>
  </r>
  <r>
    <x v="12"/>
    <x v="4"/>
    <x v="0"/>
    <s v="23"/>
    <n v="1"/>
  </r>
  <r>
    <x v="12"/>
    <x v="4"/>
    <x v="0"/>
    <s v="24"/>
    <n v="2"/>
  </r>
  <r>
    <x v="12"/>
    <x v="4"/>
    <x v="0"/>
    <s v="25"/>
    <n v="2"/>
  </r>
  <r>
    <x v="12"/>
    <x v="4"/>
    <x v="0"/>
    <s v="26"/>
    <n v="1"/>
  </r>
  <r>
    <x v="12"/>
    <x v="4"/>
    <x v="0"/>
    <s v="27"/>
    <n v="1"/>
  </r>
  <r>
    <x v="12"/>
    <x v="4"/>
    <x v="0"/>
    <s v="28"/>
    <n v="0"/>
  </r>
  <r>
    <x v="12"/>
    <x v="4"/>
    <x v="0"/>
    <s v="29"/>
    <n v="1"/>
  </r>
  <r>
    <x v="12"/>
    <x v="4"/>
    <x v="0"/>
    <s v="30"/>
    <n v="1"/>
  </r>
  <r>
    <x v="12"/>
    <x v="4"/>
    <x v="0"/>
    <s v="31"/>
    <n v="1"/>
  </r>
  <r>
    <x v="12"/>
    <x v="4"/>
    <x v="0"/>
    <s v="32"/>
    <n v="2"/>
  </r>
  <r>
    <x v="12"/>
    <x v="4"/>
    <x v="0"/>
    <s v="33"/>
    <n v="1"/>
  </r>
  <r>
    <x v="12"/>
    <x v="4"/>
    <x v="0"/>
    <s v="34"/>
    <n v="1"/>
  </r>
  <r>
    <x v="12"/>
    <x v="4"/>
    <x v="0"/>
    <s v="35"/>
    <n v="1"/>
  </r>
  <r>
    <x v="12"/>
    <x v="4"/>
    <x v="0"/>
    <s v="36"/>
    <n v="1"/>
  </r>
  <r>
    <x v="12"/>
    <x v="4"/>
    <x v="0"/>
    <s v="37"/>
    <n v="1"/>
  </r>
  <r>
    <x v="12"/>
    <x v="4"/>
    <x v="0"/>
    <s v="38"/>
    <n v="0"/>
  </r>
  <r>
    <x v="12"/>
    <x v="4"/>
    <x v="0"/>
    <s v="39"/>
    <n v="0"/>
  </r>
  <r>
    <x v="12"/>
    <x v="4"/>
    <x v="0"/>
    <s v="40"/>
    <n v="0"/>
  </r>
  <r>
    <x v="12"/>
    <x v="4"/>
    <x v="0"/>
    <s v="41"/>
    <n v="0"/>
  </r>
  <r>
    <x v="12"/>
    <x v="4"/>
    <x v="0"/>
    <s v="42"/>
    <n v="0"/>
  </r>
  <r>
    <x v="12"/>
    <x v="4"/>
    <x v="0"/>
    <s v="43"/>
    <n v="1"/>
  </r>
  <r>
    <x v="12"/>
    <x v="4"/>
    <x v="0"/>
    <s v="44"/>
    <n v="1"/>
  </r>
  <r>
    <x v="12"/>
    <x v="4"/>
    <x v="0"/>
    <s v="45"/>
    <n v="2"/>
  </r>
  <r>
    <x v="12"/>
    <x v="4"/>
    <x v="0"/>
    <s v="46"/>
    <n v="1"/>
  </r>
  <r>
    <x v="12"/>
    <x v="4"/>
    <x v="0"/>
    <s v="47"/>
    <n v="1"/>
  </r>
  <r>
    <x v="12"/>
    <x v="4"/>
    <x v="0"/>
    <s v="48"/>
    <n v="1"/>
  </r>
  <r>
    <x v="12"/>
    <x v="4"/>
    <x v="0"/>
    <s v="49"/>
    <n v="1"/>
  </r>
  <r>
    <x v="12"/>
    <x v="4"/>
    <x v="0"/>
    <s v="50"/>
    <n v="2"/>
  </r>
  <r>
    <x v="12"/>
    <x v="4"/>
    <x v="0"/>
    <s v="51"/>
    <n v="1"/>
  </r>
  <r>
    <x v="13"/>
    <x v="2"/>
    <x v="1"/>
    <s v="0"/>
    <n v="4"/>
  </r>
  <r>
    <x v="13"/>
    <x v="2"/>
    <x v="1"/>
    <s v="1"/>
    <n v="8"/>
  </r>
  <r>
    <x v="13"/>
    <x v="2"/>
    <x v="1"/>
    <s v="2"/>
    <n v="7"/>
  </r>
  <r>
    <x v="13"/>
    <x v="2"/>
    <x v="1"/>
    <s v="3"/>
    <n v="3"/>
  </r>
  <r>
    <x v="13"/>
    <x v="2"/>
    <x v="1"/>
    <s v="4"/>
    <n v="7"/>
  </r>
  <r>
    <x v="13"/>
    <x v="2"/>
    <x v="1"/>
    <s v="5"/>
    <n v="5"/>
  </r>
  <r>
    <x v="13"/>
    <x v="2"/>
    <x v="1"/>
    <s v="6"/>
    <n v="7"/>
  </r>
  <r>
    <x v="13"/>
    <x v="2"/>
    <x v="1"/>
    <s v="7"/>
    <n v="4"/>
  </r>
  <r>
    <x v="13"/>
    <x v="2"/>
    <x v="1"/>
    <s v="8"/>
    <n v="7"/>
  </r>
  <r>
    <x v="13"/>
    <x v="2"/>
    <x v="1"/>
    <s v="9"/>
    <n v="5"/>
  </r>
  <r>
    <x v="13"/>
    <x v="2"/>
    <x v="1"/>
    <s v="10"/>
    <n v="4"/>
  </r>
  <r>
    <x v="13"/>
    <x v="2"/>
    <x v="1"/>
    <s v="11"/>
    <n v="4"/>
  </r>
  <r>
    <x v="13"/>
    <x v="2"/>
    <x v="1"/>
    <s v="12"/>
    <n v="2"/>
  </r>
  <r>
    <x v="13"/>
    <x v="2"/>
    <x v="1"/>
    <s v="13"/>
    <n v="3"/>
  </r>
  <r>
    <x v="13"/>
    <x v="2"/>
    <x v="1"/>
    <s v="14"/>
    <n v="3"/>
  </r>
  <r>
    <x v="13"/>
    <x v="2"/>
    <x v="1"/>
    <s v="15"/>
    <n v="4"/>
  </r>
  <r>
    <x v="13"/>
    <x v="2"/>
    <x v="1"/>
    <s v="16"/>
    <n v="7"/>
  </r>
  <r>
    <x v="13"/>
    <x v="2"/>
    <x v="1"/>
    <s v="17"/>
    <n v="3"/>
  </r>
  <r>
    <x v="13"/>
    <x v="2"/>
    <x v="1"/>
    <s v="18"/>
    <n v="5"/>
  </r>
  <r>
    <x v="13"/>
    <x v="2"/>
    <x v="1"/>
    <s v="19"/>
    <n v="3"/>
  </r>
  <r>
    <x v="13"/>
    <x v="2"/>
    <x v="1"/>
    <s v="20"/>
    <n v="4"/>
  </r>
  <r>
    <x v="13"/>
    <x v="2"/>
    <x v="1"/>
    <s v="21"/>
    <n v="4"/>
  </r>
  <r>
    <x v="13"/>
    <x v="2"/>
    <x v="1"/>
    <s v="22"/>
    <n v="4"/>
  </r>
  <r>
    <x v="13"/>
    <x v="2"/>
    <x v="1"/>
    <s v="23"/>
    <n v="7"/>
  </r>
  <r>
    <x v="13"/>
    <x v="2"/>
    <x v="1"/>
    <s v="24"/>
    <n v="7"/>
  </r>
  <r>
    <x v="13"/>
    <x v="2"/>
    <x v="1"/>
    <s v="25"/>
    <n v="7"/>
  </r>
  <r>
    <x v="13"/>
    <x v="2"/>
    <x v="1"/>
    <s v="26"/>
    <n v="5"/>
  </r>
  <r>
    <x v="13"/>
    <x v="2"/>
    <x v="1"/>
    <s v="27"/>
    <n v="4"/>
  </r>
  <r>
    <x v="13"/>
    <x v="2"/>
    <x v="1"/>
    <s v="28"/>
    <n v="3"/>
  </r>
  <r>
    <x v="13"/>
    <x v="2"/>
    <x v="1"/>
    <s v="29"/>
    <n v="4"/>
  </r>
  <r>
    <x v="13"/>
    <x v="2"/>
    <x v="1"/>
    <s v="30"/>
    <n v="8"/>
  </r>
  <r>
    <x v="13"/>
    <x v="2"/>
    <x v="1"/>
    <s v="31"/>
    <n v="11"/>
  </r>
  <r>
    <x v="13"/>
    <x v="2"/>
    <x v="1"/>
    <s v="32"/>
    <n v="9"/>
  </r>
  <r>
    <x v="13"/>
    <x v="2"/>
    <x v="1"/>
    <s v="33"/>
    <n v="5"/>
  </r>
  <r>
    <x v="13"/>
    <x v="2"/>
    <x v="1"/>
    <s v="34"/>
    <n v="6"/>
  </r>
  <r>
    <x v="13"/>
    <x v="2"/>
    <x v="1"/>
    <s v="35"/>
    <n v="5"/>
  </r>
  <r>
    <x v="13"/>
    <x v="2"/>
    <x v="1"/>
    <s v="36"/>
    <n v="4"/>
  </r>
  <r>
    <x v="13"/>
    <x v="2"/>
    <x v="1"/>
    <s v="37"/>
    <n v="5"/>
  </r>
  <r>
    <x v="13"/>
    <x v="2"/>
    <x v="1"/>
    <s v="38"/>
    <n v="7"/>
  </r>
  <r>
    <x v="13"/>
    <x v="2"/>
    <x v="1"/>
    <s v="39"/>
    <n v="4"/>
  </r>
  <r>
    <x v="13"/>
    <x v="2"/>
    <x v="1"/>
    <s v="40"/>
    <n v="4"/>
  </r>
  <r>
    <x v="13"/>
    <x v="2"/>
    <x v="1"/>
    <s v="41"/>
    <n v="4"/>
  </r>
  <r>
    <x v="13"/>
    <x v="2"/>
    <x v="1"/>
    <s v="42"/>
    <n v="4"/>
  </r>
  <r>
    <x v="13"/>
    <x v="2"/>
    <x v="1"/>
    <s v="43"/>
    <n v="3"/>
  </r>
  <r>
    <x v="13"/>
    <x v="2"/>
    <x v="1"/>
    <s v="44"/>
    <n v="3"/>
  </r>
  <r>
    <x v="13"/>
    <x v="2"/>
    <x v="1"/>
    <s v="45"/>
    <n v="2"/>
  </r>
  <r>
    <x v="13"/>
    <x v="2"/>
    <x v="1"/>
    <s v="46"/>
    <n v="3"/>
  </r>
  <r>
    <x v="13"/>
    <x v="2"/>
    <x v="1"/>
    <s v="47"/>
    <n v="2"/>
  </r>
  <r>
    <x v="13"/>
    <x v="2"/>
    <x v="1"/>
    <s v="48"/>
    <n v="2"/>
  </r>
  <r>
    <x v="13"/>
    <x v="2"/>
    <x v="1"/>
    <s v="49"/>
    <n v="2"/>
  </r>
  <r>
    <x v="13"/>
    <x v="2"/>
    <x v="1"/>
    <s v="50"/>
    <n v="2"/>
  </r>
  <r>
    <x v="13"/>
    <x v="2"/>
    <x v="1"/>
    <s v="51"/>
    <n v="2"/>
  </r>
  <r>
    <x v="13"/>
    <x v="2"/>
    <x v="0"/>
    <s v="0"/>
    <n v="1"/>
  </r>
  <r>
    <x v="13"/>
    <x v="2"/>
    <x v="0"/>
    <s v="1"/>
    <n v="3"/>
  </r>
  <r>
    <x v="13"/>
    <x v="2"/>
    <x v="0"/>
    <s v="2"/>
    <n v="2"/>
  </r>
  <r>
    <x v="13"/>
    <x v="2"/>
    <x v="0"/>
    <s v="3"/>
    <n v="3"/>
  </r>
  <r>
    <x v="13"/>
    <x v="2"/>
    <x v="0"/>
    <s v="4"/>
    <n v="4"/>
  </r>
  <r>
    <x v="13"/>
    <x v="2"/>
    <x v="0"/>
    <s v="5"/>
    <n v="3"/>
  </r>
  <r>
    <x v="13"/>
    <x v="2"/>
    <x v="0"/>
    <s v="6"/>
    <n v="4"/>
  </r>
  <r>
    <x v="13"/>
    <x v="2"/>
    <x v="0"/>
    <s v="7"/>
    <n v="5"/>
  </r>
  <r>
    <x v="13"/>
    <x v="2"/>
    <x v="0"/>
    <s v="8"/>
    <n v="5"/>
  </r>
  <r>
    <x v="13"/>
    <x v="2"/>
    <x v="0"/>
    <s v="9"/>
    <n v="5"/>
  </r>
  <r>
    <x v="13"/>
    <x v="2"/>
    <x v="0"/>
    <s v="10"/>
    <n v="5"/>
  </r>
  <r>
    <x v="13"/>
    <x v="2"/>
    <x v="0"/>
    <s v="11"/>
    <n v="5"/>
  </r>
  <r>
    <x v="13"/>
    <x v="2"/>
    <x v="0"/>
    <s v="12"/>
    <n v="4"/>
  </r>
  <r>
    <x v="13"/>
    <x v="2"/>
    <x v="0"/>
    <s v="13"/>
    <n v="5"/>
  </r>
  <r>
    <x v="13"/>
    <x v="2"/>
    <x v="0"/>
    <s v="14"/>
    <n v="4"/>
  </r>
  <r>
    <x v="13"/>
    <x v="2"/>
    <x v="0"/>
    <s v="15"/>
    <n v="4"/>
  </r>
  <r>
    <x v="13"/>
    <x v="2"/>
    <x v="0"/>
    <s v="16"/>
    <n v="5"/>
  </r>
  <r>
    <x v="13"/>
    <x v="2"/>
    <x v="0"/>
    <s v="17"/>
    <n v="6"/>
  </r>
  <r>
    <x v="13"/>
    <x v="2"/>
    <x v="0"/>
    <s v="18"/>
    <n v="5"/>
  </r>
  <r>
    <x v="13"/>
    <x v="2"/>
    <x v="0"/>
    <s v="19"/>
    <n v="2"/>
  </r>
  <r>
    <x v="13"/>
    <x v="2"/>
    <x v="0"/>
    <s v="20"/>
    <n v="4"/>
  </r>
  <r>
    <x v="13"/>
    <x v="2"/>
    <x v="0"/>
    <s v="21"/>
    <n v="7"/>
  </r>
  <r>
    <x v="13"/>
    <x v="2"/>
    <x v="0"/>
    <s v="22"/>
    <n v="9"/>
  </r>
  <r>
    <x v="13"/>
    <x v="2"/>
    <x v="0"/>
    <s v="23"/>
    <n v="9"/>
  </r>
  <r>
    <x v="13"/>
    <x v="2"/>
    <x v="0"/>
    <s v="24"/>
    <n v="9"/>
  </r>
  <r>
    <x v="13"/>
    <x v="2"/>
    <x v="0"/>
    <s v="25"/>
    <n v="10"/>
  </r>
  <r>
    <x v="13"/>
    <x v="2"/>
    <x v="0"/>
    <s v="26"/>
    <n v="2"/>
  </r>
  <r>
    <x v="13"/>
    <x v="2"/>
    <x v="0"/>
    <s v="27"/>
    <n v="5"/>
  </r>
  <r>
    <x v="13"/>
    <x v="2"/>
    <x v="0"/>
    <s v="28"/>
    <n v="5"/>
  </r>
  <r>
    <x v="13"/>
    <x v="2"/>
    <x v="0"/>
    <s v="29"/>
    <n v="3"/>
  </r>
  <r>
    <x v="13"/>
    <x v="2"/>
    <x v="0"/>
    <s v="30"/>
    <n v="7"/>
  </r>
  <r>
    <x v="13"/>
    <x v="2"/>
    <x v="0"/>
    <s v="31"/>
    <n v="6"/>
  </r>
  <r>
    <x v="13"/>
    <x v="2"/>
    <x v="0"/>
    <s v="32"/>
    <n v="6"/>
  </r>
  <r>
    <x v="13"/>
    <x v="2"/>
    <x v="0"/>
    <s v="33"/>
    <n v="6"/>
  </r>
  <r>
    <x v="13"/>
    <x v="2"/>
    <x v="0"/>
    <s v="34"/>
    <n v="2"/>
  </r>
  <r>
    <x v="13"/>
    <x v="2"/>
    <x v="0"/>
    <s v="35"/>
    <n v="5"/>
  </r>
  <r>
    <x v="13"/>
    <x v="2"/>
    <x v="0"/>
    <s v="36"/>
    <n v="4"/>
  </r>
  <r>
    <x v="13"/>
    <x v="2"/>
    <x v="0"/>
    <s v="37"/>
    <n v="5"/>
  </r>
  <r>
    <x v="13"/>
    <x v="2"/>
    <x v="0"/>
    <s v="38"/>
    <n v="2"/>
  </r>
  <r>
    <x v="13"/>
    <x v="2"/>
    <x v="0"/>
    <s v="39"/>
    <n v="4"/>
  </r>
  <r>
    <x v="13"/>
    <x v="2"/>
    <x v="0"/>
    <s v="40"/>
    <n v="4"/>
  </r>
  <r>
    <x v="13"/>
    <x v="2"/>
    <x v="0"/>
    <s v="41"/>
    <n v="4"/>
  </r>
  <r>
    <x v="13"/>
    <x v="2"/>
    <x v="0"/>
    <s v="42"/>
    <n v="3"/>
  </r>
  <r>
    <x v="13"/>
    <x v="2"/>
    <x v="0"/>
    <s v="43"/>
    <n v="5"/>
  </r>
  <r>
    <x v="13"/>
    <x v="2"/>
    <x v="0"/>
    <s v="44"/>
    <n v="3"/>
  </r>
  <r>
    <x v="13"/>
    <x v="2"/>
    <x v="0"/>
    <s v="45"/>
    <n v="3"/>
  </r>
  <r>
    <x v="13"/>
    <x v="2"/>
    <x v="0"/>
    <s v="46"/>
    <n v="5"/>
  </r>
  <r>
    <x v="13"/>
    <x v="2"/>
    <x v="0"/>
    <s v="47"/>
    <n v="5"/>
  </r>
  <r>
    <x v="13"/>
    <x v="2"/>
    <x v="0"/>
    <s v="48"/>
    <n v="6"/>
  </r>
  <r>
    <x v="13"/>
    <x v="2"/>
    <x v="0"/>
    <s v="49"/>
    <n v="6"/>
  </r>
  <r>
    <x v="13"/>
    <x v="2"/>
    <x v="0"/>
    <s v="50"/>
    <n v="6"/>
  </r>
  <r>
    <x v="13"/>
    <x v="2"/>
    <x v="0"/>
    <s v="51"/>
    <n v="9"/>
  </r>
  <r>
    <x v="13"/>
    <x v="0"/>
    <x v="1"/>
    <s v="0"/>
    <n v="12"/>
  </r>
  <r>
    <x v="13"/>
    <x v="0"/>
    <x v="1"/>
    <s v="1"/>
    <n v="15"/>
  </r>
  <r>
    <x v="13"/>
    <x v="0"/>
    <x v="1"/>
    <s v="2"/>
    <n v="8"/>
  </r>
  <r>
    <x v="13"/>
    <x v="0"/>
    <x v="1"/>
    <s v="3"/>
    <n v="13"/>
  </r>
  <r>
    <x v="13"/>
    <x v="0"/>
    <x v="1"/>
    <s v="4"/>
    <n v="13"/>
  </r>
  <r>
    <x v="13"/>
    <x v="0"/>
    <x v="1"/>
    <s v="5"/>
    <n v="13"/>
  </r>
  <r>
    <x v="13"/>
    <x v="0"/>
    <x v="1"/>
    <s v="6"/>
    <n v="14"/>
  </r>
  <r>
    <x v="13"/>
    <x v="0"/>
    <x v="1"/>
    <s v="7"/>
    <n v="12"/>
  </r>
  <r>
    <x v="13"/>
    <x v="0"/>
    <x v="1"/>
    <s v="8"/>
    <n v="9"/>
  </r>
  <r>
    <x v="13"/>
    <x v="0"/>
    <x v="1"/>
    <s v="9"/>
    <n v="12"/>
  </r>
  <r>
    <x v="13"/>
    <x v="0"/>
    <x v="1"/>
    <s v="10"/>
    <n v="10"/>
  </r>
  <r>
    <x v="13"/>
    <x v="0"/>
    <x v="1"/>
    <s v="11"/>
    <n v="8"/>
  </r>
  <r>
    <x v="13"/>
    <x v="0"/>
    <x v="1"/>
    <s v="12"/>
    <n v="12"/>
  </r>
  <r>
    <x v="13"/>
    <x v="0"/>
    <x v="1"/>
    <s v="13"/>
    <n v="10"/>
  </r>
  <r>
    <x v="13"/>
    <x v="0"/>
    <x v="1"/>
    <s v="14"/>
    <n v="5"/>
  </r>
  <r>
    <x v="13"/>
    <x v="0"/>
    <x v="1"/>
    <s v="15"/>
    <n v="11"/>
  </r>
  <r>
    <x v="13"/>
    <x v="0"/>
    <x v="1"/>
    <s v="16"/>
    <n v="11"/>
  </r>
  <r>
    <x v="13"/>
    <x v="0"/>
    <x v="1"/>
    <s v="17"/>
    <n v="9"/>
  </r>
  <r>
    <x v="13"/>
    <x v="0"/>
    <x v="1"/>
    <s v="18"/>
    <n v="12"/>
  </r>
  <r>
    <x v="13"/>
    <x v="0"/>
    <x v="1"/>
    <s v="19"/>
    <n v="11"/>
  </r>
  <r>
    <x v="13"/>
    <x v="0"/>
    <x v="1"/>
    <s v="20"/>
    <n v="16"/>
  </r>
  <r>
    <x v="13"/>
    <x v="0"/>
    <x v="1"/>
    <s v="21"/>
    <n v="10"/>
  </r>
  <r>
    <x v="13"/>
    <x v="0"/>
    <x v="1"/>
    <s v="22"/>
    <n v="10"/>
  </r>
  <r>
    <x v="13"/>
    <x v="0"/>
    <x v="1"/>
    <s v="23"/>
    <n v="12"/>
  </r>
  <r>
    <x v="13"/>
    <x v="0"/>
    <x v="1"/>
    <s v="24"/>
    <n v="10"/>
  </r>
  <r>
    <x v="13"/>
    <x v="0"/>
    <x v="1"/>
    <s v="25"/>
    <n v="10"/>
  </r>
  <r>
    <x v="13"/>
    <x v="0"/>
    <x v="1"/>
    <s v="26"/>
    <n v="8"/>
  </r>
  <r>
    <x v="13"/>
    <x v="0"/>
    <x v="1"/>
    <s v="27"/>
    <n v="14"/>
  </r>
  <r>
    <x v="13"/>
    <x v="0"/>
    <x v="1"/>
    <s v="28"/>
    <n v="12"/>
  </r>
  <r>
    <x v="13"/>
    <x v="0"/>
    <x v="1"/>
    <s v="29"/>
    <n v="13"/>
  </r>
  <r>
    <x v="13"/>
    <x v="0"/>
    <x v="1"/>
    <s v="30"/>
    <n v="14"/>
  </r>
  <r>
    <x v="13"/>
    <x v="0"/>
    <x v="1"/>
    <s v="31"/>
    <n v="10"/>
  </r>
  <r>
    <x v="13"/>
    <x v="0"/>
    <x v="1"/>
    <s v="32"/>
    <n v="23"/>
  </r>
  <r>
    <x v="13"/>
    <x v="0"/>
    <x v="1"/>
    <s v="33"/>
    <n v="16"/>
  </r>
  <r>
    <x v="13"/>
    <x v="0"/>
    <x v="1"/>
    <s v="34"/>
    <n v="12"/>
  </r>
  <r>
    <x v="13"/>
    <x v="0"/>
    <x v="1"/>
    <s v="35"/>
    <n v="15"/>
  </r>
  <r>
    <x v="13"/>
    <x v="0"/>
    <x v="1"/>
    <s v="36"/>
    <n v="11"/>
  </r>
  <r>
    <x v="13"/>
    <x v="0"/>
    <x v="1"/>
    <s v="37"/>
    <n v="12"/>
  </r>
  <r>
    <x v="13"/>
    <x v="0"/>
    <x v="1"/>
    <s v="38"/>
    <n v="10"/>
  </r>
  <r>
    <x v="13"/>
    <x v="0"/>
    <x v="1"/>
    <s v="39"/>
    <n v="8"/>
  </r>
  <r>
    <x v="13"/>
    <x v="0"/>
    <x v="1"/>
    <s v="40"/>
    <n v="8"/>
  </r>
  <r>
    <x v="13"/>
    <x v="0"/>
    <x v="1"/>
    <s v="41"/>
    <n v="12"/>
  </r>
  <r>
    <x v="13"/>
    <x v="0"/>
    <x v="1"/>
    <s v="42"/>
    <n v="11"/>
  </r>
  <r>
    <x v="13"/>
    <x v="0"/>
    <x v="1"/>
    <s v="43"/>
    <n v="12"/>
  </r>
  <r>
    <x v="13"/>
    <x v="0"/>
    <x v="1"/>
    <s v="44"/>
    <n v="14"/>
  </r>
  <r>
    <x v="13"/>
    <x v="0"/>
    <x v="1"/>
    <s v="45"/>
    <n v="11"/>
  </r>
  <r>
    <x v="13"/>
    <x v="0"/>
    <x v="1"/>
    <s v="46"/>
    <n v="10"/>
  </r>
  <r>
    <x v="13"/>
    <x v="0"/>
    <x v="1"/>
    <s v="47"/>
    <n v="12"/>
  </r>
  <r>
    <x v="13"/>
    <x v="0"/>
    <x v="1"/>
    <s v="48"/>
    <n v="10"/>
  </r>
  <r>
    <x v="13"/>
    <x v="0"/>
    <x v="1"/>
    <s v="49"/>
    <n v="14"/>
  </r>
  <r>
    <x v="13"/>
    <x v="0"/>
    <x v="1"/>
    <s v="50"/>
    <n v="12"/>
  </r>
  <r>
    <x v="13"/>
    <x v="0"/>
    <x v="1"/>
    <s v="51"/>
    <n v="8"/>
  </r>
  <r>
    <x v="13"/>
    <x v="0"/>
    <x v="0"/>
    <s v="0"/>
    <n v="10"/>
  </r>
  <r>
    <x v="13"/>
    <x v="0"/>
    <x v="0"/>
    <s v="1"/>
    <n v="13"/>
  </r>
  <r>
    <x v="13"/>
    <x v="0"/>
    <x v="0"/>
    <s v="2"/>
    <n v="18"/>
  </r>
  <r>
    <x v="13"/>
    <x v="0"/>
    <x v="0"/>
    <s v="3"/>
    <n v="11"/>
  </r>
  <r>
    <x v="13"/>
    <x v="0"/>
    <x v="0"/>
    <s v="4"/>
    <n v="14"/>
  </r>
  <r>
    <x v="13"/>
    <x v="0"/>
    <x v="0"/>
    <s v="5"/>
    <n v="11"/>
  </r>
  <r>
    <x v="13"/>
    <x v="0"/>
    <x v="0"/>
    <s v="6"/>
    <n v="14"/>
  </r>
  <r>
    <x v="13"/>
    <x v="0"/>
    <x v="0"/>
    <s v="7"/>
    <n v="16"/>
  </r>
  <r>
    <x v="13"/>
    <x v="0"/>
    <x v="0"/>
    <s v="8"/>
    <n v="13"/>
  </r>
  <r>
    <x v="13"/>
    <x v="0"/>
    <x v="0"/>
    <s v="9"/>
    <n v="11"/>
  </r>
  <r>
    <x v="13"/>
    <x v="0"/>
    <x v="0"/>
    <s v="10"/>
    <n v="8"/>
  </r>
  <r>
    <x v="13"/>
    <x v="0"/>
    <x v="0"/>
    <s v="11"/>
    <n v="9"/>
  </r>
  <r>
    <x v="13"/>
    <x v="0"/>
    <x v="0"/>
    <s v="12"/>
    <n v="11"/>
  </r>
  <r>
    <x v="13"/>
    <x v="0"/>
    <x v="0"/>
    <s v="13"/>
    <n v="10"/>
  </r>
  <r>
    <x v="13"/>
    <x v="0"/>
    <x v="0"/>
    <s v="14"/>
    <n v="10"/>
  </r>
  <r>
    <x v="13"/>
    <x v="0"/>
    <x v="0"/>
    <s v="15"/>
    <n v="13"/>
  </r>
  <r>
    <x v="13"/>
    <x v="0"/>
    <x v="0"/>
    <s v="16"/>
    <n v="12"/>
  </r>
  <r>
    <x v="13"/>
    <x v="0"/>
    <x v="0"/>
    <s v="17"/>
    <n v="13"/>
  </r>
  <r>
    <x v="13"/>
    <x v="0"/>
    <x v="0"/>
    <s v="18"/>
    <n v="12"/>
  </r>
  <r>
    <x v="13"/>
    <x v="0"/>
    <x v="0"/>
    <s v="19"/>
    <n v="12"/>
  </r>
  <r>
    <x v="13"/>
    <x v="0"/>
    <x v="0"/>
    <s v="20"/>
    <n v="9"/>
  </r>
  <r>
    <x v="13"/>
    <x v="0"/>
    <x v="0"/>
    <s v="21"/>
    <n v="7"/>
  </r>
  <r>
    <x v="13"/>
    <x v="0"/>
    <x v="0"/>
    <s v="22"/>
    <n v="13"/>
  </r>
  <r>
    <x v="13"/>
    <x v="0"/>
    <x v="0"/>
    <s v="23"/>
    <n v="9"/>
  </r>
  <r>
    <x v="13"/>
    <x v="0"/>
    <x v="0"/>
    <s v="24"/>
    <n v="13"/>
  </r>
  <r>
    <x v="13"/>
    <x v="0"/>
    <x v="0"/>
    <s v="25"/>
    <n v="7"/>
  </r>
  <r>
    <x v="13"/>
    <x v="0"/>
    <x v="0"/>
    <s v="26"/>
    <n v="9"/>
  </r>
  <r>
    <x v="13"/>
    <x v="0"/>
    <x v="0"/>
    <s v="27"/>
    <n v="9"/>
  </r>
  <r>
    <x v="13"/>
    <x v="0"/>
    <x v="0"/>
    <s v="28"/>
    <n v="12"/>
  </r>
  <r>
    <x v="13"/>
    <x v="0"/>
    <x v="0"/>
    <s v="29"/>
    <n v="13"/>
  </r>
  <r>
    <x v="13"/>
    <x v="0"/>
    <x v="0"/>
    <s v="30"/>
    <n v="16"/>
  </r>
  <r>
    <x v="13"/>
    <x v="0"/>
    <x v="0"/>
    <s v="31"/>
    <n v="15"/>
  </r>
  <r>
    <x v="13"/>
    <x v="0"/>
    <x v="0"/>
    <s v="32"/>
    <n v="15"/>
  </r>
  <r>
    <x v="13"/>
    <x v="0"/>
    <x v="0"/>
    <s v="33"/>
    <n v="11"/>
  </r>
  <r>
    <x v="13"/>
    <x v="0"/>
    <x v="0"/>
    <s v="34"/>
    <n v="8"/>
  </r>
  <r>
    <x v="13"/>
    <x v="0"/>
    <x v="0"/>
    <s v="35"/>
    <n v="14"/>
  </r>
  <r>
    <x v="13"/>
    <x v="0"/>
    <x v="0"/>
    <s v="36"/>
    <n v="12"/>
  </r>
  <r>
    <x v="13"/>
    <x v="0"/>
    <x v="0"/>
    <s v="37"/>
    <n v="11"/>
  </r>
  <r>
    <x v="13"/>
    <x v="0"/>
    <x v="0"/>
    <s v="38"/>
    <n v="9"/>
  </r>
  <r>
    <x v="13"/>
    <x v="0"/>
    <x v="0"/>
    <s v="39"/>
    <n v="8"/>
  </r>
  <r>
    <x v="13"/>
    <x v="0"/>
    <x v="0"/>
    <s v="40"/>
    <n v="13"/>
  </r>
  <r>
    <x v="13"/>
    <x v="0"/>
    <x v="0"/>
    <s v="41"/>
    <n v="10"/>
  </r>
  <r>
    <x v="13"/>
    <x v="0"/>
    <x v="0"/>
    <s v="42"/>
    <n v="11"/>
  </r>
  <r>
    <x v="13"/>
    <x v="0"/>
    <x v="0"/>
    <s v="43"/>
    <n v="14"/>
  </r>
  <r>
    <x v="13"/>
    <x v="0"/>
    <x v="0"/>
    <s v="44"/>
    <n v="14"/>
  </r>
  <r>
    <x v="13"/>
    <x v="0"/>
    <x v="0"/>
    <s v="45"/>
    <n v="7"/>
  </r>
  <r>
    <x v="13"/>
    <x v="0"/>
    <x v="0"/>
    <s v="46"/>
    <n v="11"/>
  </r>
  <r>
    <x v="13"/>
    <x v="0"/>
    <x v="0"/>
    <s v="47"/>
    <n v="11"/>
  </r>
  <r>
    <x v="13"/>
    <x v="0"/>
    <x v="0"/>
    <s v="48"/>
    <n v="11"/>
  </r>
  <r>
    <x v="13"/>
    <x v="0"/>
    <x v="0"/>
    <s v="49"/>
    <n v="8"/>
  </r>
  <r>
    <x v="13"/>
    <x v="0"/>
    <x v="0"/>
    <s v="50"/>
    <n v="7"/>
  </r>
  <r>
    <x v="13"/>
    <x v="0"/>
    <x v="0"/>
    <s v="51"/>
    <n v="10"/>
  </r>
  <r>
    <x v="13"/>
    <x v="3"/>
    <x v="1"/>
    <s v="0"/>
    <n v="3"/>
  </r>
  <r>
    <x v="13"/>
    <x v="3"/>
    <x v="1"/>
    <s v="1"/>
    <n v="2"/>
  </r>
  <r>
    <x v="13"/>
    <x v="3"/>
    <x v="1"/>
    <s v="2"/>
    <n v="2"/>
  </r>
  <r>
    <x v="13"/>
    <x v="3"/>
    <x v="1"/>
    <s v="3"/>
    <n v="4"/>
  </r>
  <r>
    <x v="13"/>
    <x v="3"/>
    <x v="1"/>
    <s v="4"/>
    <n v="3"/>
  </r>
  <r>
    <x v="13"/>
    <x v="3"/>
    <x v="1"/>
    <s v="5"/>
    <n v="3"/>
  </r>
  <r>
    <x v="13"/>
    <x v="3"/>
    <x v="1"/>
    <s v="6"/>
    <n v="2"/>
  </r>
  <r>
    <x v="13"/>
    <x v="3"/>
    <x v="1"/>
    <s v="7"/>
    <n v="2"/>
  </r>
  <r>
    <x v="13"/>
    <x v="3"/>
    <x v="1"/>
    <s v="8"/>
    <n v="2"/>
  </r>
  <r>
    <x v="13"/>
    <x v="3"/>
    <x v="1"/>
    <s v="9"/>
    <n v="3"/>
  </r>
  <r>
    <x v="13"/>
    <x v="3"/>
    <x v="1"/>
    <s v="10"/>
    <n v="3"/>
  </r>
  <r>
    <x v="13"/>
    <x v="3"/>
    <x v="1"/>
    <s v="11"/>
    <n v="4"/>
  </r>
  <r>
    <x v="13"/>
    <x v="3"/>
    <x v="1"/>
    <s v="12"/>
    <n v="6"/>
  </r>
  <r>
    <x v="13"/>
    <x v="3"/>
    <x v="1"/>
    <s v="13"/>
    <n v="3"/>
  </r>
  <r>
    <x v="13"/>
    <x v="3"/>
    <x v="1"/>
    <s v="14"/>
    <n v="4"/>
  </r>
  <r>
    <x v="13"/>
    <x v="3"/>
    <x v="1"/>
    <s v="15"/>
    <n v="3"/>
  </r>
  <r>
    <x v="13"/>
    <x v="3"/>
    <x v="1"/>
    <s v="16"/>
    <n v="3"/>
  </r>
  <r>
    <x v="13"/>
    <x v="3"/>
    <x v="1"/>
    <s v="17"/>
    <n v="3"/>
  </r>
  <r>
    <x v="13"/>
    <x v="3"/>
    <x v="1"/>
    <s v="18"/>
    <n v="3"/>
  </r>
  <r>
    <x v="13"/>
    <x v="3"/>
    <x v="1"/>
    <s v="19"/>
    <n v="5"/>
  </r>
  <r>
    <x v="13"/>
    <x v="3"/>
    <x v="1"/>
    <s v="20"/>
    <n v="2"/>
  </r>
  <r>
    <x v="13"/>
    <x v="3"/>
    <x v="1"/>
    <s v="21"/>
    <n v="3"/>
  </r>
  <r>
    <x v="13"/>
    <x v="3"/>
    <x v="1"/>
    <s v="22"/>
    <n v="4"/>
  </r>
  <r>
    <x v="13"/>
    <x v="3"/>
    <x v="1"/>
    <s v="23"/>
    <n v="5"/>
  </r>
  <r>
    <x v="13"/>
    <x v="3"/>
    <x v="1"/>
    <s v="24"/>
    <n v="5"/>
  </r>
  <r>
    <x v="13"/>
    <x v="3"/>
    <x v="1"/>
    <s v="25"/>
    <n v="7"/>
  </r>
  <r>
    <x v="13"/>
    <x v="3"/>
    <x v="1"/>
    <s v="26"/>
    <n v="2"/>
  </r>
  <r>
    <x v="13"/>
    <x v="3"/>
    <x v="1"/>
    <s v="27"/>
    <n v="2"/>
  </r>
  <r>
    <x v="13"/>
    <x v="3"/>
    <x v="1"/>
    <s v="28"/>
    <n v="3"/>
  </r>
  <r>
    <x v="13"/>
    <x v="3"/>
    <x v="1"/>
    <s v="29"/>
    <n v="1"/>
  </r>
  <r>
    <x v="13"/>
    <x v="3"/>
    <x v="1"/>
    <s v="30"/>
    <n v="2"/>
  </r>
  <r>
    <x v="13"/>
    <x v="3"/>
    <x v="1"/>
    <s v="31"/>
    <n v="3"/>
  </r>
  <r>
    <x v="13"/>
    <x v="3"/>
    <x v="1"/>
    <s v="32"/>
    <n v="4"/>
  </r>
  <r>
    <x v="13"/>
    <x v="3"/>
    <x v="1"/>
    <s v="33"/>
    <n v="3"/>
  </r>
  <r>
    <x v="13"/>
    <x v="3"/>
    <x v="1"/>
    <s v="34"/>
    <n v="3"/>
  </r>
  <r>
    <x v="13"/>
    <x v="3"/>
    <x v="1"/>
    <s v="35"/>
    <n v="2"/>
  </r>
  <r>
    <x v="13"/>
    <x v="3"/>
    <x v="1"/>
    <s v="36"/>
    <n v="3"/>
  </r>
  <r>
    <x v="13"/>
    <x v="3"/>
    <x v="1"/>
    <s v="37"/>
    <n v="5"/>
  </r>
  <r>
    <x v="13"/>
    <x v="3"/>
    <x v="1"/>
    <s v="38"/>
    <n v="4"/>
  </r>
  <r>
    <x v="13"/>
    <x v="3"/>
    <x v="1"/>
    <s v="39"/>
    <n v="3"/>
  </r>
  <r>
    <x v="13"/>
    <x v="3"/>
    <x v="1"/>
    <s v="40"/>
    <n v="2"/>
  </r>
  <r>
    <x v="13"/>
    <x v="3"/>
    <x v="1"/>
    <s v="41"/>
    <n v="2"/>
  </r>
  <r>
    <x v="13"/>
    <x v="3"/>
    <x v="1"/>
    <s v="42"/>
    <n v="3"/>
  </r>
  <r>
    <x v="13"/>
    <x v="3"/>
    <x v="1"/>
    <s v="43"/>
    <n v="3"/>
  </r>
  <r>
    <x v="13"/>
    <x v="3"/>
    <x v="1"/>
    <s v="44"/>
    <n v="3"/>
  </r>
  <r>
    <x v="13"/>
    <x v="3"/>
    <x v="1"/>
    <s v="45"/>
    <n v="3"/>
  </r>
  <r>
    <x v="13"/>
    <x v="3"/>
    <x v="1"/>
    <s v="46"/>
    <n v="3"/>
  </r>
  <r>
    <x v="13"/>
    <x v="3"/>
    <x v="1"/>
    <s v="47"/>
    <n v="3"/>
  </r>
  <r>
    <x v="13"/>
    <x v="3"/>
    <x v="1"/>
    <s v="48"/>
    <n v="3"/>
  </r>
  <r>
    <x v="13"/>
    <x v="3"/>
    <x v="1"/>
    <s v="49"/>
    <n v="3"/>
  </r>
  <r>
    <x v="13"/>
    <x v="3"/>
    <x v="1"/>
    <s v="50"/>
    <n v="4"/>
  </r>
  <r>
    <x v="13"/>
    <x v="3"/>
    <x v="1"/>
    <s v="51"/>
    <n v="5"/>
  </r>
  <r>
    <x v="13"/>
    <x v="3"/>
    <x v="0"/>
    <s v="0"/>
    <n v="2"/>
  </r>
  <r>
    <x v="13"/>
    <x v="3"/>
    <x v="0"/>
    <s v="1"/>
    <n v="3"/>
  </r>
  <r>
    <x v="13"/>
    <x v="3"/>
    <x v="0"/>
    <s v="2"/>
    <n v="2"/>
  </r>
  <r>
    <x v="13"/>
    <x v="3"/>
    <x v="0"/>
    <s v="3"/>
    <n v="3"/>
  </r>
  <r>
    <x v="13"/>
    <x v="3"/>
    <x v="0"/>
    <s v="4"/>
    <n v="4"/>
  </r>
  <r>
    <x v="13"/>
    <x v="3"/>
    <x v="0"/>
    <s v="5"/>
    <n v="3"/>
  </r>
  <r>
    <x v="13"/>
    <x v="3"/>
    <x v="0"/>
    <s v="6"/>
    <n v="2"/>
  </r>
  <r>
    <x v="13"/>
    <x v="3"/>
    <x v="0"/>
    <s v="7"/>
    <n v="3"/>
  </r>
  <r>
    <x v="13"/>
    <x v="3"/>
    <x v="0"/>
    <s v="8"/>
    <n v="2"/>
  </r>
  <r>
    <x v="13"/>
    <x v="3"/>
    <x v="0"/>
    <s v="9"/>
    <n v="1"/>
  </r>
  <r>
    <x v="13"/>
    <x v="3"/>
    <x v="0"/>
    <s v="10"/>
    <n v="2"/>
  </r>
  <r>
    <x v="13"/>
    <x v="3"/>
    <x v="0"/>
    <s v="11"/>
    <n v="2"/>
  </r>
  <r>
    <x v="13"/>
    <x v="3"/>
    <x v="0"/>
    <s v="12"/>
    <n v="2"/>
  </r>
  <r>
    <x v="13"/>
    <x v="3"/>
    <x v="0"/>
    <s v="13"/>
    <n v="2"/>
  </r>
  <r>
    <x v="13"/>
    <x v="3"/>
    <x v="0"/>
    <s v="14"/>
    <n v="1"/>
  </r>
  <r>
    <x v="13"/>
    <x v="3"/>
    <x v="0"/>
    <s v="15"/>
    <n v="2"/>
  </r>
  <r>
    <x v="13"/>
    <x v="3"/>
    <x v="0"/>
    <s v="16"/>
    <n v="3"/>
  </r>
  <r>
    <x v="13"/>
    <x v="3"/>
    <x v="0"/>
    <s v="17"/>
    <n v="3"/>
  </r>
  <r>
    <x v="13"/>
    <x v="3"/>
    <x v="0"/>
    <s v="18"/>
    <n v="4"/>
  </r>
  <r>
    <x v="13"/>
    <x v="3"/>
    <x v="0"/>
    <s v="19"/>
    <n v="4"/>
  </r>
  <r>
    <x v="13"/>
    <x v="3"/>
    <x v="0"/>
    <s v="20"/>
    <n v="2"/>
  </r>
  <r>
    <x v="13"/>
    <x v="3"/>
    <x v="0"/>
    <s v="21"/>
    <n v="4"/>
  </r>
  <r>
    <x v="13"/>
    <x v="3"/>
    <x v="0"/>
    <s v="22"/>
    <n v="5"/>
  </r>
  <r>
    <x v="13"/>
    <x v="3"/>
    <x v="0"/>
    <s v="23"/>
    <n v="4"/>
  </r>
  <r>
    <x v="13"/>
    <x v="3"/>
    <x v="0"/>
    <s v="24"/>
    <n v="6"/>
  </r>
  <r>
    <x v="13"/>
    <x v="3"/>
    <x v="0"/>
    <s v="25"/>
    <n v="7"/>
  </r>
  <r>
    <x v="13"/>
    <x v="3"/>
    <x v="0"/>
    <s v="26"/>
    <n v="4"/>
  </r>
  <r>
    <x v="13"/>
    <x v="3"/>
    <x v="0"/>
    <s v="27"/>
    <n v="1"/>
  </r>
  <r>
    <x v="13"/>
    <x v="3"/>
    <x v="0"/>
    <s v="28"/>
    <n v="2"/>
  </r>
  <r>
    <x v="13"/>
    <x v="3"/>
    <x v="0"/>
    <s v="29"/>
    <n v="4"/>
  </r>
  <r>
    <x v="13"/>
    <x v="3"/>
    <x v="0"/>
    <s v="30"/>
    <n v="4"/>
  </r>
  <r>
    <x v="13"/>
    <x v="3"/>
    <x v="0"/>
    <s v="31"/>
    <n v="8"/>
  </r>
  <r>
    <x v="13"/>
    <x v="3"/>
    <x v="0"/>
    <s v="32"/>
    <n v="4"/>
  </r>
  <r>
    <x v="13"/>
    <x v="3"/>
    <x v="0"/>
    <s v="33"/>
    <n v="4"/>
  </r>
  <r>
    <x v="13"/>
    <x v="3"/>
    <x v="0"/>
    <s v="34"/>
    <n v="3"/>
  </r>
  <r>
    <x v="13"/>
    <x v="3"/>
    <x v="0"/>
    <s v="35"/>
    <n v="3"/>
  </r>
  <r>
    <x v="13"/>
    <x v="3"/>
    <x v="0"/>
    <s v="36"/>
    <n v="2"/>
  </r>
  <r>
    <x v="13"/>
    <x v="3"/>
    <x v="0"/>
    <s v="37"/>
    <n v="3"/>
  </r>
  <r>
    <x v="13"/>
    <x v="3"/>
    <x v="0"/>
    <s v="38"/>
    <n v="1"/>
  </r>
  <r>
    <x v="13"/>
    <x v="3"/>
    <x v="0"/>
    <s v="39"/>
    <n v="3"/>
  </r>
  <r>
    <x v="13"/>
    <x v="3"/>
    <x v="0"/>
    <s v="40"/>
    <n v="1"/>
  </r>
  <r>
    <x v="13"/>
    <x v="3"/>
    <x v="0"/>
    <s v="41"/>
    <n v="2"/>
  </r>
  <r>
    <x v="13"/>
    <x v="3"/>
    <x v="0"/>
    <s v="42"/>
    <n v="3"/>
  </r>
  <r>
    <x v="13"/>
    <x v="3"/>
    <x v="0"/>
    <s v="43"/>
    <n v="2"/>
  </r>
  <r>
    <x v="13"/>
    <x v="3"/>
    <x v="0"/>
    <s v="44"/>
    <n v="2"/>
  </r>
  <r>
    <x v="13"/>
    <x v="3"/>
    <x v="0"/>
    <s v="45"/>
    <n v="2"/>
  </r>
  <r>
    <x v="13"/>
    <x v="3"/>
    <x v="0"/>
    <s v="46"/>
    <n v="1"/>
  </r>
  <r>
    <x v="13"/>
    <x v="3"/>
    <x v="0"/>
    <s v="47"/>
    <n v="1"/>
  </r>
  <r>
    <x v="13"/>
    <x v="3"/>
    <x v="0"/>
    <s v="48"/>
    <n v="1"/>
  </r>
  <r>
    <x v="13"/>
    <x v="3"/>
    <x v="0"/>
    <s v="49"/>
    <n v="2"/>
  </r>
  <r>
    <x v="13"/>
    <x v="3"/>
    <x v="0"/>
    <s v="50"/>
    <n v="2"/>
  </r>
  <r>
    <x v="13"/>
    <x v="3"/>
    <x v="0"/>
    <s v="51"/>
    <n v="2"/>
  </r>
  <r>
    <x v="13"/>
    <x v="1"/>
    <x v="1"/>
    <s v="0"/>
    <n v="10"/>
  </r>
  <r>
    <x v="13"/>
    <x v="1"/>
    <x v="1"/>
    <s v="1"/>
    <n v="14"/>
  </r>
  <r>
    <x v="13"/>
    <x v="1"/>
    <x v="1"/>
    <s v="2"/>
    <n v="10"/>
  </r>
  <r>
    <x v="13"/>
    <x v="1"/>
    <x v="1"/>
    <s v="3"/>
    <n v="13"/>
  </r>
  <r>
    <x v="13"/>
    <x v="1"/>
    <x v="1"/>
    <s v="4"/>
    <n v="13"/>
  </r>
  <r>
    <x v="13"/>
    <x v="1"/>
    <x v="1"/>
    <s v="5"/>
    <n v="12"/>
  </r>
  <r>
    <x v="13"/>
    <x v="1"/>
    <x v="1"/>
    <s v="6"/>
    <n v="10"/>
  </r>
  <r>
    <x v="13"/>
    <x v="1"/>
    <x v="1"/>
    <s v="7"/>
    <n v="14"/>
  </r>
  <r>
    <x v="13"/>
    <x v="1"/>
    <x v="1"/>
    <s v="8"/>
    <n v="16"/>
  </r>
  <r>
    <x v="13"/>
    <x v="1"/>
    <x v="1"/>
    <s v="9"/>
    <n v="15"/>
  </r>
  <r>
    <x v="13"/>
    <x v="1"/>
    <x v="1"/>
    <s v="10"/>
    <n v="8"/>
  </r>
  <r>
    <x v="13"/>
    <x v="1"/>
    <x v="1"/>
    <s v="11"/>
    <n v="10"/>
  </r>
  <r>
    <x v="13"/>
    <x v="1"/>
    <x v="1"/>
    <s v="12"/>
    <n v="13"/>
  </r>
  <r>
    <x v="13"/>
    <x v="1"/>
    <x v="1"/>
    <s v="13"/>
    <n v="15"/>
  </r>
  <r>
    <x v="13"/>
    <x v="1"/>
    <x v="1"/>
    <s v="14"/>
    <n v="13"/>
  </r>
  <r>
    <x v="13"/>
    <x v="1"/>
    <x v="1"/>
    <s v="15"/>
    <n v="14"/>
  </r>
  <r>
    <x v="13"/>
    <x v="1"/>
    <x v="1"/>
    <s v="16"/>
    <n v="10"/>
  </r>
  <r>
    <x v="13"/>
    <x v="1"/>
    <x v="1"/>
    <s v="17"/>
    <n v="10"/>
  </r>
  <r>
    <x v="13"/>
    <x v="1"/>
    <x v="1"/>
    <s v="18"/>
    <n v="8"/>
  </r>
  <r>
    <x v="13"/>
    <x v="1"/>
    <x v="1"/>
    <s v="19"/>
    <n v="8"/>
  </r>
  <r>
    <x v="13"/>
    <x v="1"/>
    <x v="1"/>
    <s v="20"/>
    <n v="7"/>
  </r>
  <r>
    <x v="13"/>
    <x v="1"/>
    <x v="1"/>
    <s v="21"/>
    <n v="12"/>
  </r>
  <r>
    <x v="13"/>
    <x v="1"/>
    <x v="1"/>
    <s v="22"/>
    <n v="9"/>
  </r>
  <r>
    <x v="13"/>
    <x v="1"/>
    <x v="1"/>
    <s v="23"/>
    <n v="10"/>
  </r>
  <r>
    <x v="13"/>
    <x v="1"/>
    <x v="1"/>
    <s v="24"/>
    <n v="9"/>
  </r>
  <r>
    <x v="13"/>
    <x v="1"/>
    <x v="1"/>
    <s v="25"/>
    <n v="6"/>
  </r>
  <r>
    <x v="13"/>
    <x v="1"/>
    <x v="1"/>
    <s v="26"/>
    <n v="14"/>
  </r>
  <r>
    <x v="13"/>
    <x v="1"/>
    <x v="1"/>
    <s v="27"/>
    <n v="13"/>
  </r>
  <r>
    <x v="13"/>
    <x v="1"/>
    <x v="1"/>
    <s v="28"/>
    <n v="16"/>
  </r>
  <r>
    <x v="13"/>
    <x v="1"/>
    <x v="1"/>
    <s v="29"/>
    <n v="15"/>
  </r>
  <r>
    <x v="13"/>
    <x v="1"/>
    <x v="1"/>
    <s v="30"/>
    <n v="8"/>
  </r>
  <r>
    <x v="13"/>
    <x v="1"/>
    <x v="1"/>
    <s v="31"/>
    <n v="14"/>
  </r>
  <r>
    <x v="13"/>
    <x v="1"/>
    <x v="1"/>
    <s v="32"/>
    <n v="16"/>
  </r>
  <r>
    <x v="13"/>
    <x v="1"/>
    <x v="1"/>
    <s v="33"/>
    <n v="12"/>
  </r>
  <r>
    <x v="13"/>
    <x v="1"/>
    <x v="1"/>
    <s v="34"/>
    <n v="9"/>
  </r>
  <r>
    <x v="13"/>
    <x v="1"/>
    <x v="1"/>
    <s v="35"/>
    <n v="11"/>
  </r>
  <r>
    <x v="13"/>
    <x v="1"/>
    <x v="1"/>
    <s v="36"/>
    <n v="10"/>
  </r>
  <r>
    <x v="13"/>
    <x v="1"/>
    <x v="1"/>
    <s v="37"/>
    <n v="10"/>
  </r>
  <r>
    <x v="13"/>
    <x v="1"/>
    <x v="1"/>
    <s v="38"/>
    <n v="9"/>
  </r>
  <r>
    <x v="13"/>
    <x v="1"/>
    <x v="1"/>
    <s v="39"/>
    <n v="6"/>
  </r>
  <r>
    <x v="13"/>
    <x v="1"/>
    <x v="1"/>
    <s v="40"/>
    <n v="7"/>
  </r>
  <r>
    <x v="13"/>
    <x v="1"/>
    <x v="1"/>
    <s v="41"/>
    <n v="6"/>
  </r>
  <r>
    <x v="13"/>
    <x v="1"/>
    <x v="1"/>
    <s v="42"/>
    <n v="7"/>
  </r>
  <r>
    <x v="13"/>
    <x v="1"/>
    <x v="1"/>
    <s v="43"/>
    <n v="6"/>
  </r>
  <r>
    <x v="13"/>
    <x v="1"/>
    <x v="1"/>
    <s v="44"/>
    <n v="8"/>
  </r>
  <r>
    <x v="13"/>
    <x v="1"/>
    <x v="1"/>
    <s v="45"/>
    <n v="6"/>
  </r>
  <r>
    <x v="13"/>
    <x v="1"/>
    <x v="1"/>
    <s v="46"/>
    <n v="7"/>
  </r>
  <r>
    <x v="13"/>
    <x v="1"/>
    <x v="1"/>
    <s v="47"/>
    <n v="8"/>
  </r>
  <r>
    <x v="13"/>
    <x v="1"/>
    <x v="1"/>
    <s v="48"/>
    <n v="11"/>
  </r>
  <r>
    <x v="13"/>
    <x v="1"/>
    <x v="1"/>
    <s v="49"/>
    <n v="8"/>
  </r>
  <r>
    <x v="13"/>
    <x v="1"/>
    <x v="1"/>
    <s v="50"/>
    <n v="11"/>
  </r>
  <r>
    <x v="13"/>
    <x v="1"/>
    <x v="1"/>
    <s v="51"/>
    <n v="4"/>
  </r>
  <r>
    <x v="13"/>
    <x v="1"/>
    <x v="0"/>
    <s v="0"/>
    <n v="10"/>
  </r>
  <r>
    <x v="13"/>
    <x v="1"/>
    <x v="0"/>
    <s v="1"/>
    <n v="8"/>
  </r>
  <r>
    <x v="13"/>
    <x v="1"/>
    <x v="0"/>
    <s v="2"/>
    <n v="8"/>
  </r>
  <r>
    <x v="13"/>
    <x v="1"/>
    <x v="0"/>
    <s v="3"/>
    <n v="7"/>
  </r>
  <r>
    <x v="13"/>
    <x v="1"/>
    <x v="0"/>
    <s v="4"/>
    <n v="7"/>
  </r>
  <r>
    <x v="13"/>
    <x v="1"/>
    <x v="0"/>
    <s v="5"/>
    <n v="8"/>
  </r>
  <r>
    <x v="13"/>
    <x v="1"/>
    <x v="0"/>
    <s v="6"/>
    <n v="15"/>
  </r>
  <r>
    <x v="13"/>
    <x v="1"/>
    <x v="0"/>
    <s v="7"/>
    <n v="18"/>
  </r>
  <r>
    <x v="13"/>
    <x v="1"/>
    <x v="0"/>
    <s v="8"/>
    <n v="25"/>
  </r>
  <r>
    <x v="13"/>
    <x v="1"/>
    <x v="0"/>
    <s v="9"/>
    <n v="16"/>
  </r>
  <r>
    <x v="13"/>
    <x v="1"/>
    <x v="0"/>
    <s v="10"/>
    <n v="14"/>
  </r>
  <r>
    <x v="13"/>
    <x v="1"/>
    <x v="0"/>
    <s v="11"/>
    <n v="11"/>
  </r>
  <r>
    <x v="13"/>
    <x v="1"/>
    <x v="0"/>
    <s v="12"/>
    <n v="9"/>
  </r>
  <r>
    <x v="13"/>
    <x v="1"/>
    <x v="0"/>
    <s v="13"/>
    <n v="6"/>
  </r>
  <r>
    <x v="13"/>
    <x v="1"/>
    <x v="0"/>
    <s v="14"/>
    <n v="7"/>
  </r>
  <r>
    <x v="13"/>
    <x v="1"/>
    <x v="0"/>
    <s v="15"/>
    <n v="11"/>
  </r>
  <r>
    <x v="13"/>
    <x v="1"/>
    <x v="0"/>
    <s v="16"/>
    <n v="9"/>
  </r>
  <r>
    <x v="13"/>
    <x v="1"/>
    <x v="0"/>
    <s v="17"/>
    <n v="8"/>
  </r>
  <r>
    <x v="13"/>
    <x v="1"/>
    <x v="0"/>
    <s v="18"/>
    <n v="8"/>
  </r>
  <r>
    <x v="13"/>
    <x v="1"/>
    <x v="0"/>
    <s v="19"/>
    <n v="7"/>
  </r>
  <r>
    <x v="13"/>
    <x v="1"/>
    <x v="0"/>
    <s v="20"/>
    <n v="6"/>
  </r>
  <r>
    <x v="13"/>
    <x v="1"/>
    <x v="0"/>
    <s v="21"/>
    <n v="9"/>
  </r>
  <r>
    <x v="13"/>
    <x v="1"/>
    <x v="0"/>
    <s v="22"/>
    <n v="9"/>
  </r>
  <r>
    <x v="13"/>
    <x v="1"/>
    <x v="0"/>
    <s v="23"/>
    <n v="9"/>
  </r>
  <r>
    <x v="13"/>
    <x v="1"/>
    <x v="0"/>
    <s v="24"/>
    <n v="10"/>
  </r>
  <r>
    <x v="13"/>
    <x v="1"/>
    <x v="0"/>
    <s v="25"/>
    <n v="12"/>
  </r>
  <r>
    <x v="13"/>
    <x v="1"/>
    <x v="0"/>
    <s v="26"/>
    <n v="14"/>
  </r>
  <r>
    <x v="13"/>
    <x v="1"/>
    <x v="0"/>
    <s v="27"/>
    <n v="17"/>
  </r>
  <r>
    <x v="13"/>
    <x v="1"/>
    <x v="0"/>
    <s v="28"/>
    <n v="18"/>
  </r>
  <r>
    <x v="13"/>
    <x v="1"/>
    <x v="0"/>
    <s v="29"/>
    <n v="14"/>
  </r>
  <r>
    <x v="13"/>
    <x v="1"/>
    <x v="0"/>
    <s v="30"/>
    <n v="17"/>
  </r>
  <r>
    <x v="13"/>
    <x v="1"/>
    <x v="0"/>
    <s v="31"/>
    <n v="10"/>
  </r>
  <r>
    <x v="13"/>
    <x v="1"/>
    <x v="0"/>
    <s v="32"/>
    <n v="13"/>
  </r>
  <r>
    <x v="13"/>
    <x v="1"/>
    <x v="0"/>
    <s v="33"/>
    <n v="10"/>
  </r>
  <r>
    <x v="13"/>
    <x v="1"/>
    <x v="0"/>
    <s v="34"/>
    <n v="8"/>
  </r>
  <r>
    <x v="13"/>
    <x v="1"/>
    <x v="0"/>
    <s v="35"/>
    <n v="7"/>
  </r>
  <r>
    <x v="13"/>
    <x v="1"/>
    <x v="0"/>
    <s v="36"/>
    <n v="7"/>
  </r>
  <r>
    <x v="13"/>
    <x v="1"/>
    <x v="0"/>
    <s v="37"/>
    <n v="8"/>
  </r>
  <r>
    <x v="13"/>
    <x v="1"/>
    <x v="0"/>
    <s v="38"/>
    <n v="7"/>
  </r>
  <r>
    <x v="13"/>
    <x v="1"/>
    <x v="0"/>
    <s v="39"/>
    <n v="8"/>
  </r>
  <r>
    <x v="13"/>
    <x v="1"/>
    <x v="0"/>
    <s v="40"/>
    <n v="7"/>
  </r>
  <r>
    <x v="13"/>
    <x v="1"/>
    <x v="0"/>
    <s v="41"/>
    <n v="6"/>
  </r>
  <r>
    <x v="13"/>
    <x v="1"/>
    <x v="0"/>
    <s v="42"/>
    <n v="10"/>
  </r>
  <r>
    <x v="13"/>
    <x v="1"/>
    <x v="0"/>
    <s v="43"/>
    <n v="9"/>
  </r>
  <r>
    <x v="13"/>
    <x v="1"/>
    <x v="0"/>
    <s v="44"/>
    <n v="9"/>
  </r>
  <r>
    <x v="13"/>
    <x v="1"/>
    <x v="0"/>
    <s v="45"/>
    <n v="10"/>
  </r>
  <r>
    <x v="13"/>
    <x v="1"/>
    <x v="0"/>
    <s v="46"/>
    <n v="13"/>
  </r>
  <r>
    <x v="13"/>
    <x v="1"/>
    <x v="0"/>
    <s v="47"/>
    <n v="11"/>
  </r>
  <r>
    <x v="13"/>
    <x v="1"/>
    <x v="0"/>
    <s v="48"/>
    <n v="10"/>
  </r>
  <r>
    <x v="13"/>
    <x v="1"/>
    <x v="0"/>
    <s v="49"/>
    <n v="9"/>
  </r>
  <r>
    <x v="13"/>
    <x v="1"/>
    <x v="0"/>
    <s v="50"/>
    <n v="8"/>
  </r>
  <r>
    <x v="13"/>
    <x v="1"/>
    <x v="0"/>
    <s v="51"/>
    <n v="6"/>
  </r>
  <r>
    <x v="13"/>
    <x v="4"/>
    <x v="1"/>
    <s v="0"/>
    <n v="2"/>
  </r>
  <r>
    <x v="13"/>
    <x v="4"/>
    <x v="1"/>
    <s v="1"/>
    <n v="3"/>
  </r>
  <r>
    <x v="13"/>
    <x v="4"/>
    <x v="1"/>
    <s v="2"/>
    <n v="3"/>
  </r>
  <r>
    <x v="13"/>
    <x v="4"/>
    <x v="1"/>
    <s v="3"/>
    <n v="2"/>
  </r>
  <r>
    <x v="13"/>
    <x v="4"/>
    <x v="1"/>
    <s v="4"/>
    <n v="3"/>
  </r>
  <r>
    <x v="13"/>
    <x v="4"/>
    <x v="1"/>
    <s v="5"/>
    <n v="2"/>
  </r>
  <r>
    <x v="13"/>
    <x v="4"/>
    <x v="1"/>
    <s v="6"/>
    <n v="1"/>
  </r>
  <r>
    <x v="13"/>
    <x v="4"/>
    <x v="1"/>
    <s v="7"/>
    <n v="1"/>
  </r>
  <r>
    <x v="13"/>
    <x v="4"/>
    <x v="1"/>
    <s v="8"/>
    <n v="1"/>
  </r>
  <r>
    <x v="13"/>
    <x v="4"/>
    <x v="1"/>
    <s v="9"/>
    <n v="2"/>
  </r>
  <r>
    <x v="13"/>
    <x v="4"/>
    <x v="1"/>
    <s v="10"/>
    <n v="1"/>
  </r>
  <r>
    <x v="13"/>
    <x v="4"/>
    <x v="1"/>
    <s v="11"/>
    <n v="1"/>
  </r>
  <r>
    <x v="13"/>
    <x v="4"/>
    <x v="1"/>
    <s v="12"/>
    <n v="1"/>
  </r>
  <r>
    <x v="13"/>
    <x v="4"/>
    <x v="1"/>
    <s v="13"/>
    <n v="1"/>
  </r>
  <r>
    <x v="13"/>
    <x v="4"/>
    <x v="1"/>
    <s v="14"/>
    <n v="2"/>
  </r>
  <r>
    <x v="13"/>
    <x v="4"/>
    <x v="1"/>
    <s v="15"/>
    <n v="1"/>
  </r>
  <r>
    <x v="13"/>
    <x v="4"/>
    <x v="1"/>
    <s v="16"/>
    <n v="1"/>
  </r>
  <r>
    <x v="13"/>
    <x v="4"/>
    <x v="1"/>
    <s v="17"/>
    <n v="2"/>
  </r>
  <r>
    <x v="13"/>
    <x v="4"/>
    <x v="1"/>
    <s v="18"/>
    <n v="1"/>
  </r>
  <r>
    <x v="13"/>
    <x v="4"/>
    <x v="1"/>
    <s v="19"/>
    <n v="2"/>
  </r>
  <r>
    <x v="13"/>
    <x v="4"/>
    <x v="1"/>
    <s v="20"/>
    <n v="2"/>
  </r>
  <r>
    <x v="13"/>
    <x v="4"/>
    <x v="1"/>
    <s v="21"/>
    <n v="3"/>
  </r>
  <r>
    <x v="13"/>
    <x v="4"/>
    <x v="1"/>
    <s v="22"/>
    <n v="2"/>
  </r>
  <r>
    <x v="13"/>
    <x v="4"/>
    <x v="1"/>
    <s v="23"/>
    <n v="1"/>
  </r>
  <r>
    <x v="13"/>
    <x v="4"/>
    <x v="1"/>
    <s v="24"/>
    <n v="1"/>
  </r>
  <r>
    <x v="13"/>
    <x v="4"/>
    <x v="1"/>
    <s v="25"/>
    <n v="2"/>
  </r>
  <r>
    <x v="13"/>
    <x v="4"/>
    <x v="1"/>
    <s v="26"/>
    <n v="2"/>
  </r>
  <r>
    <x v="13"/>
    <x v="4"/>
    <x v="1"/>
    <s v="27"/>
    <n v="3"/>
  </r>
  <r>
    <x v="13"/>
    <x v="4"/>
    <x v="1"/>
    <s v="28"/>
    <n v="2"/>
  </r>
  <r>
    <x v="13"/>
    <x v="4"/>
    <x v="1"/>
    <s v="29"/>
    <n v="3"/>
  </r>
  <r>
    <x v="13"/>
    <x v="4"/>
    <x v="1"/>
    <s v="30"/>
    <n v="1"/>
  </r>
  <r>
    <x v="13"/>
    <x v="4"/>
    <x v="1"/>
    <s v="31"/>
    <n v="3"/>
  </r>
  <r>
    <x v="13"/>
    <x v="4"/>
    <x v="1"/>
    <s v="32"/>
    <n v="3"/>
  </r>
  <r>
    <x v="13"/>
    <x v="4"/>
    <x v="1"/>
    <s v="33"/>
    <n v="3"/>
  </r>
  <r>
    <x v="13"/>
    <x v="4"/>
    <x v="1"/>
    <s v="34"/>
    <n v="1"/>
  </r>
  <r>
    <x v="13"/>
    <x v="4"/>
    <x v="1"/>
    <s v="35"/>
    <n v="2"/>
  </r>
  <r>
    <x v="13"/>
    <x v="4"/>
    <x v="1"/>
    <s v="36"/>
    <n v="2"/>
  </r>
  <r>
    <x v="13"/>
    <x v="4"/>
    <x v="1"/>
    <s v="37"/>
    <n v="2"/>
  </r>
  <r>
    <x v="13"/>
    <x v="4"/>
    <x v="1"/>
    <s v="38"/>
    <n v="2"/>
  </r>
  <r>
    <x v="13"/>
    <x v="4"/>
    <x v="1"/>
    <s v="39"/>
    <n v="1"/>
  </r>
  <r>
    <x v="13"/>
    <x v="4"/>
    <x v="1"/>
    <s v="40"/>
    <n v="2"/>
  </r>
  <r>
    <x v="13"/>
    <x v="4"/>
    <x v="1"/>
    <s v="41"/>
    <n v="2"/>
  </r>
  <r>
    <x v="13"/>
    <x v="4"/>
    <x v="1"/>
    <s v="42"/>
    <n v="2"/>
  </r>
  <r>
    <x v="13"/>
    <x v="4"/>
    <x v="1"/>
    <s v="43"/>
    <n v="1"/>
  </r>
  <r>
    <x v="13"/>
    <x v="4"/>
    <x v="1"/>
    <s v="44"/>
    <n v="1"/>
  </r>
  <r>
    <x v="13"/>
    <x v="4"/>
    <x v="1"/>
    <s v="45"/>
    <n v="2"/>
  </r>
  <r>
    <x v="13"/>
    <x v="4"/>
    <x v="1"/>
    <s v="46"/>
    <n v="1"/>
  </r>
  <r>
    <x v="13"/>
    <x v="4"/>
    <x v="1"/>
    <s v="47"/>
    <n v="3"/>
  </r>
  <r>
    <x v="13"/>
    <x v="4"/>
    <x v="1"/>
    <s v="48"/>
    <n v="3"/>
  </r>
  <r>
    <x v="13"/>
    <x v="4"/>
    <x v="1"/>
    <s v="49"/>
    <n v="1"/>
  </r>
  <r>
    <x v="13"/>
    <x v="4"/>
    <x v="1"/>
    <s v="50"/>
    <n v="2"/>
  </r>
  <r>
    <x v="13"/>
    <x v="4"/>
    <x v="1"/>
    <s v="51"/>
    <n v="2"/>
  </r>
  <r>
    <x v="13"/>
    <x v="4"/>
    <x v="0"/>
    <s v="0"/>
    <n v="1"/>
  </r>
  <r>
    <x v="13"/>
    <x v="4"/>
    <x v="0"/>
    <s v="1"/>
    <n v="2"/>
  </r>
  <r>
    <x v="13"/>
    <x v="4"/>
    <x v="0"/>
    <s v="2"/>
    <n v="0"/>
  </r>
  <r>
    <x v="13"/>
    <x v="4"/>
    <x v="0"/>
    <s v="3"/>
    <n v="1"/>
  </r>
  <r>
    <x v="13"/>
    <x v="4"/>
    <x v="0"/>
    <s v="4"/>
    <n v="1"/>
  </r>
  <r>
    <x v="13"/>
    <x v="4"/>
    <x v="0"/>
    <s v="5"/>
    <n v="1"/>
  </r>
  <r>
    <x v="13"/>
    <x v="4"/>
    <x v="0"/>
    <s v="6"/>
    <n v="1"/>
  </r>
  <r>
    <x v="13"/>
    <x v="4"/>
    <x v="0"/>
    <s v="7"/>
    <n v="1"/>
  </r>
  <r>
    <x v="13"/>
    <x v="4"/>
    <x v="0"/>
    <s v="8"/>
    <n v="1"/>
  </r>
  <r>
    <x v="13"/>
    <x v="4"/>
    <x v="0"/>
    <s v="9"/>
    <n v="2"/>
  </r>
  <r>
    <x v="13"/>
    <x v="4"/>
    <x v="0"/>
    <s v="10"/>
    <n v="1"/>
  </r>
  <r>
    <x v="13"/>
    <x v="4"/>
    <x v="0"/>
    <s v="11"/>
    <n v="2"/>
  </r>
  <r>
    <x v="13"/>
    <x v="4"/>
    <x v="0"/>
    <s v="12"/>
    <n v="3"/>
  </r>
  <r>
    <x v="13"/>
    <x v="4"/>
    <x v="0"/>
    <s v="13"/>
    <n v="2"/>
  </r>
  <r>
    <x v="13"/>
    <x v="4"/>
    <x v="0"/>
    <s v="14"/>
    <n v="2"/>
  </r>
  <r>
    <x v="13"/>
    <x v="4"/>
    <x v="0"/>
    <s v="15"/>
    <n v="2"/>
  </r>
  <r>
    <x v="13"/>
    <x v="4"/>
    <x v="0"/>
    <s v="16"/>
    <n v="1"/>
  </r>
  <r>
    <x v="13"/>
    <x v="4"/>
    <x v="0"/>
    <s v="17"/>
    <n v="1"/>
  </r>
  <r>
    <x v="13"/>
    <x v="4"/>
    <x v="0"/>
    <s v="18"/>
    <n v="1"/>
  </r>
  <r>
    <x v="13"/>
    <x v="4"/>
    <x v="0"/>
    <s v="19"/>
    <n v="2"/>
  </r>
  <r>
    <x v="13"/>
    <x v="4"/>
    <x v="0"/>
    <s v="20"/>
    <n v="1"/>
  </r>
  <r>
    <x v="13"/>
    <x v="4"/>
    <x v="0"/>
    <s v="21"/>
    <n v="1"/>
  </r>
  <r>
    <x v="13"/>
    <x v="4"/>
    <x v="0"/>
    <s v="22"/>
    <n v="3"/>
  </r>
  <r>
    <x v="13"/>
    <x v="4"/>
    <x v="0"/>
    <s v="23"/>
    <n v="3"/>
  </r>
  <r>
    <x v="13"/>
    <x v="4"/>
    <x v="0"/>
    <s v="24"/>
    <n v="4"/>
  </r>
  <r>
    <x v="13"/>
    <x v="4"/>
    <x v="0"/>
    <s v="25"/>
    <n v="4"/>
  </r>
  <r>
    <x v="13"/>
    <x v="4"/>
    <x v="0"/>
    <s v="26"/>
    <n v="2"/>
  </r>
  <r>
    <x v="13"/>
    <x v="4"/>
    <x v="0"/>
    <s v="27"/>
    <n v="2"/>
  </r>
  <r>
    <x v="13"/>
    <x v="4"/>
    <x v="0"/>
    <s v="28"/>
    <n v="2"/>
  </r>
  <r>
    <x v="13"/>
    <x v="4"/>
    <x v="0"/>
    <s v="29"/>
    <n v="2"/>
  </r>
  <r>
    <x v="13"/>
    <x v="4"/>
    <x v="0"/>
    <s v="30"/>
    <n v="1"/>
  </r>
  <r>
    <x v="13"/>
    <x v="4"/>
    <x v="0"/>
    <s v="31"/>
    <n v="2"/>
  </r>
  <r>
    <x v="13"/>
    <x v="4"/>
    <x v="0"/>
    <s v="32"/>
    <n v="2"/>
  </r>
  <r>
    <x v="13"/>
    <x v="4"/>
    <x v="0"/>
    <s v="33"/>
    <n v="2"/>
  </r>
  <r>
    <x v="13"/>
    <x v="4"/>
    <x v="0"/>
    <s v="34"/>
    <n v="3"/>
  </r>
  <r>
    <x v="13"/>
    <x v="4"/>
    <x v="0"/>
    <s v="35"/>
    <n v="1"/>
  </r>
  <r>
    <x v="13"/>
    <x v="4"/>
    <x v="0"/>
    <s v="36"/>
    <n v="1"/>
  </r>
  <r>
    <x v="13"/>
    <x v="4"/>
    <x v="0"/>
    <s v="37"/>
    <n v="1"/>
  </r>
  <r>
    <x v="13"/>
    <x v="4"/>
    <x v="0"/>
    <s v="38"/>
    <n v="1"/>
  </r>
  <r>
    <x v="13"/>
    <x v="4"/>
    <x v="0"/>
    <s v="39"/>
    <n v="0"/>
  </r>
  <r>
    <x v="13"/>
    <x v="4"/>
    <x v="0"/>
    <s v="40"/>
    <n v="1"/>
  </r>
  <r>
    <x v="13"/>
    <x v="4"/>
    <x v="0"/>
    <s v="41"/>
    <n v="1"/>
  </r>
  <r>
    <x v="13"/>
    <x v="4"/>
    <x v="0"/>
    <s v="42"/>
    <n v="1"/>
  </r>
  <r>
    <x v="13"/>
    <x v="4"/>
    <x v="0"/>
    <s v="43"/>
    <n v="1"/>
  </r>
  <r>
    <x v="13"/>
    <x v="4"/>
    <x v="0"/>
    <s v="44"/>
    <n v="2"/>
  </r>
  <r>
    <x v="13"/>
    <x v="4"/>
    <x v="0"/>
    <s v="45"/>
    <n v="1"/>
  </r>
  <r>
    <x v="13"/>
    <x v="4"/>
    <x v="0"/>
    <s v="46"/>
    <n v="1"/>
  </r>
  <r>
    <x v="13"/>
    <x v="4"/>
    <x v="0"/>
    <s v="47"/>
    <n v="1"/>
  </r>
  <r>
    <x v="13"/>
    <x v="4"/>
    <x v="0"/>
    <s v="48"/>
    <n v="1"/>
  </r>
  <r>
    <x v="13"/>
    <x v="4"/>
    <x v="0"/>
    <s v="49"/>
    <n v="2"/>
  </r>
  <r>
    <x v="13"/>
    <x v="4"/>
    <x v="0"/>
    <s v="50"/>
    <n v="1"/>
  </r>
  <r>
    <x v="13"/>
    <x v="4"/>
    <x v="0"/>
    <s v="51"/>
    <n v="2"/>
  </r>
  <r>
    <x v="14"/>
    <x v="2"/>
    <x v="1"/>
    <s v="0"/>
    <n v="2"/>
  </r>
  <r>
    <x v="14"/>
    <x v="2"/>
    <x v="1"/>
    <s v="1"/>
    <n v="2"/>
  </r>
  <r>
    <x v="14"/>
    <x v="2"/>
    <x v="1"/>
    <s v="2"/>
    <n v="2"/>
  </r>
  <r>
    <x v="14"/>
    <x v="2"/>
    <x v="1"/>
    <s v="3"/>
    <n v="2"/>
  </r>
  <r>
    <x v="14"/>
    <x v="2"/>
    <x v="1"/>
    <s v="4"/>
    <n v="1"/>
  </r>
  <r>
    <x v="14"/>
    <x v="2"/>
    <x v="1"/>
    <s v="5"/>
    <n v="3"/>
  </r>
  <r>
    <x v="14"/>
    <x v="2"/>
    <x v="1"/>
    <s v="6"/>
    <n v="2"/>
  </r>
  <r>
    <x v="14"/>
    <x v="2"/>
    <x v="1"/>
    <s v="7"/>
    <n v="1"/>
  </r>
  <r>
    <x v="14"/>
    <x v="2"/>
    <x v="1"/>
    <s v="8"/>
    <n v="1"/>
  </r>
  <r>
    <x v="14"/>
    <x v="2"/>
    <x v="1"/>
    <s v="9"/>
    <n v="1"/>
  </r>
  <r>
    <x v="14"/>
    <x v="2"/>
    <x v="1"/>
    <s v="10"/>
    <n v="1"/>
  </r>
  <r>
    <x v="14"/>
    <x v="2"/>
    <x v="1"/>
    <s v="11"/>
    <n v="0"/>
  </r>
  <r>
    <x v="14"/>
    <x v="2"/>
    <x v="1"/>
    <s v="12"/>
    <n v="0"/>
  </r>
  <r>
    <x v="14"/>
    <x v="2"/>
    <x v="1"/>
    <s v="13"/>
    <n v="0"/>
  </r>
  <r>
    <x v="14"/>
    <x v="2"/>
    <x v="1"/>
    <s v="14"/>
    <n v="0"/>
  </r>
  <r>
    <x v="14"/>
    <x v="2"/>
    <x v="1"/>
    <s v="15"/>
    <n v="1"/>
  </r>
  <r>
    <x v="14"/>
    <x v="2"/>
    <x v="1"/>
    <s v="16"/>
    <n v="2"/>
  </r>
  <r>
    <x v="14"/>
    <x v="2"/>
    <x v="1"/>
    <s v="17"/>
    <n v="1"/>
  </r>
  <r>
    <x v="14"/>
    <x v="2"/>
    <x v="1"/>
    <s v="18"/>
    <n v="1"/>
  </r>
  <r>
    <x v="14"/>
    <x v="2"/>
    <x v="1"/>
    <s v="19"/>
    <n v="1"/>
  </r>
  <r>
    <x v="14"/>
    <x v="2"/>
    <x v="1"/>
    <s v="20"/>
    <n v="1"/>
  </r>
  <r>
    <x v="14"/>
    <x v="2"/>
    <x v="1"/>
    <s v="21"/>
    <n v="2"/>
  </r>
  <r>
    <x v="14"/>
    <x v="2"/>
    <x v="1"/>
    <s v="22"/>
    <n v="2"/>
  </r>
  <r>
    <x v="14"/>
    <x v="2"/>
    <x v="1"/>
    <s v="23"/>
    <n v="3"/>
  </r>
  <r>
    <x v="14"/>
    <x v="2"/>
    <x v="1"/>
    <s v="24"/>
    <n v="6"/>
  </r>
  <r>
    <x v="14"/>
    <x v="2"/>
    <x v="1"/>
    <s v="25"/>
    <n v="4"/>
  </r>
  <r>
    <x v="14"/>
    <x v="2"/>
    <x v="1"/>
    <s v="26"/>
    <n v="2"/>
  </r>
  <r>
    <x v="14"/>
    <x v="2"/>
    <x v="1"/>
    <s v="27"/>
    <n v="2"/>
  </r>
  <r>
    <x v="14"/>
    <x v="2"/>
    <x v="1"/>
    <s v="28"/>
    <n v="2"/>
  </r>
  <r>
    <x v="14"/>
    <x v="2"/>
    <x v="1"/>
    <s v="29"/>
    <n v="3"/>
  </r>
  <r>
    <x v="14"/>
    <x v="2"/>
    <x v="1"/>
    <s v="30"/>
    <n v="4"/>
  </r>
  <r>
    <x v="14"/>
    <x v="2"/>
    <x v="1"/>
    <s v="31"/>
    <n v="3"/>
  </r>
  <r>
    <x v="14"/>
    <x v="2"/>
    <x v="1"/>
    <s v="32"/>
    <n v="3"/>
  </r>
  <r>
    <x v="14"/>
    <x v="2"/>
    <x v="1"/>
    <s v="33"/>
    <n v="4"/>
  </r>
  <r>
    <x v="14"/>
    <x v="2"/>
    <x v="1"/>
    <s v="34"/>
    <n v="5"/>
  </r>
  <r>
    <x v="14"/>
    <x v="2"/>
    <x v="1"/>
    <s v="35"/>
    <n v="3"/>
  </r>
  <r>
    <x v="14"/>
    <x v="2"/>
    <x v="1"/>
    <s v="36"/>
    <n v="4"/>
  </r>
  <r>
    <x v="14"/>
    <x v="2"/>
    <x v="1"/>
    <s v="37"/>
    <n v="3"/>
  </r>
  <r>
    <x v="14"/>
    <x v="2"/>
    <x v="1"/>
    <s v="38"/>
    <n v="2"/>
  </r>
  <r>
    <x v="14"/>
    <x v="2"/>
    <x v="1"/>
    <s v="39"/>
    <n v="2"/>
  </r>
  <r>
    <x v="14"/>
    <x v="2"/>
    <x v="1"/>
    <s v="40"/>
    <n v="1"/>
  </r>
  <r>
    <x v="14"/>
    <x v="2"/>
    <x v="1"/>
    <s v="41"/>
    <n v="1"/>
  </r>
  <r>
    <x v="14"/>
    <x v="2"/>
    <x v="1"/>
    <s v="42"/>
    <n v="1"/>
  </r>
  <r>
    <x v="14"/>
    <x v="2"/>
    <x v="1"/>
    <s v="43"/>
    <n v="1"/>
  </r>
  <r>
    <x v="14"/>
    <x v="2"/>
    <x v="1"/>
    <s v="44"/>
    <n v="0"/>
  </r>
  <r>
    <x v="14"/>
    <x v="2"/>
    <x v="1"/>
    <s v="45"/>
    <n v="0"/>
  </r>
  <r>
    <x v="14"/>
    <x v="2"/>
    <x v="1"/>
    <s v="46"/>
    <n v="0"/>
  </r>
  <r>
    <x v="14"/>
    <x v="2"/>
    <x v="1"/>
    <s v="47"/>
    <n v="0"/>
  </r>
  <r>
    <x v="14"/>
    <x v="2"/>
    <x v="1"/>
    <s v="48"/>
    <n v="0"/>
  </r>
  <r>
    <x v="14"/>
    <x v="2"/>
    <x v="1"/>
    <s v="49"/>
    <n v="0"/>
  </r>
  <r>
    <x v="14"/>
    <x v="2"/>
    <x v="1"/>
    <s v="50"/>
    <n v="0"/>
  </r>
  <r>
    <x v="14"/>
    <x v="2"/>
    <x v="1"/>
    <s v="51"/>
    <n v="0"/>
  </r>
  <r>
    <x v="14"/>
    <x v="2"/>
    <x v="0"/>
    <s v="0"/>
    <n v="0"/>
  </r>
  <r>
    <x v="14"/>
    <x v="2"/>
    <x v="0"/>
    <s v="1"/>
    <n v="0"/>
  </r>
  <r>
    <x v="14"/>
    <x v="2"/>
    <x v="0"/>
    <s v="2"/>
    <n v="0"/>
  </r>
  <r>
    <x v="14"/>
    <x v="2"/>
    <x v="0"/>
    <s v="3"/>
    <n v="0"/>
  </r>
  <r>
    <x v="14"/>
    <x v="2"/>
    <x v="0"/>
    <s v="4"/>
    <n v="1"/>
  </r>
  <r>
    <x v="14"/>
    <x v="2"/>
    <x v="0"/>
    <s v="5"/>
    <n v="1"/>
  </r>
  <r>
    <x v="14"/>
    <x v="2"/>
    <x v="0"/>
    <s v="6"/>
    <n v="2"/>
  </r>
  <r>
    <x v="14"/>
    <x v="2"/>
    <x v="0"/>
    <s v="7"/>
    <n v="1"/>
  </r>
  <r>
    <x v="14"/>
    <x v="2"/>
    <x v="0"/>
    <s v="8"/>
    <n v="2"/>
  </r>
  <r>
    <x v="14"/>
    <x v="2"/>
    <x v="0"/>
    <s v="9"/>
    <n v="2"/>
  </r>
  <r>
    <x v="14"/>
    <x v="2"/>
    <x v="0"/>
    <s v="10"/>
    <n v="1"/>
  </r>
  <r>
    <x v="14"/>
    <x v="2"/>
    <x v="0"/>
    <s v="11"/>
    <n v="1"/>
  </r>
  <r>
    <x v="14"/>
    <x v="2"/>
    <x v="0"/>
    <s v="12"/>
    <n v="0"/>
  </r>
  <r>
    <x v="14"/>
    <x v="2"/>
    <x v="0"/>
    <s v="13"/>
    <n v="1"/>
  </r>
  <r>
    <x v="14"/>
    <x v="2"/>
    <x v="0"/>
    <s v="14"/>
    <n v="1"/>
  </r>
  <r>
    <x v="14"/>
    <x v="2"/>
    <x v="0"/>
    <s v="15"/>
    <n v="2"/>
  </r>
  <r>
    <x v="14"/>
    <x v="2"/>
    <x v="0"/>
    <s v="16"/>
    <n v="3"/>
  </r>
  <r>
    <x v="14"/>
    <x v="2"/>
    <x v="0"/>
    <s v="17"/>
    <n v="3"/>
  </r>
  <r>
    <x v="14"/>
    <x v="2"/>
    <x v="0"/>
    <s v="18"/>
    <n v="3"/>
  </r>
  <r>
    <x v="14"/>
    <x v="2"/>
    <x v="0"/>
    <s v="19"/>
    <n v="2"/>
  </r>
  <r>
    <x v="14"/>
    <x v="2"/>
    <x v="0"/>
    <s v="20"/>
    <n v="3"/>
  </r>
  <r>
    <x v="14"/>
    <x v="2"/>
    <x v="0"/>
    <s v="21"/>
    <n v="3"/>
  </r>
  <r>
    <x v="14"/>
    <x v="2"/>
    <x v="0"/>
    <s v="22"/>
    <n v="4"/>
  </r>
  <r>
    <x v="14"/>
    <x v="2"/>
    <x v="0"/>
    <s v="23"/>
    <n v="6"/>
  </r>
  <r>
    <x v="14"/>
    <x v="2"/>
    <x v="0"/>
    <s v="24"/>
    <n v="5"/>
  </r>
  <r>
    <x v="14"/>
    <x v="2"/>
    <x v="0"/>
    <s v="25"/>
    <n v="5"/>
  </r>
  <r>
    <x v="14"/>
    <x v="2"/>
    <x v="0"/>
    <s v="26"/>
    <n v="3"/>
  </r>
  <r>
    <x v="14"/>
    <x v="2"/>
    <x v="0"/>
    <s v="27"/>
    <n v="4"/>
  </r>
  <r>
    <x v="14"/>
    <x v="2"/>
    <x v="0"/>
    <s v="28"/>
    <n v="3"/>
  </r>
  <r>
    <x v="14"/>
    <x v="2"/>
    <x v="0"/>
    <s v="29"/>
    <n v="2"/>
  </r>
  <r>
    <x v="14"/>
    <x v="2"/>
    <x v="0"/>
    <s v="30"/>
    <n v="4"/>
  </r>
  <r>
    <x v="14"/>
    <x v="2"/>
    <x v="0"/>
    <s v="31"/>
    <n v="4"/>
  </r>
  <r>
    <x v="14"/>
    <x v="2"/>
    <x v="0"/>
    <s v="32"/>
    <n v="2"/>
  </r>
  <r>
    <x v="14"/>
    <x v="2"/>
    <x v="0"/>
    <s v="33"/>
    <n v="2"/>
  </r>
  <r>
    <x v="14"/>
    <x v="2"/>
    <x v="0"/>
    <s v="34"/>
    <n v="3"/>
  </r>
  <r>
    <x v="14"/>
    <x v="2"/>
    <x v="0"/>
    <s v="35"/>
    <n v="2"/>
  </r>
  <r>
    <x v="14"/>
    <x v="2"/>
    <x v="0"/>
    <s v="36"/>
    <n v="2"/>
  </r>
  <r>
    <x v="14"/>
    <x v="2"/>
    <x v="0"/>
    <s v="37"/>
    <n v="2"/>
  </r>
  <r>
    <x v="14"/>
    <x v="2"/>
    <x v="0"/>
    <s v="38"/>
    <n v="2"/>
  </r>
  <r>
    <x v="14"/>
    <x v="2"/>
    <x v="0"/>
    <s v="39"/>
    <n v="2"/>
  </r>
  <r>
    <x v="14"/>
    <x v="2"/>
    <x v="0"/>
    <s v="40"/>
    <n v="2"/>
  </r>
  <r>
    <x v="14"/>
    <x v="2"/>
    <x v="0"/>
    <s v="41"/>
    <n v="1"/>
  </r>
  <r>
    <x v="14"/>
    <x v="2"/>
    <x v="0"/>
    <s v="42"/>
    <n v="2"/>
  </r>
  <r>
    <x v="14"/>
    <x v="2"/>
    <x v="0"/>
    <s v="43"/>
    <n v="1"/>
  </r>
  <r>
    <x v="14"/>
    <x v="2"/>
    <x v="0"/>
    <s v="44"/>
    <n v="1"/>
  </r>
  <r>
    <x v="14"/>
    <x v="2"/>
    <x v="0"/>
    <s v="45"/>
    <n v="2"/>
  </r>
  <r>
    <x v="14"/>
    <x v="2"/>
    <x v="0"/>
    <s v="46"/>
    <n v="1"/>
  </r>
  <r>
    <x v="14"/>
    <x v="2"/>
    <x v="0"/>
    <s v="47"/>
    <n v="2"/>
  </r>
  <r>
    <x v="14"/>
    <x v="2"/>
    <x v="0"/>
    <s v="48"/>
    <n v="2"/>
  </r>
  <r>
    <x v="14"/>
    <x v="2"/>
    <x v="0"/>
    <s v="49"/>
    <n v="2"/>
  </r>
  <r>
    <x v="14"/>
    <x v="2"/>
    <x v="0"/>
    <s v="50"/>
    <n v="2"/>
  </r>
  <r>
    <x v="14"/>
    <x v="2"/>
    <x v="0"/>
    <s v="51"/>
    <n v="2"/>
  </r>
  <r>
    <x v="14"/>
    <x v="0"/>
    <x v="1"/>
    <s v="0"/>
    <n v="6"/>
  </r>
  <r>
    <x v="14"/>
    <x v="0"/>
    <x v="1"/>
    <s v="1"/>
    <n v="5"/>
  </r>
  <r>
    <x v="14"/>
    <x v="0"/>
    <x v="1"/>
    <s v="2"/>
    <n v="7"/>
  </r>
  <r>
    <x v="14"/>
    <x v="0"/>
    <x v="1"/>
    <s v="3"/>
    <n v="6"/>
  </r>
  <r>
    <x v="14"/>
    <x v="0"/>
    <x v="1"/>
    <s v="4"/>
    <n v="7"/>
  </r>
  <r>
    <x v="14"/>
    <x v="0"/>
    <x v="1"/>
    <s v="5"/>
    <n v="6"/>
  </r>
  <r>
    <x v="14"/>
    <x v="0"/>
    <x v="1"/>
    <s v="6"/>
    <n v="7"/>
  </r>
  <r>
    <x v="14"/>
    <x v="0"/>
    <x v="1"/>
    <s v="7"/>
    <n v="8"/>
  </r>
  <r>
    <x v="14"/>
    <x v="0"/>
    <x v="1"/>
    <s v="8"/>
    <n v="7"/>
  </r>
  <r>
    <x v="14"/>
    <x v="0"/>
    <x v="1"/>
    <s v="9"/>
    <n v="6"/>
  </r>
  <r>
    <x v="14"/>
    <x v="0"/>
    <x v="1"/>
    <s v="10"/>
    <n v="5"/>
  </r>
  <r>
    <x v="14"/>
    <x v="0"/>
    <x v="1"/>
    <s v="11"/>
    <n v="4"/>
  </r>
  <r>
    <x v="14"/>
    <x v="0"/>
    <x v="1"/>
    <s v="12"/>
    <n v="2"/>
  </r>
  <r>
    <x v="14"/>
    <x v="0"/>
    <x v="1"/>
    <s v="13"/>
    <n v="3"/>
  </r>
  <r>
    <x v="14"/>
    <x v="0"/>
    <x v="1"/>
    <s v="14"/>
    <n v="3"/>
  </r>
  <r>
    <x v="14"/>
    <x v="0"/>
    <x v="1"/>
    <s v="15"/>
    <n v="4"/>
  </r>
  <r>
    <x v="14"/>
    <x v="0"/>
    <x v="1"/>
    <s v="16"/>
    <n v="3"/>
  </r>
  <r>
    <x v="14"/>
    <x v="0"/>
    <x v="1"/>
    <s v="17"/>
    <n v="4"/>
  </r>
  <r>
    <x v="14"/>
    <x v="0"/>
    <x v="1"/>
    <s v="18"/>
    <n v="5"/>
  </r>
  <r>
    <x v="14"/>
    <x v="0"/>
    <x v="1"/>
    <s v="19"/>
    <n v="4"/>
  </r>
  <r>
    <x v="14"/>
    <x v="0"/>
    <x v="1"/>
    <s v="20"/>
    <n v="4"/>
  </r>
  <r>
    <x v="14"/>
    <x v="0"/>
    <x v="1"/>
    <s v="21"/>
    <n v="6"/>
  </r>
  <r>
    <x v="14"/>
    <x v="0"/>
    <x v="1"/>
    <s v="22"/>
    <n v="6"/>
  </r>
  <r>
    <x v="14"/>
    <x v="0"/>
    <x v="1"/>
    <s v="23"/>
    <n v="8"/>
  </r>
  <r>
    <x v="14"/>
    <x v="0"/>
    <x v="1"/>
    <s v="24"/>
    <n v="7"/>
  </r>
  <r>
    <x v="14"/>
    <x v="0"/>
    <x v="1"/>
    <s v="25"/>
    <n v="8"/>
  </r>
  <r>
    <x v="14"/>
    <x v="0"/>
    <x v="1"/>
    <s v="26"/>
    <n v="5"/>
  </r>
  <r>
    <x v="14"/>
    <x v="0"/>
    <x v="1"/>
    <s v="27"/>
    <n v="6"/>
  </r>
  <r>
    <x v="14"/>
    <x v="0"/>
    <x v="1"/>
    <s v="28"/>
    <n v="8"/>
  </r>
  <r>
    <x v="14"/>
    <x v="0"/>
    <x v="1"/>
    <s v="29"/>
    <n v="9"/>
  </r>
  <r>
    <x v="14"/>
    <x v="0"/>
    <x v="1"/>
    <s v="30"/>
    <n v="7"/>
  </r>
  <r>
    <x v="14"/>
    <x v="0"/>
    <x v="1"/>
    <s v="31"/>
    <n v="5"/>
  </r>
  <r>
    <x v="14"/>
    <x v="0"/>
    <x v="1"/>
    <s v="32"/>
    <n v="10"/>
  </r>
  <r>
    <x v="14"/>
    <x v="0"/>
    <x v="1"/>
    <s v="33"/>
    <n v="5"/>
  </r>
  <r>
    <x v="14"/>
    <x v="0"/>
    <x v="1"/>
    <s v="34"/>
    <n v="8"/>
  </r>
  <r>
    <x v="14"/>
    <x v="0"/>
    <x v="1"/>
    <s v="35"/>
    <n v="5"/>
  </r>
  <r>
    <x v="14"/>
    <x v="0"/>
    <x v="1"/>
    <s v="36"/>
    <n v="4"/>
  </r>
  <r>
    <x v="14"/>
    <x v="0"/>
    <x v="1"/>
    <s v="37"/>
    <n v="5"/>
  </r>
  <r>
    <x v="14"/>
    <x v="0"/>
    <x v="1"/>
    <s v="38"/>
    <n v="5"/>
  </r>
  <r>
    <x v="14"/>
    <x v="0"/>
    <x v="1"/>
    <s v="39"/>
    <n v="7"/>
  </r>
  <r>
    <x v="14"/>
    <x v="0"/>
    <x v="1"/>
    <s v="40"/>
    <n v="4"/>
  </r>
  <r>
    <x v="14"/>
    <x v="0"/>
    <x v="1"/>
    <s v="41"/>
    <n v="7"/>
  </r>
  <r>
    <x v="14"/>
    <x v="0"/>
    <x v="1"/>
    <s v="42"/>
    <n v="3"/>
  </r>
  <r>
    <x v="14"/>
    <x v="0"/>
    <x v="1"/>
    <s v="43"/>
    <n v="7"/>
  </r>
  <r>
    <x v="14"/>
    <x v="0"/>
    <x v="1"/>
    <s v="44"/>
    <n v="4"/>
  </r>
  <r>
    <x v="14"/>
    <x v="0"/>
    <x v="1"/>
    <s v="45"/>
    <n v="6"/>
  </r>
  <r>
    <x v="14"/>
    <x v="0"/>
    <x v="1"/>
    <s v="46"/>
    <n v="6"/>
  </r>
  <r>
    <x v="14"/>
    <x v="0"/>
    <x v="1"/>
    <s v="47"/>
    <n v="6"/>
  </r>
  <r>
    <x v="14"/>
    <x v="0"/>
    <x v="1"/>
    <s v="48"/>
    <n v="5"/>
  </r>
  <r>
    <x v="14"/>
    <x v="0"/>
    <x v="1"/>
    <s v="49"/>
    <n v="4"/>
  </r>
  <r>
    <x v="14"/>
    <x v="0"/>
    <x v="1"/>
    <s v="50"/>
    <n v="5"/>
  </r>
  <r>
    <x v="14"/>
    <x v="0"/>
    <x v="1"/>
    <s v="51"/>
    <n v="3"/>
  </r>
  <r>
    <x v="14"/>
    <x v="0"/>
    <x v="0"/>
    <s v="0"/>
    <n v="5"/>
  </r>
  <r>
    <x v="14"/>
    <x v="0"/>
    <x v="0"/>
    <s v="1"/>
    <n v="5"/>
  </r>
  <r>
    <x v="14"/>
    <x v="0"/>
    <x v="0"/>
    <s v="2"/>
    <n v="8"/>
  </r>
  <r>
    <x v="14"/>
    <x v="0"/>
    <x v="0"/>
    <s v="3"/>
    <n v="8"/>
  </r>
  <r>
    <x v="14"/>
    <x v="0"/>
    <x v="0"/>
    <s v="4"/>
    <n v="6"/>
  </r>
  <r>
    <x v="14"/>
    <x v="0"/>
    <x v="0"/>
    <s v="5"/>
    <n v="5"/>
  </r>
  <r>
    <x v="14"/>
    <x v="0"/>
    <x v="0"/>
    <s v="6"/>
    <n v="7"/>
  </r>
  <r>
    <x v="14"/>
    <x v="0"/>
    <x v="0"/>
    <s v="7"/>
    <n v="8"/>
  </r>
  <r>
    <x v="14"/>
    <x v="0"/>
    <x v="0"/>
    <s v="8"/>
    <n v="8"/>
  </r>
  <r>
    <x v="14"/>
    <x v="0"/>
    <x v="0"/>
    <s v="9"/>
    <n v="5"/>
  </r>
  <r>
    <x v="14"/>
    <x v="0"/>
    <x v="0"/>
    <s v="10"/>
    <n v="6"/>
  </r>
  <r>
    <x v="14"/>
    <x v="0"/>
    <x v="0"/>
    <s v="11"/>
    <n v="6"/>
  </r>
  <r>
    <x v="14"/>
    <x v="0"/>
    <x v="0"/>
    <s v="12"/>
    <n v="3"/>
  </r>
  <r>
    <x v="14"/>
    <x v="0"/>
    <x v="0"/>
    <s v="13"/>
    <n v="3"/>
  </r>
  <r>
    <x v="14"/>
    <x v="0"/>
    <x v="0"/>
    <s v="14"/>
    <n v="3"/>
  </r>
  <r>
    <x v="14"/>
    <x v="0"/>
    <x v="0"/>
    <s v="15"/>
    <n v="4"/>
  </r>
  <r>
    <x v="14"/>
    <x v="0"/>
    <x v="0"/>
    <s v="16"/>
    <n v="5"/>
  </r>
  <r>
    <x v="14"/>
    <x v="0"/>
    <x v="0"/>
    <s v="17"/>
    <n v="4"/>
  </r>
  <r>
    <x v="14"/>
    <x v="0"/>
    <x v="0"/>
    <s v="18"/>
    <n v="4"/>
  </r>
  <r>
    <x v="14"/>
    <x v="0"/>
    <x v="0"/>
    <s v="19"/>
    <n v="4"/>
  </r>
  <r>
    <x v="14"/>
    <x v="0"/>
    <x v="0"/>
    <s v="20"/>
    <n v="5"/>
  </r>
  <r>
    <x v="14"/>
    <x v="0"/>
    <x v="0"/>
    <s v="21"/>
    <n v="5"/>
  </r>
  <r>
    <x v="14"/>
    <x v="0"/>
    <x v="0"/>
    <s v="22"/>
    <n v="4"/>
  </r>
  <r>
    <x v="14"/>
    <x v="0"/>
    <x v="0"/>
    <s v="23"/>
    <n v="6"/>
  </r>
  <r>
    <x v="14"/>
    <x v="0"/>
    <x v="0"/>
    <s v="24"/>
    <n v="8"/>
  </r>
  <r>
    <x v="14"/>
    <x v="0"/>
    <x v="0"/>
    <s v="25"/>
    <n v="5"/>
  </r>
  <r>
    <x v="14"/>
    <x v="0"/>
    <x v="0"/>
    <s v="26"/>
    <n v="6"/>
  </r>
  <r>
    <x v="14"/>
    <x v="0"/>
    <x v="0"/>
    <s v="27"/>
    <n v="6"/>
  </r>
  <r>
    <x v="14"/>
    <x v="0"/>
    <x v="0"/>
    <s v="28"/>
    <n v="7"/>
  </r>
  <r>
    <x v="14"/>
    <x v="0"/>
    <x v="0"/>
    <s v="29"/>
    <n v="6"/>
  </r>
  <r>
    <x v="14"/>
    <x v="0"/>
    <x v="0"/>
    <s v="30"/>
    <n v="7"/>
  </r>
  <r>
    <x v="14"/>
    <x v="0"/>
    <x v="0"/>
    <s v="31"/>
    <n v="13"/>
  </r>
  <r>
    <x v="14"/>
    <x v="0"/>
    <x v="0"/>
    <s v="32"/>
    <n v="9"/>
  </r>
  <r>
    <x v="14"/>
    <x v="0"/>
    <x v="0"/>
    <s v="33"/>
    <n v="7"/>
  </r>
  <r>
    <x v="14"/>
    <x v="0"/>
    <x v="0"/>
    <s v="34"/>
    <n v="8"/>
  </r>
  <r>
    <x v="14"/>
    <x v="0"/>
    <x v="0"/>
    <s v="35"/>
    <n v="4"/>
  </r>
  <r>
    <x v="14"/>
    <x v="0"/>
    <x v="0"/>
    <s v="36"/>
    <n v="6"/>
  </r>
  <r>
    <x v="14"/>
    <x v="0"/>
    <x v="0"/>
    <s v="37"/>
    <n v="5"/>
  </r>
  <r>
    <x v="14"/>
    <x v="0"/>
    <x v="0"/>
    <s v="38"/>
    <n v="6"/>
  </r>
  <r>
    <x v="14"/>
    <x v="0"/>
    <x v="0"/>
    <s v="39"/>
    <n v="4"/>
  </r>
  <r>
    <x v="14"/>
    <x v="0"/>
    <x v="0"/>
    <s v="40"/>
    <n v="4"/>
  </r>
  <r>
    <x v="14"/>
    <x v="0"/>
    <x v="0"/>
    <s v="41"/>
    <n v="5"/>
  </r>
  <r>
    <x v="14"/>
    <x v="0"/>
    <x v="0"/>
    <s v="42"/>
    <n v="6"/>
  </r>
  <r>
    <x v="14"/>
    <x v="0"/>
    <x v="0"/>
    <s v="43"/>
    <n v="6"/>
  </r>
  <r>
    <x v="14"/>
    <x v="0"/>
    <x v="0"/>
    <s v="44"/>
    <n v="5"/>
  </r>
  <r>
    <x v="14"/>
    <x v="0"/>
    <x v="0"/>
    <s v="45"/>
    <n v="6"/>
  </r>
  <r>
    <x v="14"/>
    <x v="0"/>
    <x v="0"/>
    <s v="46"/>
    <n v="6"/>
  </r>
  <r>
    <x v="14"/>
    <x v="0"/>
    <x v="0"/>
    <s v="47"/>
    <n v="4"/>
  </r>
  <r>
    <x v="14"/>
    <x v="0"/>
    <x v="0"/>
    <s v="48"/>
    <n v="4"/>
  </r>
  <r>
    <x v="14"/>
    <x v="0"/>
    <x v="0"/>
    <s v="49"/>
    <n v="7"/>
  </r>
  <r>
    <x v="14"/>
    <x v="0"/>
    <x v="0"/>
    <s v="50"/>
    <n v="3"/>
  </r>
  <r>
    <x v="14"/>
    <x v="0"/>
    <x v="0"/>
    <s v="51"/>
    <n v="4"/>
  </r>
  <r>
    <x v="14"/>
    <x v="3"/>
    <x v="1"/>
    <s v="0"/>
    <n v="2"/>
  </r>
  <r>
    <x v="14"/>
    <x v="3"/>
    <x v="1"/>
    <s v="1"/>
    <n v="2"/>
  </r>
  <r>
    <x v="14"/>
    <x v="3"/>
    <x v="1"/>
    <s v="2"/>
    <n v="2"/>
  </r>
  <r>
    <x v="14"/>
    <x v="3"/>
    <x v="1"/>
    <s v="3"/>
    <n v="3"/>
  </r>
  <r>
    <x v="14"/>
    <x v="3"/>
    <x v="1"/>
    <s v="4"/>
    <n v="2"/>
  </r>
  <r>
    <x v="14"/>
    <x v="3"/>
    <x v="1"/>
    <s v="5"/>
    <n v="3"/>
  </r>
  <r>
    <x v="14"/>
    <x v="3"/>
    <x v="1"/>
    <s v="6"/>
    <n v="1"/>
  </r>
  <r>
    <x v="14"/>
    <x v="3"/>
    <x v="1"/>
    <s v="7"/>
    <n v="2"/>
  </r>
  <r>
    <x v="14"/>
    <x v="3"/>
    <x v="1"/>
    <s v="8"/>
    <n v="1"/>
  </r>
  <r>
    <x v="14"/>
    <x v="3"/>
    <x v="1"/>
    <s v="9"/>
    <n v="1"/>
  </r>
  <r>
    <x v="14"/>
    <x v="3"/>
    <x v="1"/>
    <s v="10"/>
    <n v="2"/>
  </r>
  <r>
    <x v="14"/>
    <x v="3"/>
    <x v="1"/>
    <s v="11"/>
    <n v="2"/>
  </r>
  <r>
    <x v="14"/>
    <x v="3"/>
    <x v="1"/>
    <s v="12"/>
    <n v="4"/>
  </r>
  <r>
    <x v="14"/>
    <x v="3"/>
    <x v="1"/>
    <s v="13"/>
    <n v="2"/>
  </r>
  <r>
    <x v="14"/>
    <x v="3"/>
    <x v="1"/>
    <s v="14"/>
    <n v="2"/>
  </r>
  <r>
    <x v="14"/>
    <x v="3"/>
    <x v="1"/>
    <s v="15"/>
    <n v="1"/>
  </r>
  <r>
    <x v="14"/>
    <x v="3"/>
    <x v="1"/>
    <s v="16"/>
    <n v="1"/>
  </r>
  <r>
    <x v="14"/>
    <x v="3"/>
    <x v="1"/>
    <s v="17"/>
    <n v="1"/>
  </r>
  <r>
    <x v="14"/>
    <x v="3"/>
    <x v="1"/>
    <s v="18"/>
    <n v="1"/>
  </r>
  <r>
    <x v="14"/>
    <x v="3"/>
    <x v="1"/>
    <s v="19"/>
    <n v="1"/>
  </r>
  <r>
    <x v="14"/>
    <x v="3"/>
    <x v="1"/>
    <s v="20"/>
    <n v="1"/>
  </r>
  <r>
    <x v="14"/>
    <x v="3"/>
    <x v="1"/>
    <s v="21"/>
    <n v="1"/>
  </r>
  <r>
    <x v="14"/>
    <x v="3"/>
    <x v="1"/>
    <s v="22"/>
    <n v="2"/>
  </r>
  <r>
    <x v="14"/>
    <x v="3"/>
    <x v="1"/>
    <s v="23"/>
    <n v="2"/>
  </r>
  <r>
    <x v="14"/>
    <x v="3"/>
    <x v="1"/>
    <s v="24"/>
    <n v="2"/>
  </r>
  <r>
    <x v="14"/>
    <x v="3"/>
    <x v="1"/>
    <s v="25"/>
    <n v="3"/>
  </r>
  <r>
    <x v="14"/>
    <x v="3"/>
    <x v="1"/>
    <s v="26"/>
    <n v="2"/>
  </r>
  <r>
    <x v="14"/>
    <x v="3"/>
    <x v="1"/>
    <s v="27"/>
    <n v="3"/>
  </r>
  <r>
    <x v="14"/>
    <x v="3"/>
    <x v="1"/>
    <s v="28"/>
    <n v="1"/>
  </r>
  <r>
    <x v="14"/>
    <x v="3"/>
    <x v="1"/>
    <s v="29"/>
    <n v="3"/>
  </r>
  <r>
    <x v="14"/>
    <x v="3"/>
    <x v="1"/>
    <s v="30"/>
    <n v="2"/>
  </r>
  <r>
    <x v="14"/>
    <x v="3"/>
    <x v="1"/>
    <s v="31"/>
    <n v="1"/>
  </r>
  <r>
    <x v="14"/>
    <x v="3"/>
    <x v="1"/>
    <s v="32"/>
    <n v="3"/>
  </r>
  <r>
    <x v="14"/>
    <x v="3"/>
    <x v="1"/>
    <s v="33"/>
    <n v="2"/>
  </r>
  <r>
    <x v="14"/>
    <x v="3"/>
    <x v="1"/>
    <s v="34"/>
    <n v="4"/>
  </r>
  <r>
    <x v="14"/>
    <x v="3"/>
    <x v="1"/>
    <s v="35"/>
    <n v="2"/>
  </r>
  <r>
    <x v="14"/>
    <x v="3"/>
    <x v="1"/>
    <s v="36"/>
    <n v="1"/>
  </r>
  <r>
    <x v="14"/>
    <x v="3"/>
    <x v="1"/>
    <s v="37"/>
    <n v="1"/>
  </r>
  <r>
    <x v="14"/>
    <x v="3"/>
    <x v="1"/>
    <s v="38"/>
    <n v="2"/>
  </r>
  <r>
    <x v="14"/>
    <x v="3"/>
    <x v="1"/>
    <s v="39"/>
    <n v="1"/>
  </r>
  <r>
    <x v="14"/>
    <x v="3"/>
    <x v="1"/>
    <s v="40"/>
    <n v="1"/>
  </r>
  <r>
    <x v="14"/>
    <x v="3"/>
    <x v="1"/>
    <s v="41"/>
    <n v="1"/>
  </r>
  <r>
    <x v="14"/>
    <x v="3"/>
    <x v="1"/>
    <s v="42"/>
    <n v="1"/>
  </r>
  <r>
    <x v="14"/>
    <x v="3"/>
    <x v="1"/>
    <s v="43"/>
    <n v="1"/>
  </r>
  <r>
    <x v="14"/>
    <x v="3"/>
    <x v="1"/>
    <s v="44"/>
    <n v="1"/>
  </r>
  <r>
    <x v="14"/>
    <x v="3"/>
    <x v="1"/>
    <s v="45"/>
    <n v="1"/>
  </r>
  <r>
    <x v="14"/>
    <x v="3"/>
    <x v="1"/>
    <s v="46"/>
    <n v="1"/>
  </r>
  <r>
    <x v="14"/>
    <x v="3"/>
    <x v="1"/>
    <s v="47"/>
    <n v="1"/>
  </r>
  <r>
    <x v="14"/>
    <x v="3"/>
    <x v="1"/>
    <s v="48"/>
    <n v="1"/>
  </r>
  <r>
    <x v="14"/>
    <x v="3"/>
    <x v="1"/>
    <s v="49"/>
    <n v="2"/>
  </r>
  <r>
    <x v="14"/>
    <x v="3"/>
    <x v="1"/>
    <s v="50"/>
    <n v="2"/>
  </r>
  <r>
    <x v="14"/>
    <x v="3"/>
    <x v="1"/>
    <s v="51"/>
    <n v="1"/>
  </r>
  <r>
    <x v="14"/>
    <x v="3"/>
    <x v="0"/>
    <s v="0"/>
    <n v="2"/>
  </r>
  <r>
    <x v="14"/>
    <x v="3"/>
    <x v="0"/>
    <s v="1"/>
    <n v="2"/>
  </r>
  <r>
    <x v="14"/>
    <x v="3"/>
    <x v="0"/>
    <s v="2"/>
    <n v="1"/>
  </r>
  <r>
    <x v="14"/>
    <x v="3"/>
    <x v="0"/>
    <s v="3"/>
    <n v="2"/>
  </r>
  <r>
    <x v="14"/>
    <x v="3"/>
    <x v="0"/>
    <s v="4"/>
    <n v="2"/>
  </r>
  <r>
    <x v="14"/>
    <x v="3"/>
    <x v="0"/>
    <s v="5"/>
    <n v="2"/>
  </r>
  <r>
    <x v="14"/>
    <x v="3"/>
    <x v="0"/>
    <s v="6"/>
    <n v="1"/>
  </r>
  <r>
    <x v="14"/>
    <x v="3"/>
    <x v="0"/>
    <s v="7"/>
    <n v="1"/>
  </r>
  <r>
    <x v="14"/>
    <x v="3"/>
    <x v="0"/>
    <s v="8"/>
    <n v="1"/>
  </r>
  <r>
    <x v="14"/>
    <x v="3"/>
    <x v="0"/>
    <s v="9"/>
    <n v="1"/>
  </r>
  <r>
    <x v="14"/>
    <x v="3"/>
    <x v="0"/>
    <s v="10"/>
    <n v="1"/>
  </r>
  <r>
    <x v="14"/>
    <x v="3"/>
    <x v="0"/>
    <s v="11"/>
    <n v="1"/>
  </r>
  <r>
    <x v="14"/>
    <x v="3"/>
    <x v="0"/>
    <s v="12"/>
    <n v="1"/>
  </r>
  <r>
    <x v="14"/>
    <x v="3"/>
    <x v="0"/>
    <s v="13"/>
    <n v="1"/>
  </r>
  <r>
    <x v="14"/>
    <x v="3"/>
    <x v="0"/>
    <s v="14"/>
    <n v="2"/>
  </r>
  <r>
    <x v="14"/>
    <x v="3"/>
    <x v="0"/>
    <s v="15"/>
    <n v="1"/>
  </r>
  <r>
    <x v="14"/>
    <x v="3"/>
    <x v="0"/>
    <s v="16"/>
    <n v="1"/>
  </r>
  <r>
    <x v="14"/>
    <x v="3"/>
    <x v="0"/>
    <s v="17"/>
    <n v="2"/>
  </r>
  <r>
    <x v="14"/>
    <x v="3"/>
    <x v="0"/>
    <s v="18"/>
    <n v="1"/>
  </r>
  <r>
    <x v="14"/>
    <x v="3"/>
    <x v="0"/>
    <s v="19"/>
    <n v="2"/>
  </r>
  <r>
    <x v="14"/>
    <x v="3"/>
    <x v="0"/>
    <s v="20"/>
    <n v="2"/>
  </r>
  <r>
    <x v="14"/>
    <x v="3"/>
    <x v="0"/>
    <s v="21"/>
    <n v="2"/>
  </r>
  <r>
    <x v="14"/>
    <x v="3"/>
    <x v="0"/>
    <s v="22"/>
    <n v="2"/>
  </r>
  <r>
    <x v="14"/>
    <x v="3"/>
    <x v="0"/>
    <s v="23"/>
    <n v="2"/>
  </r>
  <r>
    <x v="14"/>
    <x v="3"/>
    <x v="0"/>
    <s v="24"/>
    <n v="2"/>
  </r>
  <r>
    <x v="14"/>
    <x v="3"/>
    <x v="0"/>
    <s v="25"/>
    <n v="3"/>
  </r>
  <r>
    <x v="14"/>
    <x v="3"/>
    <x v="0"/>
    <s v="26"/>
    <n v="2"/>
  </r>
  <r>
    <x v="14"/>
    <x v="3"/>
    <x v="0"/>
    <s v="27"/>
    <n v="1"/>
  </r>
  <r>
    <x v="14"/>
    <x v="3"/>
    <x v="0"/>
    <s v="28"/>
    <n v="1"/>
  </r>
  <r>
    <x v="14"/>
    <x v="3"/>
    <x v="0"/>
    <s v="29"/>
    <n v="2"/>
  </r>
  <r>
    <x v="14"/>
    <x v="3"/>
    <x v="0"/>
    <s v="30"/>
    <n v="2"/>
  </r>
  <r>
    <x v="14"/>
    <x v="3"/>
    <x v="0"/>
    <s v="31"/>
    <n v="3"/>
  </r>
  <r>
    <x v="14"/>
    <x v="3"/>
    <x v="0"/>
    <s v="32"/>
    <n v="2"/>
  </r>
  <r>
    <x v="14"/>
    <x v="3"/>
    <x v="0"/>
    <s v="33"/>
    <n v="3"/>
  </r>
  <r>
    <x v="14"/>
    <x v="3"/>
    <x v="0"/>
    <s v="34"/>
    <n v="2"/>
  </r>
  <r>
    <x v="14"/>
    <x v="3"/>
    <x v="0"/>
    <s v="35"/>
    <n v="2"/>
  </r>
  <r>
    <x v="14"/>
    <x v="3"/>
    <x v="0"/>
    <s v="36"/>
    <n v="2"/>
  </r>
  <r>
    <x v="14"/>
    <x v="3"/>
    <x v="0"/>
    <s v="37"/>
    <n v="2"/>
  </r>
  <r>
    <x v="14"/>
    <x v="3"/>
    <x v="0"/>
    <s v="38"/>
    <n v="1"/>
  </r>
  <r>
    <x v="14"/>
    <x v="3"/>
    <x v="0"/>
    <s v="39"/>
    <n v="1"/>
  </r>
  <r>
    <x v="14"/>
    <x v="3"/>
    <x v="0"/>
    <s v="40"/>
    <n v="1"/>
  </r>
  <r>
    <x v="14"/>
    <x v="3"/>
    <x v="0"/>
    <s v="41"/>
    <n v="0"/>
  </r>
  <r>
    <x v="14"/>
    <x v="3"/>
    <x v="0"/>
    <s v="42"/>
    <n v="1"/>
  </r>
  <r>
    <x v="14"/>
    <x v="3"/>
    <x v="0"/>
    <s v="43"/>
    <n v="0"/>
  </r>
  <r>
    <x v="14"/>
    <x v="3"/>
    <x v="0"/>
    <s v="44"/>
    <n v="0"/>
  </r>
  <r>
    <x v="14"/>
    <x v="3"/>
    <x v="0"/>
    <s v="45"/>
    <n v="0"/>
  </r>
  <r>
    <x v="14"/>
    <x v="3"/>
    <x v="0"/>
    <s v="46"/>
    <n v="0"/>
  </r>
  <r>
    <x v="14"/>
    <x v="3"/>
    <x v="0"/>
    <s v="47"/>
    <n v="0"/>
  </r>
  <r>
    <x v="14"/>
    <x v="3"/>
    <x v="0"/>
    <s v="48"/>
    <n v="0"/>
  </r>
  <r>
    <x v="14"/>
    <x v="3"/>
    <x v="0"/>
    <s v="49"/>
    <n v="0"/>
  </r>
  <r>
    <x v="14"/>
    <x v="3"/>
    <x v="0"/>
    <s v="50"/>
    <n v="0"/>
  </r>
  <r>
    <x v="14"/>
    <x v="3"/>
    <x v="0"/>
    <s v="51"/>
    <n v="0"/>
  </r>
  <r>
    <x v="14"/>
    <x v="1"/>
    <x v="1"/>
    <s v="0"/>
    <n v="3"/>
  </r>
  <r>
    <x v="14"/>
    <x v="1"/>
    <x v="1"/>
    <s v="1"/>
    <n v="4"/>
  </r>
  <r>
    <x v="14"/>
    <x v="1"/>
    <x v="1"/>
    <s v="2"/>
    <n v="6"/>
  </r>
  <r>
    <x v="14"/>
    <x v="1"/>
    <x v="1"/>
    <s v="3"/>
    <n v="5"/>
  </r>
  <r>
    <x v="14"/>
    <x v="1"/>
    <x v="1"/>
    <s v="4"/>
    <n v="4"/>
  </r>
  <r>
    <x v="14"/>
    <x v="1"/>
    <x v="1"/>
    <s v="5"/>
    <n v="4"/>
  </r>
  <r>
    <x v="14"/>
    <x v="1"/>
    <x v="1"/>
    <s v="6"/>
    <n v="4"/>
  </r>
  <r>
    <x v="14"/>
    <x v="1"/>
    <x v="1"/>
    <s v="7"/>
    <n v="5"/>
  </r>
  <r>
    <x v="14"/>
    <x v="1"/>
    <x v="1"/>
    <s v="8"/>
    <n v="6"/>
  </r>
  <r>
    <x v="14"/>
    <x v="1"/>
    <x v="1"/>
    <s v="9"/>
    <n v="6"/>
  </r>
  <r>
    <x v="14"/>
    <x v="1"/>
    <x v="1"/>
    <s v="10"/>
    <n v="6"/>
  </r>
  <r>
    <x v="14"/>
    <x v="1"/>
    <x v="1"/>
    <s v="11"/>
    <n v="5"/>
  </r>
  <r>
    <x v="14"/>
    <x v="1"/>
    <x v="1"/>
    <s v="12"/>
    <n v="4"/>
  </r>
  <r>
    <x v="14"/>
    <x v="1"/>
    <x v="1"/>
    <s v="13"/>
    <n v="4"/>
  </r>
  <r>
    <x v="14"/>
    <x v="1"/>
    <x v="1"/>
    <s v="14"/>
    <n v="4"/>
  </r>
  <r>
    <x v="14"/>
    <x v="1"/>
    <x v="1"/>
    <s v="15"/>
    <n v="4"/>
  </r>
  <r>
    <x v="14"/>
    <x v="1"/>
    <x v="1"/>
    <s v="16"/>
    <n v="4"/>
  </r>
  <r>
    <x v="14"/>
    <x v="1"/>
    <x v="1"/>
    <s v="17"/>
    <n v="3"/>
  </r>
  <r>
    <x v="14"/>
    <x v="1"/>
    <x v="1"/>
    <s v="18"/>
    <n v="2"/>
  </r>
  <r>
    <x v="14"/>
    <x v="1"/>
    <x v="1"/>
    <s v="19"/>
    <n v="2"/>
  </r>
  <r>
    <x v="14"/>
    <x v="1"/>
    <x v="1"/>
    <s v="20"/>
    <n v="3"/>
  </r>
  <r>
    <x v="14"/>
    <x v="1"/>
    <x v="1"/>
    <s v="21"/>
    <n v="3"/>
  </r>
  <r>
    <x v="14"/>
    <x v="1"/>
    <x v="1"/>
    <s v="22"/>
    <n v="3"/>
  </r>
  <r>
    <x v="14"/>
    <x v="1"/>
    <x v="1"/>
    <s v="23"/>
    <n v="3"/>
  </r>
  <r>
    <x v="14"/>
    <x v="1"/>
    <x v="1"/>
    <s v="24"/>
    <n v="3"/>
  </r>
  <r>
    <x v="14"/>
    <x v="1"/>
    <x v="1"/>
    <s v="25"/>
    <n v="4"/>
  </r>
  <r>
    <x v="14"/>
    <x v="1"/>
    <x v="1"/>
    <s v="26"/>
    <n v="7"/>
  </r>
  <r>
    <x v="14"/>
    <x v="1"/>
    <x v="1"/>
    <s v="27"/>
    <n v="9"/>
  </r>
  <r>
    <x v="14"/>
    <x v="1"/>
    <x v="1"/>
    <s v="28"/>
    <n v="11"/>
  </r>
  <r>
    <x v="14"/>
    <x v="1"/>
    <x v="1"/>
    <s v="29"/>
    <n v="11"/>
  </r>
  <r>
    <x v="14"/>
    <x v="1"/>
    <x v="1"/>
    <s v="30"/>
    <n v="7"/>
  </r>
  <r>
    <x v="14"/>
    <x v="1"/>
    <x v="1"/>
    <s v="31"/>
    <n v="7"/>
  </r>
  <r>
    <x v="14"/>
    <x v="1"/>
    <x v="1"/>
    <s v="32"/>
    <n v="7"/>
  </r>
  <r>
    <x v="14"/>
    <x v="1"/>
    <x v="1"/>
    <s v="33"/>
    <n v="6"/>
  </r>
  <r>
    <x v="14"/>
    <x v="1"/>
    <x v="1"/>
    <s v="34"/>
    <n v="4"/>
  </r>
  <r>
    <x v="14"/>
    <x v="1"/>
    <x v="1"/>
    <s v="35"/>
    <n v="5"/>
  </r>
  <r>
    <x v="14"/>
    <x v="1"/>
    <x v="1"/>
    <s v="36"/>
    <n v="3"/>
  </r>
  <r>
    <x v="14"/>
    <x v="1"/>
    <x v="1"/>
    <s v="37"/>
    <n v="3"/>
  </r>
  <r>
    <x v="14"/>
    <x v="1"/>
    <x v="1"/>
    <s v="38"/>
    <n v="2"/>
  </r>
  <r>
    <x v="14"/>
    <x v="1"/>
    <x v="1"/>
    <s v="39"/>
    <n v="1"/>
  </r>
  <r>
    <x v="14"/>
    <x v="1"/>
    <x v="1"/>
    <s v="40"/>
    <n v="2"/>
  </r>
  <r>
    <x v="14"/>
    <x v="1"/>
    <x v="1"/>
    <s v="41"/>
    <n v="1"/>
  </r>
  <r>
    <x v="14"/>
    <x v="1"/>
    <x v="1"/>
    <s v="42"/>
    <n v="2"/>
  </r>
  <r>
    <x v="14"/>
    <x v="1"/>
    <x v="1"/>
    <s v="43"/>
    <n v="1"/>
  </r>
  <r>
    <x v="14"/>
    <x v="1"/>
    <x v="1"/>
    <s v="44"/>
    <n v="2"/>
  </r>
  <r>
    <x v="14"/>
    <x v="1"/>
    <x v="1"/>
    <s v="45"/>
    <n v="3"/>
  </r>
  <r>
    <x v="14"/>
    <x v="1"/>
    <x v="1"/>
    <s v="46"/>
    <n v="4"/>
  </r>
  <r>
    <x v="14"/>
    <x v="1"/>
    <x v="1"/>
    <s v="47"/>
    <n v="4"/>
  </r>
  <r>
    <x v="14"/>
    <x v="1"/>
    <x v="1"/>
    <s v="48"/>
    <n v="5"/>
  </r>
  <r>
    <x v="14"/>
    <x v="1"/>
    <x v="1"/>
    <s v="49"/>
    <n v="3"/>
  </r>
  <r>
    <x v="14"/>
    <x v="1"/>
    <x v="1"/>
    <s v="50"/>
    <n v="3"/>
  </r>
  <r>
    <x v="14"/>
    <x v="1"/>
    <x v="1"/>
    <s v="51"/>
    <n v="2"/>
  </r>
  <r>
    <x v="14"/>
    <x v="1"/>
    <x v="0"/>
    <s v="0"/>
    <n v="2"/>
  </r>
  <r>
    <x v="14"/>
    <x v="1"/>
    <x v="0"/>
    <s v="1"/>
    <n v="1"/>
  </r>
  <r>
    <x v="14"/>
    <x v="1"/>
    <x v="0"/>
    <s v="2"/>
    <n v="1"/>
  </r>
  <r>
    <x v="14"/>
    <x v="1"/>
    <x v="0"/>
    <s v="3"/>
    <n v="1"/>
  </r>
  <r>
    <x v="14"/>
    <x v="1"/>
    <x v="0"/>
    <s v="4"/>
    <n v="0"/>
  </r>
  <r>
    <x v="14"/>
    <x v="1"/>
    <x v="0"/>
    <s v="5"/>
    <n v="4"/>
  </r>
  <r>
    <x v="14"/>
    <x v="1"/>
    <x v="0"/>
    <s v="6"/>
    <n v="6"/>
  </r>
  <r>
    <x v="14"/>
    <x v="1"/>
    <x v="0"/>
    <s v="7"/>
    <n v="11"/>
  </r>
  <r>
    <x v="14"/>
    <x v="1"/>
    <x v="0"/>
    <s v="8"/>
    <n v="15"/>
  </r>
  <r>
    <x v="14"/>
    <x v="1"/>
    <x v="0"/>
    <s v="9"/>
    <n v="10"/>
  </r>
  <r>
    <x v="14"/>
    <x v="1"/>
    <x v="0"/>
    <s v="10"/>
    <n v="7"/>
  </r>
  <r>
    <x v="14"/>
    <x v="1"/>
    <x v="0"/>
    <s v="11"/>
    <n v="3"/>
  </r>
  <r>
    <x v="14"/>
    <x v="1"/>
    <x v="0"/>
    <s v="12"/>
    <n v="1"/>
  </r>
  <r>
    <x v="14"/>
    <x v="1"/>
    <x v="0"/>
    <s v="13"/>
    <n v="1"/>
  </r>
  <r>
    <x v="14"/>
    <x v="1"/>
    <x v="0"/>
    <s v="14"/>
    <n v="2"/>
  </r>
  <r>
    <x v="14"/>
    <x v="1"/>
    <x v="0"/>
    <s v="15"/>
    <n v="1"/>
  </r>
  <r>
    <x v="14"/>
    <x v="1"/>
    <x v="0"/>
    <s v="16"/>
    <n v="2"/>
  </r>
  <r>
    <x v="14"/>
    <x v="1"/>
    <x v="0"/>
    <s v="17"/>
    <n v="1"/>
  </r>
  <r>
    <x v="14"/>
    <x v="1"/>
    <x v="0"/>
    <s v="18"/>
    <n v="2"/>
  </r>
  <r>
    <x v="14"/>
    <x v="1"/>
    <x v="0"/>
    <s v="19"/>
    <n v="1"/>
  </r>
  <r>
    <x v="14"/>
    <x v="1"/>
    <x v="0"/>
    <s v="20"/>
    <n v="1"/>
  </r>
  <r>
    <x v="14"/>
    <x v="1"/>
    <x v="0"/>
    <s v="21"/>
    <n v="3"/>
  </r>
  <r>
    <x v="14"/>
    <x v="1"/>
    <x v="0"/>
    <s v="22"/>
    <n v="4"/>
  </r>
  <r>
    <x v="14"/>
    <x v="1"/>
    <x v="0"/>
    <s v="23"/>
    <n v="5"/>
  </r>
  <r>
    <x v="14"/>
    <x v="1"/>
    <x v="0"/>
    <s v="24"/>
    <n v="4"/>
  </r>
  <r>
    <x v="14"/>
    <x v="1"/>
    <x v="0"/>
    <s v="25"/>
    <n v="5"/>
  </r>
  <r>
    <x v="14"/>
    <x v="1"/>
    <x v="0"/>
    <s v="26"/>
    <n v="10"/>
  </r>
  <r>
    <x v="14"/>
    <x v="1"/>
    <x v="0"/>
    <s v="27"/>
    <n v="11"/>
  </r>
  <r>
    <x v="14"/>
    <x v="1"/>
    <x v="0"/>
    <s v="28"/>
    <n v="16"/>
  </r>
  <r>
    <x v="14"/>
    <x v="1"/>
    <x v="0"/>
    <s v="29"/>
    <n v="12"/>
  </r>
  <r>
    <x v="14"/>
    <x v="1"/>
    <x v="0"/>
    <s v="30"/>
    <n v="8"/>
  </r>
  <r>
    <x v="14"/>
    <x v="1"/>
    <x v="0"/>
    <s v="31"/>
    <n v="6"/>
  </r>
  <r>
    <x v="14"/>
    <x v="1"/>
    <x v="0"/>
    <s v="32"/>
    <n v="4"/>
  </r>
  <r>
    <x v="14"/>
    <x v="1"/>
    <x v="0"/>
    <s v="33"/>
    <n v="4"/>
  </r>
  <r>
    <x v="14"/>
    <x v="1"/>
    <x v="0"/>
    <s v="34"/>
    <n v="2"/>
  </r>
  <r>
    <x v="14"/>
    <x v="1"/>
    <x v="0"/>
    <s v="35"/>
    <n v="1"/>
  </r>
  <r>
    <x v="14"/>
    <x v="1"/>
    <x v="0"/>
    <s v="36"/>
    <n v="2"/>
  </r>
  <r>
    <x v="14"/>
    <x v="1"/>
    <x v="0"/>
    <s v="37"/>
    <n v="1"/>
  </r>
  <r>
    <x v="14"/>
    <x v="1"/>
    <x v="0"/>
    <s v="38"/>
    <n v="1"/>
  </r>
  <r>
    <x v="14"/>
    <x v="1"/>
    <x v="0"/>
    <s v="39"/>
    <n v="1"/>
  </r>
  <r>
    <x v="14"/>
    <x v="1"/>
    <x v="0"/>
    <s v="40"/>
    <n v="0"/>
  </r>
  <r>
    <x v="14"/>
    <x v="1"/>
    <x v="0"/>
    <s v="41"/>
    <n v="2"/>
  </r>
  <r>
    <x v="14"/>
    <x v="1"/>
    <x v="0"/>
    <s v="42"/>
    <n v="4"/>
  </r>
  <r>
    <x v="14"/>
    <x v="1"/>
    <x v="0"/>
    <s v="43"/>
    <n v="3"/>
  </r>
  <r>
    <x v="14"/>
    <x v="1"/>
    <x v="0"/>
    <s v="44"/>
    <n v="4"/>
  </r>
  <r>
    <x v="14"/>
    <x v="1"/>
    <x v="0"/>
    <s v="45"/>
    <n v="7"/>
  </r>
  <r>
    <x v="14"/>
    <x v="1"/>
    <x v="0"/>
    <s v="46"/>
    <n v="6"/>
  </r>
  <r>
    <x v="14"/>
    <x v="1"/>
    <x v="0"/>
    <s v="47"/>
    <n v="4"/>
  </r>
  <r>
    <x v="14"/>
    <x v="1"/>
    <x v="0"/>
    <s v="48"/>
    <n v="3"/>
  </r>
  <r>
    <x v="14"/>
    <x v="1"/>
    <x v="0"/>
    <s v="49"/>
    <n v="4"/>
  </r>
  <r>
    <x v="14"/>
    <x v="1"/>
    <x v="0"/>
    <s v="50"/>
    <n v="4"/>
  </r>
  <r>
    <x v="14"/>
    <x v="1"/>
    <x v="0"/>
    <s v="51"/>
    <n v="4"/>
  </r>
  <r>
    <x v="14"/>
    <x v="4"/>
    <x v="1"/>
    <s v="0"/>
    <n v="1"/>
  </r>
  <r>
    <x v="14"/>
    <x v="4"/>
    <x v="1"/>
    <s v="1"/>
    <n v="1"/>
  </r>
  <r>
    <x v="14"/>
    <x v="4"/>
    <x v="1"/>
    <s v="2"/>
    <n v="1"/>
  </r>
  <r>
    <x v="14"/>
    <x v="4"/>
    <x v="1"/>
    <s v="3"/>
    <n v="2"/>
  </r>
  <r>
    <x v="14"/>
    <x v="4"/>
    <x v="1"/>
    <s v="4"/>
    <n v="1"/>
  </r>
  <r>
    <x v="14"/>
    <x v="4"/>
    <x v="1"/>
    <s v="5"/>
    <n v="1"/>
  </r>
  <r>
    <x v="14"/>
    <x v="4"/>
    <x v="1"/>
    <s v="6"/>
    <n v="1"/>
  </r>
  <r>
    <x v="14"/>
    <x v="4"/>
    <x v="1"/>
    <s v="7"/>
    <n v="1"/>
  </r>
  <r>
    <x v="14"/>
    <x v="4"/>
    <x v="1"/>
    <s v="8"/>
    <n v="0"/>
  </r>
  <r>
    <x v="14"/>
    <x v="4"/>
    <x v="1"/>
    <s v="9"/>
    <n v="0"/>
  </r>
  <r>
    <x v="14"/>
    <x v="4"/>
    <x v="1"/>
    <s v="10"/>
    <n v="0"/>
  </r>
  <r>
    <x v="14"/>
    <x v="4"/>
    <x v="1"/>
    <s v="11"/>
    <n v="0"/>
  </r>
  <r>
    <x v="14"/>
    <x v="4"/>
    <x v="1"/>
    <s v="12"/>
    <n v="0"/>
  </r>
  <r>
    <x v="14"/>
    <x v="4"/>
    <x v="1"/>
    <s v="13"/>
    <n v="0"/>
  </r>
  <r>
    <x v="14"/>
    <x v="4"/>
    <x v="1"/>
    <s v="14"/>
    <n v="1"/>
  </r>
  <r>
    <x v="14"/>
    <x v="4"/>
    <x v="1"/>
    <s v="15"/>
    <n v="1"/>
  </r>
  <r>
    <x v="14"/>
    <x v="4"/>
    <x v="1"/>
    <s v="16"/>
    <n v="1"/>
  </r>
  <r>
    <x v="14"/>
    <x v="4"/>
    <x v="1"/>
    <s v="17"/>
    <n v="2"/>
  </r>
  <r>
    <x v="14"/>
    <x v="4"/>
    <x v="1"/>
    <s v="18"/>
    <n v="2"/>
  </r>
  <r>
    <x v="14"/>
    <x v="4"/>
    <x v="1"/>
    <s v="19"/>
    <n v="1"/>
  </r>
  <r>
    <x v="14"/>
    <x v="4"/>
    <x v="1"/>
    <s v="20"/>
    <n v="2"/>
  </r>
  <r>
    <x v="14"/>
    <x v="4"/>
    <x v="1"/>
    <s v="21"/>
    <n v="1"/>
  </r>
  <r>
    <x v="14"/>
    <x v="4"/>
    <x v="1"/>
    <s v="22"/>
    <n v="1"/>
  </r>
  <r>
    <x v="14"/>
    <x v="4"/>
    <x v="1"/>
    <s v="23"/>
    <n v="1"/>
  </r>
  <r>
    <x v="14"/>
    <x v="4"/>
    <x v="1"/>
    <s v="24"/>
    <n v="1"/>
  </r>
  <r>
    <x v="14"/>
    <x v="4"/>
    <x v="1"/>
    <s v="25"/>
    <n v="2"/>
  </r>
  <r>
    <x v="14"/>
    <x v="4"/>
    <x v="1"/>
    <s v="26"/>
    <n v="1"/>
  </r>
  <r>
    <x v="14"/>
    <x v="4"/>
    <x v="1"/>
    <s v="27"/>
    <n v="1"/>
  </r>
  <r>
    <x v="14"/>
    <x v="4"/>
    <x v="1"/>
    <s v="28"/>
    <n v="1"/>
  </r>
  <r>
    <x v="14"/>
    <x v="4"/>
    <x v="1"/>
    <s v="29"/>
    <n v="3"/>
  </r>
  <r>
    <x v="14"/>
    <x v="4"/>
    <x v="1"/>
    <s v="30"/>
    <n v="1"/>
  </r>
  <r>
    <x v="14"/>
    <x v="4"/>
    <x v="1"/>
    <s v="31"/>
    <n v="2"/>
  </r>
  <r>
    <x v="14"/>
    <x v="4"/>
    <x v="1"/>
    <s v="32"/>
    <n v="1"/>
  </r>
  <r>
    <x v="14"/>
    <x v="4"/>
    <x v="1"/>
    <s v="33"/>
    <n v="1"/>
  </r>
  <r>
    <x v="14"/>
    <x v="4"/>
    <x v="1"/>
    <s v="34"/>
    <n v="1"/>
  </r>
  <r>
    <x v="14"/>
    <x v="4"/>
    <x v="1"/>
    <s v="35"/>
    <n v="1"/>
  </r>
  <r>
    <x v="14"/>
    <x v="4"/>
    <x v="1"/>
    <s v="36"/>
    <n v="1"/>
  </r>
  <r>
    <x v="14"/>
    <x v="4"/>
    <x v="1"/>
    <s v="37"/>
    <n v="1"/>
  </r>
  <r>
    <x v="14"/>
    <x v="4"/>
    <x v="1"/>
    <s v="38"/>
    <n v="1"/>
  </r>
  <r>
    <x v="14"/>
    <x v="4"/>
    <x v="1"/>
    <s v="39"/>
    <n v="1"/>
  </r>
  <r>
    <x v="14"/>
    <x v="4"/>
    <x v="1"/>
    <s v="40"/>
    <n v="1"/>
  </r>
  <r>
    <x v="14"/>
    <x v="4"/>
    <x v="1"/>
    <s v="41"/>
    <n v="1"/>
  </r>
  <r>
    <x v="14"/>
    <x v="4"/>
    <x v="1"/>
    <s v="42"/>
    <n v="1"/>
  </r>
  <r>
    <x v="14"/>
    <x v="4"/>
    <x v="1"/>
    <s v="43"/>
    <n v="1"/>
  </r>
  <r>
    <x v="14"/>
    <x v="4"/>
    <x v="1"/>
    <s v="44"/>
    <n v="0"/>
  </r>
  <r>
    <x v="14"/>
    <x v="4"/>
    <x v="1"/>
    <s v="45"/>
    <n v="1"/>
  </r>
  <r>
    <x v="14"/>
    <x v="4"/>
    <x v="1"/>
    <s v="46"/>
    <n v="1"/>
  </r>
  <r>
    <x v="14"/>
    <x v="4"/>
    <x v="1"/>
    <s v="47"/>
    <n v="1"/>
  </r>
  <r>
    <x v="14"/>
    <x v="4"/>
    <x v="1"/>
    <s v="48"/>
    <n v="1"/>
  </r>
  <r>
    <x v="14"/>
    <x v="4"/>
    <x v="1"/>
    <s v="49"/>
    <n v="2"/>
  </r>
  <r>
    <x v="14"/>
    <x v="4"/>
    <x v="1"/>
    <s v="50"/>
    <n v="0"/>
  </r>
  <r>
    <x v="14"/>
    <x v="4"/>
    <x v="1"/>
    <s v="51"/>
    <n v="1"/>
  </r>
  <r>
    <x v="14"/>
    <x v="4"/>
    <x v="0"/>
    <s v="0"/>
    <n v="0"/>
  </r>
  <r>
    <x v="14"/>
    <x v="4"/>
    <x v="0"/>
    <s v="1"/>
    <n v="0"/>
  </r>
  <r>
    <x v="14"/>
    <x v="4"/>
    <x v="0"/>
    <s v="2"/>
    <n v="0"/>
  </r>
  <r>
    <x v="14"/>
    <x v="4"/>
    <x v="0"/>
    <s v="3"/>
    <n v="0"/>
  </r>
  <r>
    <x v="14"/>
    <x v="4"/>
    <x v="0"/>
    <s v="4"/>
    <n v="0"/>
  </r>
  <r>
    <x v="14"/>
    <x v="4"/>
    <x v="0"/>
    <s v="5"/>
    <n v="0"/>
  </r>
  <r>
    <x v="14"/>
    <x v="4"/>
    <x v="0"/>
    <s v="6"/>
    <n v="0"/>
  </r>
  <r>
    <x v="14"/>
    <x v="4"/>
    <x v="0"/>
    <s v="7"/>
    <n v="0"/>
  </r>
  <r>
    <x v="14"/>
    <x v="4"/>
    <x v="0"/>
    <s v="8"/>
    <n v="0"/>
  </r>
  <r>
    <x v="14"/>
    <x v="4"/>
    <x v="0"/>
    <s v="9"/>
    <n v="0"/>
  </r>
  <r>
    <x v="14"/>
    <x v="4"/>
    <x v="0"/>
    <s v="10"/>
    <n v="1"/>
  </r>
  <r>
    <x v="14"/>
    <x v="4"/>
    <x v="0"/>
    <s v="11"/>
    <n v="1"/>
  </r>
  <r>
    <x v="14"/>
    <x v="4"/>
    <x v="0"/>
    <s v="12"/>
    <n v="1"/>
  </r>
  <r>
    <x v="14"/>
    <x v="4"/>
    <x v="0"/>
    <s v="13"/>
    <n v="1"/>
  </r>
  <r>
    <x v="14"/>
    <x v="4"/>
    <x v="0"/>
    <s v="14"/>
    <n v="1"/>
  </r>
  <r>
    <x v="14"/>
    <x v="4"/>
    <x v="0"/>
    <s v="15"/>
    <n v="1"/>
  </r>
  <r>
    <x v="14"/>
    <x v="4"/>
    <x v="0"/>
    <s v="16"/>
    <n v="1"/>
  </r>
  <r>
    <x v="14"/>
    <x v="4"/>
    <x v="0"/>
    <s v="17"/>
    <n v="1"/>
  </r>
  <r>
    <x v="14"/>
    <x v="4"/>
    <x v="0"/>
    <s v="18"/>
    <n v="1"/>
  </r>
  <r>
    <x v="14"/>
    <x v="4"/>
    <x v="0"/>
    <s v="19"/>
    <n v="1"/>
  </r>
  <r>
    <x v="14"/>
    <x v="4"/>
    <x v="0"/>
    <s v="20"/>
    <n v="1"/>
  </r>
  <r>
    <x v="14"/>
    <x v="4"/>
    <x v="0"/>
    <s v="21"/>
    <n v="1"/>
  </r>
  <r>
    <x v="14"/>
    <x v="4"/>
    <x v="0"/>
    <s v="22"/>
    <n v="1"/>
  </r>
  <r>
    <x v="14"/>
    <x v="4"/>
    <x v="0"/>
    <s v="23"/>
    <n v="1"/>
  </r>
  <r>
    <x v="14"/>
    <x v="4"/>
    <x v="0"/>
    <s v="24"/>
    <n v="2"/>
  </r>
  <r>
    <x v="14"/>
    <x v="4"/>
    <x v="0"/>
    <s v="25"/>
    <n v="1"/>
  </r>
  <r>
    <x v="14"/>
    <x v="4"/>
    <x v="0"/>
    <s v="26"/>
    <n v="1"/>
  </r>
  <r>
    <x v="14"/>
    <x v="4"/>
    <x v="0"/>
    <s v="27"/>
    <n v="1"/>
  </r>
  <r>
    <x v="14"/>
    <x v="4"/>
    <x v="0"/>
    <s v="28"/>
    <n v="0"/>
  </r>
  <r>
    <x v="14"/>
    <x v="4"/>
    <x v="0"/>
    <s v="29"/>
    <n v="1"/>
  </r>
  <r>
    <x v="14"/>
    <x v="4"/>
    <x v="0"/>
    <s v="30"/>
    <n v="2"/>
  </r>
  <r>
    <x v="14"/>
    <x v="4"/>
    <x v="0"/>
    <s v="31"/>
    <n v="1"/>
  </r>
  <r>
    <x v="14"/>
    <x v="4"/>
    <x v="0"/>
    <s v="32"/>
    <n v="2"/>
  </r>
  <r>
    <x v="14"/>
    <x v="4"/>
    <x v="0"/>
    <s v="33"/>
    <n v="2"/>
  </r>
  <r>
    <x v="14"/>
    <x v="4"/>
    <x v="0"/>
    <s v="34"/>
    <n v="1"/>
  </r>
  <r>
    <x v="14"/>
    <x v="4"/>
    <x v="0"/>
    <s v="35"/>
    <n v="1"/>
  </r>
  <r>
    <x v="14"/>
    <x v="4"/>
    <x v="0"/>
    <s v="36"/>
    <n v="1"/>
  </r>
  <r>
    <x v="14"/>
    <x v="4"/>
    <x v="0"/>
    <s v="37"/>
    <n v="0"/>
  </r>
  <r>
    <x v="14"/>
    <x v="4"/>
    <x v="0"/>
    <s v="38"/>
    <n v="0"/>
  </r>
  <r>
    <x v="14"/>
    <x v="4"/>
    <x v="0"/>
    <s v="39"/>
    <n v="0"/>
  </r>
  <r>
    <x v="14"/>
    <x v="4"/>
    <x v="0"/>
    <s v="40"/>
    <n v="0"/>
  </r>
  <r>
    <x v="14"/>
    <x v="4"/>
    <x v="0"/>
    <s v="41"/>
    <n v="0"/>
  </r>
  <r>
    <x v="14"/>
    <x v="4"/>
    <x v="0"/>
    <s v="42"/>
    <n v="0"/>
  </r>
  <r>
    <x v="14"/>
    <x v="4"/>
    <x v="0"/>
    <s v="43"/>
    <n v="1"/>
  </r>
  <r>
    <x v="14"/>
    <x v="4"/>
    <x v="0"/>
    <s v="44"/>
    <n v="0"/>
  </r>
  <r>
    <x v="14"/>
    <x v="4"/>
    <x v="0"/>
    <s v="45"/>
    <n v="0"/>
  </r>
  <r>
    <x v="14"/>
    <x v="4"/>
    <x v="0"/>
    <s v="46"/>
    <n v="0"/>
  </r>
  <r>
    <x v="14"/>
    <x v="4"/>
    <x v="0"/>
    <s v="47"/>
    <n v="0"/>
  </r>
  <r>
    <x v="14"/>
    <x v="4"/>
    <x v="0"/>
    <s v="48"/>
    <n v="0"/>
  </r>
  <r>
    <x v="14"/>
    <x v="4"/>
    <x v="0"/>
    <s v="49"/>
    <n v="1"/>
  </r>
  <r>
    <x v="14"/>
    <x v="4"/>
    <x v="0"/>
    <s v="50"/>
    <n v="0"/>
  </r>
  <r>
    <x v="14"/>
    <x v="4"/>
    <x v="0"/>
    <s v="51"/>
    <n v="1"/>
  </r>
  <r>
    <x v="15"/>
    <x v="2"/>
    <x v="1"/>
    <s v="0"/>
    <n v="1"/>
  </r>
  <r>
    <x v="15"/>
    <x v="2"/>
    <x v="1"/>
    <s v="1"/>
    <n v="1"/>
  </r>
  <r>
    <x v="15"/>
    <x v="2"/>
    <x v="1"/>
    <s v="2"/>
    <n v="1"/>
  </r>
  <r>
    <x v="15"/>
    <x v="2"/>
    <x v="1"/>
    <s v="3"/>
    <n v="2"/>
  </r>
  <r>
    <x v="15"/>
    <x v="2"/>
    <x v="1"/>
    <s v="4"/>
    <n v="2"/>
  </r>
  <r>
    <x v="15"/>
    <x v="2"/>
    <x v="1"/>
    <s v="5"/>
    <n v="2"/>
  </r>
  <r>
    <x v="15"/>
    <x v="2"/>
    <x v="1"/>
    <s v="6"/>
    <n v="2"/>
  </r>
  <r>
    <x v="15"/>
    <x v="2"/>
    <x v="1"/>
    <s v="7"/>
    <n v="2"/>
  </r>
  <r>
    <x v="15"/>
    <x v="2"/>
    <x v="1"/>
    <s v="8"/>
    <n v="2"/>
  </r>
  <r>
    <x v="15"/>
    <x v="2"/>
    <x v="1"/>
    <s v="9"/>
    <n v="1"/>
  </r>
  <r>
    <x v="15"/>
    <x v="2"/>
    <x v="1"/>
    <s v="10"/>
    <n v="0"/>
  </r>
  <r>
    <x v="15"/>
    <x v="2"/>
    <x v="1"/>
    <s v="11"/>
    <n v="0"/>
  </r>
  <r>
    <x v="15"/>
    <x v="2"/>
    <x v="1"/>
    <s v="12"/>
    <n v="0"/>
  </r>
  <r>
    <x v="15"/>
    <x v="2"/>
    <x v="1"/>
    <s v="13"/>
    <n v="0"/>
  </r>
  <r>
    <x v="15"/>
    <x v="2"/>
    <x v="1"/>
    <s v="14"/>
    <n v="1"/>
  </r>
  <r>
    <x v="15"/>
    <x v="2"/>
    <x v="1"/>
    <s v="15"/>
    <n v="2"/>
  </r>
  <r>
    <x v="15"/>
    <x v="2"/>
    <x v="1"/>
    <s v="16"/>
    <n v="2"/>
  </r>
  <r>
    <x v="15"/>
    <x v="2"/>
    <x v="1"/>
    <s v="17"/>
    <n v="1"/>
  </r>
  <r>
    <x v="15"/>
    <x v="2"/>
    <x v="1"/>
    <s v="18"/>
    <n v="1"/>
  </r>
  <r>
    <x v="15"/>
    <x v="2"/>
    <x v="1"/>
    <s v="19"/>
    <n v="2"/>
  </r>
  <r>
    <x v="15"/>
    <x v="2"/>
    <x v="1"/>
    <s v="20"/>
    <n v="1"/>
  </r>
  <r>
    <x v="15"/>
    <x v="2"/>
    <x v="1"/>
    <s v="21"/>
    <n v="2"/>
  </r>
  <r>
    <x v="15"/>
    <x v="2"/>
    <x v="1"/>
    <s v="22"/>
    <n v="2"/>
  </r>
  <r>
    <x v="15"/>
    <x v="2"/>
    <x v="1"/>
    <s v="23"/>
    <n v="3"/>
  </r>
  <r>
    <x v="15"/>
    <x v="2"/>
    <x v="1"/>
    <s v="24"/>
    <n v="4"/>
  </r>
  <r>
    <x v="15"/>
    <x v="2"/>
    <x v="1"/>
    <s v="25"/>
    <n v="5"/>
  </r>
  <r>
    <x v="15"/>
    <x v="2"/>
    <x v="1"/>
    <s v="26"/>
    <n v="2"/>
  </r>
  <r>
    <x v="15"/>
    <x v="2"/>
    <x v="1"/>
    <s v="27"/>
    <n v="3"/>
  </r>
  <r>
    <x v="15"/>
    <x v="2"/>
    <x v="1"/>
    <s v="28"/>
    <n v="2"/>
  </r>
  <r>
    <x v="15"/>
    <x v="2"/>
    <x v="1"/>
    <s v="29"/>
    <n v="2"/>
  </r>
  <r>
    <x v="15"/>
    <x v="2"/>
    <x v="1"/>
    <s v="30"/>
    <n v="2"/>
  </r>
  <r>
    <x v="15"/>
    <x v="2"/>
    <x v="1"/>
    <s v="31"/>
    <n v="4"/>
  </r>
  <r>
    <x v="15"/>
    <x v="2"/>
    <x v="1"/>
    <s v="32"/>
    <n v="4"/>
  </r>
  <r>
    <x v="15"/>
    <x v="2"/>
    <x v="1"/>
    <s v="33"/>
    <n v="4"/>
  </r>
  <r>
    <x v="15"/>
    <x v="2"/>
    <x v="1"/>
    <s v="34"/>
    <n v="3"/>
  </r>
  <r>
    <x v="15"/>
    <x v="2"/>
    <x v="1"/>
    <s v="35"/>
    <n v="1"/>
  </r>
  <r>
    <x v="15"/>
    <x v="2"/>
    <x v="1"/>
    <s v="36"/>
    <n v="2"/>
  </r>
  <r>
    <x v="15"/>
    <x v="2"/>
    <x v="1"/>
    <s v="37"/>
    <n v="4"/>
  </r>
  <r>
    <x v="15"/>
    <x v="2"/>
    <x v="1"/>
    <s v="38"/>
    <n v="2"/>
  </r>
  <r>
    <x v="15"/>
    <x v="2"/>
    <x v="1"/>
    <s v="39"/>
    <n v="1"/>
  </r>
  <r>
    <x v="15"/>
    <x v="2"/>
    <x v="1"/>
    <s v="40"/>
    <n v="1"/>
  </r>
  <r>
    <x v="15"/>
    <x v="2"/>
    <x v="1"/>
    <s v="41"/>
    <n v="1"/>
  </r>
  <r>
    <x v="15"/>
    <x v="2"/>
    <x v="1"/>
    <s v="42"/>
    <n v="1"/>
  </r>
  <r>
    <x v="15"/>
    <x v="2"/>
    <x v="1"/>
    <s v="43"/>
    <n v="1"/>
  </r>
  <r>
    <x v="15"/>
    <x v="2"/>
    <x v="1"/>
    <s v="44"/>
    <n v="1"/>
  </r>
  <r>
    <x v="15"/>
    <x v="2"/>
    <x v="1"/>
    <s v="45"/>
    <n v="1"/>
  </r>
  <r>
    <x v="15"/>
    <x v="2"/>
    <x v="1"/>
    <s v="46"/>
    <n v="1"/>
  </r>
  <r>
    <x v="15"/>
    <x v="2"/>
    <x v="1"/>
    <s v="47"/>
    <n v="1"/>
  </r>
  <r>
    <x v="15"/>
    <x v="2"/>
    <x v="1"/>
    <s v="48"/>
    <n v="0"/>
  </r>
  <r>
    <x v="15"/>
    <x v="2"/>
    <x v="1"/>
    <s v="49"/>
    <n v="0"/>
  </r>
  <r>
    <x v="15"/>
    <x v="2"/>
    <x v="1"/>
    <s v="50"/>
    <n v="0"/>
  </r>
  <r>
    <x v="15"/>
    <x v="2"/>
    <x v="1"/>
    <s v="51"/>
    <n v="0"/>
  </r>
  <r>
    <x v="15"/>
    <x v="2"/>
    <x v="0"/>
    <s v="0"/>
    <n v="0"/>
  </r>
  <r>
    <x v="15"/>
    <x v="2"/>
    <x v="0"/>
    <s v="1"/>
    <n v="0"/>
  </r>
  <r>
    <x v="15"/>
    <x v="2"/>
    <x v="0"/>
    <s v="2"/>
    <n v="0"/>
  </r>
  <r>
    <x v="15"/>
    <x v="2"/>
    <x v="0"/>
    <s v="3"/>
    <n v="1"/>
  </r>
  <r>
    <x v="15"/>
    <x v="2"/>
    <x v="0"/>
    <s v="4"/>
    <n v="1"/>
  </r>
  <r>
    <x v="15"/>
    <x v="2"/>
    <x v="0"/>
    <s v="5"/>
    <n v="1"/>
  </r>
  <r>
    <x v="15"/>
    <x v="2"/>
    <x v="0"/>
    <s v="6"/>
    <n v="1"/>
  </r>
  <r>
    <x v="15"/>
    <x v="2"/>
    <x v="0"/>
    <s v="7"/>
    <n v="1"/>
  </r>
  <r>
    <x v="15"/>
    <x v="2"/>
    <x v="0"/>
    <s v="8"/>
    <n v="2"/>
  </r>
  <r>
    <x v="15"/>
    <x v="2"/>
    <x v="0"/>
    <s v="9"/>
    <n v="1"/>
  </r>
  <r>
    <x v="15"/>
    <x v="2"/>
    <x v="0"/>
    <s v="10"/>
    <n v="1"/>
  </r>
  <r>
    <x v="15"/>
    <x v="2"/>
    <x v="0"/>
    <s v="11"/>
    <n v="1"/>
  </r>
  <r>
    <x v="15"/>
    <x v="2"/>
    <x v="0"/>
    <s v="12"/>
    <n v="1"/>
  </r>
  <r>
    <x v="15"/>
    <x v="2"/>
    <x v="0"/>
    <s v="13"/>
    <n v="1"/>
  </r>
  <r>
    <x v="15"/>
    <x v="2"/>
    <x v="0"/>
    <s v="14"/>
    <n v="2"/>
  </r>
  <r>
    <x v="15"/>
    <x v="2"/>
    <x v="0"/>
    <s v="15"/>
    <n v="2"/>
  </r>
  <r>
    <x v="15"/>
    <x v="2"/>
    <x v="0"/>
    <s v="16"/>
    <n v="2"/>
  </r>
  <r>
    <x v="15"/>
    <x v="2"/>
    <x v="0"/>
    <s v="17"/>
    <n v="3"/>
  </r>
  <r>
    <x v="15"/>
    <x v="2"/>
    <x v="0"/>
    <s v="18"/>
    <n v="2"/>
  </r>
  <r>
    <x v="15"/>
    <x v="2"/>
    <x v="0"/>
    <s v="19"/>
    <n v="3"/>
  </r>
  <r>
    <x v="15"/>
    <x v="2"/>
    <x v="0"/>
    <s v="20"/>
    <n v="3"/>
  </r>
  <r>
    <x v="15"/>
    <x v="2"/>
    <x v="0"/>
    <s v="21"/>
    <n v="3"/>
  </r>
  <r>
    <x v="15"/>
    <x v="2"/>
    <x v="0"/>
    <s v="22"/>
    <n v="5"/>
  </r>
  <r>
    <x v="15"/>
    <x v="2"/>
    <x v="0"/>
    <s v="23"/>
    <n v="5"/>
  </r>
  <r>
    <x v="15"/>
    <x v="2"/>
    <x v="0"/>
    <s v="24"/>
    <n v="8"/>
  </r>
  <r>
    <x v="15"/>
    <x v="2"/>
    <x v="0"/>
    <s v="25"/>
    <n v="6"/>
  </r>
  <r>
    <x v="15"/>
    <x v="2"/>
    <x v="0"/>
    <s v="26"/>
    <n v="2"/>
  </r>
  <r>
    <x v="15"/>
    <x v="2"/>
    <x v="0"/>
    <s v="27"/>
    <n v="3"/>
  </r>
  <r>
    <x v="15"/>
    <x v="2"/>
    <x v="0"/>
    <s v="28"/>
    <n v="3"/>
  </r>
  <r>
    <x v="15"/>
    <x v="2"/>
    <x v="0"/>
    <s v="29"/>
    <n v="3"/>
  </r>
  <r>
    <x v="15"/>
    <x v="2"/>
    <x v="0"/>
    <s v="30"/>
    <n v="2"/>
  </r>
  <r>
    <x v="15"/>
    <x v="2"/>
    <x v="0"/>
    <s v="31"/>
    <n v="2"/>
  </r>
  <r>
    <x v="15"/>
    <x v="2"/>
    <x v="0"/>
    <s v="32"/>
    <n v="4"/>
  </r>
  <r>
    <x v="15"/>
    <x v="2"/>
    <x v="0"/>
    <s v="33"/>
    <n v="3"/>
  </r>
  <r>
    <x v="15"/>
    <x v="2"/>
    <x v="0"/>
    <s v="34"/>
    <n v="2"/>
  </r>
  <r>
    <x v="15"/>
    <x v="2"/>
    <x v="0"/>
    <s v="35"/>
    <n v="1"/>
  </r>
  <r>
    <x v="15"/>
    <x v="2"/>
    <x v="0"/>
    <s v="36"/>
    <n v="1"/>
  </r>
  <r>
    <x v="15"/>
    <x v="2"/>
    <x v="0"/>
    <s v="37"/>
    <n v="2"/>
  </r>
  <r>
    <x v="15"/>
    <x v="2"/>
    <x v="0"/>
    <s v="38"/>
    <n v="1"/>
  </r>
  <r>
    <x v="15"/>
    <x v="2"/>
    <x v="0"/>
    <s v="39"/>
    <n v="2"/>
  </r>
  <r>
    <x v="15"/>
    <x v="2"/>
    <x v="0"/>
    <s v="40"/>
    <n v="1"/>
  </r>
  <r>
    <x v="15"/>
    <x v="2"/>
    <x v="0"/>
    <s v="41"/>
    <n v="1"/>
  </r>
  <r>
    <x v="15"/>
    <x v="2"/>
    <x v="0"/>
    <s v="42"/>
    <n v="1"/>
  </r>
  <r>
    <x v="15"/>
    <x v="2"/>
    <x v="0"/>
    <s v="43"/>
    <n v="1"/>
  </r>
  <r>
    <x v="15"/>
    <x v="2"/>
    <x v="0"/>
    <s v="44"/>
    <n v="1"/>
  </r>
  <r>
    <x v="15"/>
    <x v="2"/>
    <x v="0"/>
    <s v="45"/>
    <n v="3"/>
  </r>
  <r>
    <x v="15"/>
    <x v="2"/>
    <x v="0"/>
    <s v="46"/>
    <n v="2"/>
  </r>
  <r>
    <x v="15"/>
    <x v="2"/>
    <x v="0"/>
    <s v="47"/>
    <n v="1"/>
  </r>
  <r>
    <x v="15"/>
    <x v="2"/>
    <x v="0"/>
    <s v="48"/>
    <n v="2"/>
  </r>
  <r>
    <x v="15"/>
    <x v="2"/>
    <x v="0"/>
    <s v="49"/>
    <n v="2"/>
  </r>
  <r>
    <x v="15"/>
    <x v="2"/>
    <x v="0"/>
    <s v="50"/>
    <n v="2"/>
  </r>
  <r>
    <x v="15"/>
    <x v="2"/>
    <x v="0"/>
    <s v="51"/>
    <n v="3"/>
  </r>
  <r>
    <x v="15"/>
    <x v="0"/>
    <x v="1"/>
    <s v="0"/>
    <n v="2"/>
  </r>
  <r>
    <x v="15"/>
    <x v="0"/>
    <x v="1"/>
    <s v="1"/>
    <n v="2"/>
  </r>
  <r>
    <x v="15"/>
    <x v="0"/>
    <x v="1"/>
    <s v="2"/>
    <n v="3"/>
  </r>
  <r>
    <x v="15"/>
    <x v="0"/>
    <x v="1"/>
    <s v="3"/>
    <n v="4"/>
  </r>
  <r>
    <x v="15"/>
    <x v="0"/>
    <x v="1"/>
    <s v="4"/>
    <n v="4"/>
  </r>
  <r>
    <x v="15"/>
    <x v="0"/>
    <x v="1"/>
    <s v="5"/>
    <n v="4"/>
  </r>
  <r>
    <x v="15"/>
    <x v="0"/>
    <x v="1"/>
    <s v="6"/>
    <n v="5"/>
  </r>
  <r>
    <x v="15"/>
    <x v="0"/>
    <x v="1"/>
    <s v="7"/>
    <n v="6"/>
  </r>
  <r>
    <x v="15"/>
    <x v="0"/>
    <x v="1"/>
    <s v="8"/>
    <n v="3"/>
  </r>
  <r>
    <x v="15"/>
    <x v="0"/>
    <x v="1"/>
    <s v="9"/>
    <n v="4"/>
  </r>
  <r>
    <x v="15"/>
    <x v="0"/>
    <x v="1"/>
    <s v="10"/>
    <n v="3"/>
  </r>
  <r>
    <x v="15"/>
    <x v="0"/>
    <x v="1"/>
    <s v="11"/>
    <n v="3"/>
  </r>
  <r>
    <x v="15"/>
    <x v="0"/>
    <x v="1"/>
    <s v="12"/>
    <n v="3"/>
  </r>
  <r>
    <x v="15"/>
    <x v="0"/>
    <x v="1"/>
    <s v="13"/>
    <n v="3"/>
  </r>
  <r>
    <x v="15"/>
    <x v="0"/>
    <x v="1"/>
    <s v="14"/>
    <n v="2"/>
  </r>
  <r>
    <x v="15"/>
    <x v="0"/>
    <x v="1"/>
    <s v="15"/>
    <n v="3"/>
  </r>
  <r>
    <x v="15"/>
    <x v="0"/>
    <x v="1"/>
    <s v="16"/>
    <n v="2"/>
  </r>
  <r>
    <x v="15"/>
    <x v="0"/>
    <x v="1"/>
    <s v="17"/>
    <n v="3"/>
  </r>
  <r>
    <x v="15"/>
    <x v="0"/>
    <x v="1"/>
    <s v="18"/>
    <n v="2"/>
  </r>
  <r>
    <x v="15"/>
    <x v="0"/>
    <x v="1"/>
    <s v="19"/>
    <n v="3"/>
  </r>
  <r>
    <x v="15"/>
    <x v="0"/>
    <x v="1"/>
    <s v="20"/>
    <n v="5"/>
  </r>
  <r>
    <x v="15"/>
    <x v="0"/>
    <x v="1"/>
    <s v="21"/>
    <n v="5"/>
  </r>
  <r>
    <x v="15"/>
    <x v="0"/>
    <x v="1"/>
    <s v="22"/>
    <n v="4"/>
  </r>
  <r>
    <x v="15"/>
    <x v="0"/>
    <x v="1"/>
    <s v="23"/>
    <n v="5"/>
  </r>
  <r>
    <x v="15"/>
    <x v="0"/>
    <x v="1"/>
    <s v="24"/>
    <n v="11"/>
  </r>
  <r>
    <x v="15"/>
    <x v="0"/>
    <x v="1"/>
    <s v="25"/>
    <n v="8"/>
  </r>
  <r>
    <x v="15"/>
    <x v="0"/>
    <x v="1"/>
    <s v="26"/>
    <n v="4"/>
  </r>
  <r>
    <x v="15"/>
    <x v="0"/>
    <x v="1"/>
    <s v="27"/>
    <n v="3"/>
  </r>
  <r>
    <x v="15"/>
    <x v="0"/>
    <x v="1"/>
    <s v="28"/>
    <n v="4"/>
  </r>
  <r>
    <x v="15"/>
    <x v="0"/>
    <x v="1"/>
    <s v="29"/>
    <n v="7"/>
  </r>
  <r>
    <x v="15"/>
    <x v="0"/>
    <x v="1"/>
    <s v="30"/>
    <n v="5"/>
  </r>
  <r>
    <x v="15"/>
    <x v="0"/>
    <x v="1"/>
    <s v="31"/>
    <n v="5"/>
  </r>
  <r>
    <x v="15"/>
    <x v="0"/>
    <x v="1"/>
    <s v="32"/>
    <n v="4"/>
  </r>
  <r>
    <x v="15"/>
    <x v="0"/>
    <x v="1"/>
    <s v="33"/>
    <n v="5"/>
  </r>
  <r>
    <x v="15"/>
    <x v="0"/>
    <x v="1"/>
    <s v="34"/>
    <n v="4"/>
  </r>
  <r>
    <x v="15"/>
    <x v="0"/>
    <x v="1"/>
    <s v="35"/>
    <n v="4"/>
  </r>
  <r>
    <x v="15"/>
    <x v="0"/>
    <x v="1"/>
    <s v="36"/>
    <n v="3"/>
  </r>
  <r>
    <x v="15"/>
    <x v="0"/>
    <x v="1"/>
    <s v="37"/>
    <n v="5"/>
  </r>
  <r>
    <x v="15"/>
    <x v="0"/>
    <x v="1"/>
    <s v="38"/>
    <n v="3"/>
  </r>
  <r>
    <x v="15"/>
    <x v="0"/>
    <x v="1"/>
    <s v="39"/>
    <n v="5"/>
  </r>
  <r>
    <x v="15"/>
    <x v="0"/>
    <x v="1"/>
    <s v="40"/>
    <n v="3"/>
  </r>
  <r>
    <x v="15"/>
    <x v="0"/>
    <x v="1"/>
    <s v="41"/>
    <n v="4"/>
  </r>
  <r>
    <x v="15"/>
    <x v="0"/>
    <x v="1"/>
    <s v="42"/>
    <n v="5"/>
  </r>
  <r>
    <x v="15"/>
    <x v="0"/>
    <x v="1"/>
    <s v="43"/>
    <n v="6"/>
  </r>
  <r>
    <x v="15"/>
    <x v="0"/>
    <x v="1"/>
    <s v="44"/>
    <n v="5"/>
  </r>
  <r>
    <x v="15"/>
    <x v="0"/>
    <x v="1"/>
    <s v="45"/>
    <n v="4"/>
  </r>
  <r>
    <x v="15"/>
    <x v="0"/>
    <x v="1"/>
    <s v="46"/>
    <n v="4"/>
  </r>
  <r>
    <x v="15"/>
    <x v="0"/>
    <x v="1"/>
    <s v="47"/>
    <n v="6"/>
  </r>
  <r>
    <x v="15"/>
    <x v="0"/>
    <x v="1"/>
    <s v="48"/>
    <n v="5"/>
  </r>
  <r>
    <x v="15"/>
    <x v="0"/>
    <x v="1"/>
    <s v="49"/>
    <n v="6"/>
  </r>
  <r>
    <x v="15"/>
    <x v="0"/>
    <x v="1"/>
    <s v="50"/>
    <n v="6"/>
  </r>
  <r>
    <x v="15"/>
    <x v="0"/>
    <x v="1"/>
    <s v="51"/>
    <n v="6"/>
  </r>
  <r>
    <x v="15"/>
    <x v="0"/>
    <x v="0"/>
    <s v="0"/>
    <n v="4"/>
  </r>
  <r>
    <x v="15"/>
    <x v="0"/>
    <x v="0"/>
    <s v="1"/>
    <n v="4"/>
  </r>
  <r>
    <x v="15"/>
    <x v="0"/>
    <x v="0"/>
    <s v="2"/>
    <n v="6"/>
  </r>
  <r>
    <x v="15"/>
    <x v="0"/>
    <x v="0"/>
    <s v="3"/>
    <n v="6"/>
  </r>
  <r>
    <x v="15"/>
    <x v="0"/>
    <x v="0"/>
    <s v="4"/>
    <n v="7"/>
  </r>
  <r>
    <x v="15"/>
    <x v="0"/>
    <x v="0"/>
    <s v="5"/>
    <n v="5"/>
  </r>
  <r>
    <x v="15"/>
    <x v="0"/>
    <x v="0"/>
    <s v="6"/>
    <n v="6"/>
  </r>
  <r>
    <x v="15"/>
    <x v="0"/>
    <x v="0"/>
    <s v="7"/>
    <n v="5"/>
  </r>
  <r>
    <x v="15"/>
    <x v="0"/>
    <x v="0"/>
    <s v="8"/>
    <n v="5"/>
  </r>
  <r>
    <x v="15"/>
    <x v="0"/>
    <x v="0"/>
    <s v="9"/>
    <n v="5"/>
  </r>
  <r>
    <x v="15"/>
    <x v="0"/>
    <x v="0"/>
    <s v="10"/>
    <n v="6"/>
  </r>
  <r>
    <x v="15"/>
    <x v="0"/>
    <x v="0"/>
    <s v="11"/>
    <n v="3"/>
  </r>
  <r>
    <x v="15"/>
    <x v="0"/>
    <x v="0"/>
    <s v="12"/>
    <n v="3"/>
  </r>
  <r>
    <x v="15"/>
    <x v="0"/>
    <x v="0"/>
    <s v="13"/>
    <n v="2"/>
  </r>
  <r>
    <x v="15"/>
    <x v="0"/>
    <x v="0"/>
    <s v="14"/>
    <n v="3"/>
  </r>
  <r>
    <x v="15"/>
    <x v="0"/>
    <x v="0"/>
    <s v="15"/>
    <n v="2"/>
  </r>
  <r>
    <x v="15"/>
    <x v="0"/>
    <x v="0"/>
    <s v="16"/>
    <n v="3"/>
  </r>
  <r>
    <x v="15"/>
    <x v="0"/>
    <x v="0"/>
    <s v="17"/>
    <n v="2"/>
  </r>
  <r>
    <x v="15"/>
    <x v="0"/>
    <x v="0"/>
    <s v="18"/>
    <n v="5"/>
  </r>
  <r>
    <x v="15"/>
    <x v="0"/>
    <x v="0"/>
    <s v="19"/>
    <n v="3"/>
  </r>
  <r>
    <x v="15"/>
    <x v="0"/>
    <x v="0"/>
    <s v="20"/>
    <n v="2"/>
  </r>
  <r>
    <x v="15"/>
    <x v="0"/>
    <x v="0"/>
    <s v="21"/>
    <n v="3"/>
  </r>
  <r>
    <x v="15"/>
    <x v="0"/>
    <x v="0"/>
    <s v="22"/>
    <n v="4"/>
  </r>
  <r>
    <x v="15"/>
    <x v="0"/>
    <x v="0"/>
    <s v="23"/>
    <n v="6"/>
  </r>
  <r>
    <x v="15"/>
    <x v="0"/>
    <x v="0"/>
    <s v="24"/>
    <n v="6"/>
  </r>
  <r>
    <x v="15"/>
    <x v="0"/>
    <x v="0"/>
    <s v="25"/>
    <n v="5"/>
  </r>
  <r>
    <x v="15"/>
    <x v="0"/>
    <x v="0"/>
    <s v="26"/>
    <n v="5"/>
  </r>
  <r>
    <x v="15"/>
    <x v="0"/>
    <x v="0"/>
    <s v="27"/>
    <n v="4"/>
  </r>
  <r>
    <x v="15"/>
    <x v="0"/>
    <x v="0"/>
    <s v="28"/>
    <n v="5"/>
  </r>
  <r>
    <x v="15"/>
    <x v="0"/>
    <x v="0"/>
    <s v="29"/>
    <n v="7"/>
  </r>
  <r>
    <x v="15"/>
    <x v="0"/>
    <x v="0"/>
    <s v="30"/>
    <n v="6"/>
  </r>
  <r>
    <x v="15"/>
    <x v="0"/>
    <x v="0"/>
    <s v="31"/>
    <n v="4"/>
  </r>
  <r>
    <x v="15"/>
    <x v="0"/>
    <x v="0"/>
    <s v="32"/>
    <n v="5"/>
  </r>
  <r>
    <x v="15"/>
    <x v="0"/>
    <x v="0"/>
    <s v="33"/>
    <n v="5"/>
  </r>
  <r>
    <x v="15"/>
    <x v="0"/>
    <x v="0"/>
    <s v="34"/>
    <n v="4"/>
  </r>
  <r>
    <x v="15"/>
    <x v="0"/>
    <x v="0"/>
    <s v="35"/>
    <n v="5"/>
  </r>
  <r>
    <x v="15"/>
    <x v="0"/>
    <x v="0"/>
    <s v="36"/>
    <n v="5"/>
  </r>
  <r>
    <x v="15"/>
    <x v="0"/>
    <x v="0"/>
    <s v="37"/>
    <n v="4"/>
  </r>
  <r>
    <x v="15"/>
    <x v="0"/>
    <x v="0"/>
    <s v="38"/>
    <n v="3"/>
  </r>
  <r>
    <x v="15"/>
    <x v="0"/>
    <x v="0"/>
    <s v="39"/>
    <n v="4"/>
  </r>
  <r>
    <x v="15"/>
    <x v="0"/>
    <x v="0"/>
    <s v="40"/>
    <n v="4"/>
  </r>
  <r>
    <x v="15"/>
    <x v="0"/>
    <x v="0"/>
    <s v="41"/>
    <n v="3"/>
  </r>
  <r>
    <x v="15"/>
    <x v="0"/>
    <x v="0"/>
    <s v="42"/>
    <n v="5"/>
  </r>
  <r>
    <x v="15"/>
    <x v="0"/>
    <x v="0"/>
    <s v="43"/>
    <n v="3"/>
  </r>
  <r>
    <x v="15"/>
    <x v="0"/>
    <x v="0"/>
    <s v="44"/>
    <n v="5"/>
  </r>
  <r>
    <x v="15"/>
    <x v="0"/>
    <x v="0"/>
    <s v="45"/>
    <n v="5"/>
  </r>
  <r>
    <x v="15"/>
    <x v="0"/>
    <x v="0"/>
    <s v="46"/>
    <n v="5"/>
  </r>
  <r>
    <x v="15"/>
    <x v="0"/>
    <x v="0"/>
    <s v="47"/>
    <n v="3"/>
  </r>
  <r>
    <x v="15"/>
    <x v="0"/>
    <x v="0"/>
    <s v="48"/>
    <n v="2"/>
  </r>
  <r>
    <x v="15"/>
    <x v="0"/>
    <x v="0"/>
    <s v="49"/>
    <n v="4"/>
  </r>
  <r>
    <x v="15"/>
    <x v="0"/>
    <x v="0"/>
    <s v="50"/>
    <n v="4"/>
  </r>
  <r>
    <x v="15"/>
    <x v="0"/>
    <x v="0"/>
    <s v="51"/>
    <n v="5"/>
  </r>
  <r>
    <x v="15"/>
    <x v="3"/>
    <x v="1"/>
    <s v="0"/>
    <n v="2"/>
  </r>
  <r>
    <x v="15"/>
    <x v="3"/>
    <x v="1"/>
    <s v="1"/>
    <n v="1"/>
  </r>
  <r>
    <x v="15"/>
    <x v="3"/>
    <x v="1"/>
    <s v="2"/>
    <n v="1"/>
  </r>
  <r>
    <x v="15"/>
    <x v="3"/>
    <x v="1"/>
    <s v="3"/>
    <n v="1"/>
  </r>
  <r>
    <x v="15"/>
    <x v="3"/>
    <x v="1"/>
    <s v="4"/>
    <n v="1"/>
  </r>
  <r>
    <x v="15"/>
    <x v="3"/>
    <x v="1"/>
    <s v="5"/>
    <n v="2"/>
  </r>
  <r>
    <x v="15"/>
    <x v="3"/>
    <x v="1"/>
    <s v="6"/>
    <n v="1"/>
  </r>
  <r>
    <x v="15"/>
    <x v="3"/>
    <x v="1"/>
    <s v="7"/>
    <n v="0"/>
  </r>
  <r>
    <x v="15"/>
    <x v="3"/>
    <x v="1"/>
    <s v="8"/>
    <n v="0"/>
  </r>
  <r>
    <x v="15"/>
    <x v="3"/>
    <x v="1"/>
    <s v="9"/>
    <n v="1"/>
  </r>
  <r>
    <x v="15"/>
    <x v="3"/>
    <x v="1"/>
    <s v="10"/>
    <n v="1"/>
  </r>
  <r>
    <x v="15"/>
    <x v="3"/>
    <x v="1"/>
    <s v="11"/>
    <n v="2"/>
  </r>
  <r>
    <x v="15"/>
    <x v="3"/>
    <x v="1"/>
    <s v="12"/>
    <n v="2"/>
  </r>
  <r>
    <x v="15"/>
    <x v="3"/>
    <x v="1"/>
    <s v="13"/>
    <n v="1"/>
  </r>
  <r>
    <x v="15"/>
    <x v="3"/>
    <x v="1"/>
    <s v="14"/>
    <n v="1"/>
  </r>
  <r>
    <x v="15"/>
    <x v="3"/>
    <x v="1"/>
    <s v="15"/>
    <n v="1"/>
  </r>
  <r>
    <x v="15"/>
    <x v="3"/>
    <x v="1"/>
    <s v="16"/>
    <n v="1"/>
  </r>
  <r>
    <x v="15"/>
    <x v="3"/>
    <x v="1"/>
    <s v="17"/>
    <n v="1"/>
  </r>
  <r>
    <x v="15"/>
    <x v="3"/>
    <x v="1"/>
    <s v="18"/>
    <n v="1"/>
  </r>
  <r>
    <x v="15"/>
    <x v="3"/>
    <x v="1"/>
    <s v="19"/>
    <n v="1"/>
  </r>
  <r>
    <x v="15"/>
    <x v="3"/>
    <x v="1"/>
    <s v="20"/>
    <n v="1"/>
  </r>
  <r>
    <x v="15"/>
    <x v="3"/>
    <x v="1"/>
    <s v="21"/>
    <n v="2"/>
  </r>
  <r>
    <x v="15"/>
    <x v="3"/>
    <x v="1"/>
    <s v="22"/>
    <n v="1"/>
  </r>
  <r>
    <x v="15"/>
    <x v="3"/>
    <x v="1"/>
    <s v="23"/>
    <n v="2"/>
  </r>
  <r>
    <x v="15"/>
    <x v="3"/>
    <x v="1"/>
    <s v="24"/>
    <n v="4"/>
  </r>
  <r>
    <x v="15"/>
    <x v="3"/>
    <x v="1"/>
    <s v="25"/>
    <n v="2"/>
  </r>
  <r>
    <x v="15"/>
    <x v="3"/>
    <x v="1"/>
    <s v="26"/>
    <n v="1"/>
  </r>
  <r>
    <x v="15"/>
    <x v="3"/>
    <x v="1"/>
    <s v="27"/>
    <n v="1"/>
  </r>
  <r>
    <x v="15"/>
    <x v="3"/>
    <x v="1"/>
    <s v="28"/>
    <n v="1"/>
  </r>
  <r>
    <x v="15"/>
    <x v="3"/>
    <x v="1"/>
    <s v="29"/>
    <n v="1"/>
  </r>
  <r>
    <x v="15"/>
    <x v="3"/>
    <x v="1"/>
    <s v="30"/>
    <n v="2"/>
  </r>
  <r>
    <x v="15"/>
    <x v="3"/>
    <x v="1"/>
    <s v="31"/>
    <n v="2"/>
  </r>
  <r>
    <x v="15"/>
    <x v="3"/>
    <x v="1"/>
    <s v="32"/>
    <n v="2"/>
  </r>
  <r>
    <x v="15"/>
    <x v="3"/>
    <x v="1"/>
    <s v="33"/>
    <n v="3"/>
  </r>
  <r>
    <x v="15"/>
    <x v="3"/>
    <x v="1"/>
    <s v="34"/>
    <n v="1"/>
  </r>
  <r>
    <x v="15"/>
    <x v="3"/>
    <x v="1"/>
    <s v="35"/>
    <n v="1"/>
  </r>
  <r>
    <x v="15"/>
    <x v="3"/>
    <x v="1"/>
    <s v="36"/>
    <n v="2"/>
  </r>
  <r>
    <x v="15"/>
    <x v="3"/>
    <x v="1"/>
    <s v="37"/>
    <n v="2"/>
  </r>
  <r>
    <x v="15"/>
    <x v="3"/>
    <x v="1"/>
    <s v="38"/>
    <n v="1"/>
  </r>
  <r>
    <x v="15"/>
    <x v="3"/>
    <x v="1"/>
    <s v="39"/>
    <n v="1"/>
  </r>
  <r>
    <x v="15"/>
    <x v="3"/>
    <x v="1"/>
    <s v="40"/>
    <n v="1"/>
  </r>
  <r>
    <x v="15"/>
    <x v="3"/>
    <x v="1"/>
    <s v="41"/>
    <n v="1"/>
  </r>
  <r>
    <x v="15"/>
    <x v="3"/>
    <x v="1"/>
    <s v="42"/>
    <n v="1"/>
  </r>
  <r>
    <x v="15"/>
    <x v="3"/>
    <x v="1"/>
    <s v="43"/>
    <n v="1"/>
  </r>
  <r>
    <x v="15"/>
    <x v="3"/>
    <x v="1"/>
    <s v="44"/>
    <n v="1"/>
  </r>
  <r>
    <x v="15"/>
    <x v="3"/>
    <x v="1"/>
    <s v="45"/>
    <n v="1"/>
  </r>
  <r>
    <x v="15"/>
    <x v="3"/>
    <x v="1"/>
    <s v="46"/>
    <n v="1"/>
  </r>
  <r>
    <x v="15"/>
    <x v="3"/>
    <x v="1"/>
    <s v="47"/>
    <n v="1"/>
  </r>
  <r>
    <x v="15"/>
    <x v="3"/>
    <x v="1"/>
    <s v="48"/>
    <n v="0"/>
  </r>
  <r>
    <x v="15"/>
    <x v="3"/>
    <x v="1"/>
    <s v="49"/>
    <n v="1"/>
  </r>
  <r>
    <x v="15"/>
    <x v="3"/>
    <x v="1"/>
    <s v="50"/>
    <n v="2"/>
  </r>
  <r>
    <x v="15"/>
    <x v="3"/>
    <x v="1"/>
    <s v="51"/>
    <n v="2"/>
  </r>
  <r>
    <x v="15"/>
    <x v="3"/>
    <x v="0"/>
    <s v="0"/>
    <n v="1"/>
  </r>
  <r>
    <x v="15"/>
    <x v="3"/>
    <x v="0"/>
    <s v="1"/>
    <n v="1"/>
  </r>
  <r>
    <x v="15"/>
    <x v="3"/>
    <x v="0"/>
    <s v="2"/>
    <n v="1"/>
  </r>
  <r>
    <x v="15"/>
    <x v="3"/>
    <x v="0"/>
    <s v="3"/>
    <n v="1"/>
  </r>
  <r>
    <x v="15"/>
    <x v="3"/>
    <x v="0"/>
    <s v="4"/>
    <n v="2"/>
  </r>
  <r>
    <x v="15"/>
    <x v="3"/>
    <x v="0"/>
    <s v="5"/>
    <n v="1"/>
  </r>
  <r>
    <x v="15"/>
    <x v="3"/>
    <x v="0"/>
    <s v="6"/>
    <n v="1"/>
  </r>
  <r>
    <x v="15"/>
    <x v="3"/>
    <x v="0"/>
    <s v="7"/>
    <n v="1"/>
  </r>
  <r>
    <x v="15"/>
    <x v="3"/>
    <x v="0"/>
    <s v="8"/>
    <n v="0"/>
  </r>
  <r>
    <x v="15"/>
    <x v="3"/>
    <x v="0"/>
    <s v="9"/>
    <n v="0"/>
  </r>
  <r>
    <x v="15"/>
    <x v="3"/>
    <x v="0"/>
    <s v="10"/>
    <n v="0"/>
  </r>
  <r>
    <x v="15"/>
    <x v="3"/>
    <x v="0"/>
    <s v="11"/>
    <n v="0"/>
  </r>
  <r>
    <x v="15"/>
    <x v="3"/>
    <x v="0"/>
    <s v="12"/>
    <n v="0"/>
  </r>
  <r>
    <x v="15"/>
    <x v="3"/>
    <x v="0"/>
    <s v="13"/>
    <n v="0"/>
  </r>
  <r>
    <x v="15"/>
    <x v="3"/>
    <x v="0"/>
    <s v="14"/>
    <n v="0"/>
  </r>
  <r>
    <x v="15"/>
    <x v="3"/>
    <x v="0"/>
    <s v="15"/>
    <n v="0"/>
  </r>
  <r>
    <x v="15"/>
    <x v="3"/>
    <x v="0"/>
    <s v="16"/>
    <n v="0"/>
  </r>
  <r>
    <x v="15"/>
    <x v="3"/>
    <x v="0"/>
    <s v="17"/>
    <n v="0"/>
  </r>
  <r>
    <x v="15"/>
    <x v="3"/>
    <x v="0"/>
    <s v="18"/>
    <n v="1"/>
  </r>
  <r>
    <x v="15"/>
    <x v="3"/>
    <x v="0"/>
    <s v="19"/>
    <n v="1"/>
  </r>
  <r>
    <x v="15"/>
    <x v="3"/>
    <x v="0"/>
    <s v="20"/>
    <n v="2"/>
  </r>
  <r>
    <x v="15"/>
    <x v="3"/>
    <x v="0"/>
    <s v="21"/>
    <n v="1"/>
  </r>
  <r>
    <x v="15"/>
    <x v="3"/>
    <x v="0"/>
    <s v="22"/>
    <n v="2"/>
  </r>
  <r>
    <x v="15"/>
    <x v="3"/>
    <x v="0"/>
    <s v="23"/>
    <n v="1"/>
  </r>
  <r>
    <x v="15"/>
    <x v="3"/>
    <x v="0"/>
    <s v="24"/>
    <n v="1"/>
  </r>
  <r>
    <x v="15"/>
    <x v="3"/>
    <x v="0"/>
    <s v="25"/>
    <n v="2"/>
  </r>
  <r>
    <x v="15"/>
    <x v="3"/>
    <x v="0"/>
    <s v="26"/>
    <n v="2"/>
  </r>
  <r>
    <x v="15"/>
    <x v="3"/>
    <x v="0"/>
    <s v="27"/>
    <n v="1"/>
  </r>
  <r>
    <x v="15"/>
    <x v="3"/>
    <x v="0"/>
    <s v="28"/>
    <n v="2"/>
  </r>
  <r>
    <x v="15"/>
    <x v="3"/>
    <x v="0"/>
    <s v="29"/>
    <n v="3"/>
  </r>
  <r>
    <x v="15"/>
    <x v="3"/>
    <x v="0"/>
    <s v="30"/>
    <n v="2"/>
  </r>
  <r>
    <x v="15"/>
    <x v="3"/>
    <x v="0"/>
    <s v="31"/>
    <n v="3"/>
  </r>
  <r>
    <x v="15"/>
    <x v="3"/>
    <x v="0"/>
    <s v="32"/>
    <n v="1"/>
  </r>
  <r>
    <x v="15"/>
    <x v="3"/>
    <x v="0"/>
    <s v="33"/>
    <n v="2"/>
  </r>
  <r>
    <x v="15"/>
    <x v="3"/>
    <x v="0"/>
    <s v="34"/>
    <n v="2"/>
  </r>
  <r>
    <x v="15"/>
    <x v="3"/>
    <x v="0"/>
    <s v="35"/>
    <n v="2"/>
  </r>
  <r>
    <x v="15"/>
    <x v="3"/>
    <x v="0"/>
    <s v="36"/>
    <n v="1"/>
  </r>
  <r>
    <x v="15"/>
    <x v="3"/>
    <x v="0"/>
    <s v="37"/>
    <n v="1"/>
  </r>
  <r>
    <x v="15"/>
    <x v="3"/>
    <x v="0"/>
    <s v="38"/>
    <n v="0"/>
  </r>
  <r>
    <x v="15"/>
    <x v="3"/>
    <x v="0"/>
    <s v="39"/>
    <n v="0"/>
  </r>
  <r>
    <x v="15"/>
    <x v="3"/>
    <x v="0"/>
    <s v="40"/>
    <n v="0"/>
  </r>
  <r>
    <x v="15"/>
    <x v="3"/>
    <x v="0"/>
    <s v="41"/>
    <n v="0"/>
  </r>
  <r>
    <x v="15"/>
    <x v="3"/>
    <x v="0"/>
    <s v="42"/>
    <n v="0"/>
  </r>
  <r>
    <x v="15"/>
    <x v="3"/>
    <x v="0"/>
    <s v="43"/>
    <n v="0"/>
  </r>
  <r>
    <x v="15"/>
    <x v="3"/>
    <x v="0"/>
    <s v="44"/>
    <n v="0"/>
  </r>
  <r>
    <x v="15"/>
    <x v="3"/>
    <x v="0"/>
    <s v="45"/>
    <n v="0"/>
  </r>
  <r>
    <x v="15"/>
    <x v="3"/>
    <x v="0"/>
    <s v="46"/>
    <n v="0"/>
  </r>
  <r>
    <x v="15"/>
    <x v="3"/>
    <x v="0"/>
    <s v="47"/>
    <n v="0"/>
  </r>
  <r>
    <x v="15"/>
    <x v="3"/>
    <x v="0"/>
    <s v="48"/>
    <n v="0"/>
  </r>
  <r>
    <x v="15"/>
    <x v="3"/>
    <x v="0"/>
    <s v="49"/>
    <n v="0"/>
  </r>
  <r>
    <x v="15"/>
    <x v="3"/>
    <x v="0"/>
    <s v="50"/>
    <n v="0"/>
  </r>
  <r>
    <x v="15"/>
    <x v="3"/>
    <x v="0"/>
    <s v="51"/>
    <n v="0"/>
  </r>
  <r>
    <x v="15"/>
    <x v="1"/>
    <x v="1"/>
    <s v="0"/>
    <n v="4"/>
  </r>
  <r>
    <x v="15"/>
    <x v="1"/>
    <x v="1"/>
    <s v="1"/>
    <n v="5"/>
  </r>
  <r>
    <x v="15"/>
    <x v="1"/>
    <x v="1"/>
    <s v="2"/>
    <n v="6"/>
  </r>
  <r>
    <x v="15"/>
    <x v="1"/>
    <x v="1"/>
    <s v="3"/>
    <n v="9"/>
  </r>
  <r>
    <x v="15"/>
    <x v="1"/>
    <x v="1"/>
    <s v="4"/>
    <n v="9"/>
  </r>
  <r>
    <x v="15"/>
    <x v="1"/>
    <x v="1"/>
    <s v="5"/>
    <n v="10"/>
  </r>
  <r>
    <x v="15"/>
    <x v="1"/>
    <x v="1"/>
    <s v="6"/>
    <n v="8"/>
  </r>
  <r>
    <x v="15"/>
    <x v="1"/>
    <x v="1"/>
    <s v="7"/>
    <n v="7"/>
  </r>
  <r>
    <x v="15"/>
    <x v="1"/>
    <x v="1"/>
    <s v="8"/>
    <n v="7"/>
  </r>
  <r>
    <x v="15"/>
    <x v="1"/>
    <x v="1"/>
    <s v="9"/>
    <n v="6"/>
  </r>
  <r>
    <x v="15"/>
    <x v="1"/>
    <x v="1"/>
    <s v="10"/>
    <n v="7"/>
  </r>
  <r>
    <x v="15"/>
    <x v="1"/>
    <x v="1"/>
    <s v="11"/>
    <n v="8"/>
  </r>
  <r>
    <x v="15"/>
    <x v="1"/>
    <x v="1"/>
    <s v="12"/>
    <n v="8"/>
  </r>
  <r>
    <x v="15"/>
    <x v="1"/>
    <x v="1"/>
    <s v="13"/>
    <n v="6"/>
  </r>
  <r>
    <x v="15"/>
    <x v="1"/>
    <x v="1"/>
    <s v="14"/>
    <n v="6"/>
  </r>
  <r>
    <x v="15"/>
    <x v="1"/>
    <x v="1"/>
    <s v="15"/>
    <n v="6"/>
  </r>
  <r>
    <x v="15"/>
    <x v="1"/>
    <x v="1"/>
    <s v="16"/>
    <n v="4"/>
  </r>
  <r>
    <x v="15"/>
    <x v="1"/>
    <x v="1"/>
    <s v="17"/>
    <n v="5"/>
  </r>
  <r>
    <x v="15"/>
    <x v="1"/>
    <x v="1"/>
    <s v="18"/>
    <n v="3"/>
  </r>
  <r>
    <x v="15"/>
    <x v="1"/>
    <x v="1"/>
    <s v="19"/>
    <n v="3"/>
  </r>
  <r>
    <x v="15"/>
    <x v="1"/>
    <x v="1"/>
    <s v="20"/>
    <n v="4"/>
  </r>
  <r>
    <x v="15"/>
    <x v="1"/>
    <x v="1"/>
    <s v="21"/>
    <n v="5"/>
  </r>
  <r>
    <x v="15"/>
    <x v="1"/>
    <x v="1"/>
    <s v="22"/>
    <n v="5"/>
  </r>
  <r>
    <x v="15"/>
    <x v="1"/>
    <x v="1"/>
    <s v="23"/>
    <n v="5"/>
  </r>
  <r>
    <x v="15"/>
    <x v="1"/>
    <x v="1"/>
    <s v="24"/>
    <n v="4"/>
  </r>
  <r>
    <x v="15"/>
    <x v="1"/>
    <x v="1"/>
    <s v="25"/>
    <n v="5"/>
  </r>
  <r>
    <x v="15"/>
    <x v="1"/>
    <x v="1"/>
    <s v="26"/>
    <n v="5"/>
  </r>
  <r>
    <x v="15"/>
    <x v="1"/>
    <x v="1"/>
    <s v="27"/>
    <n v="12"/>
  </r>
  <r>
    <x v="15"/>
    <x v="1"/>
    <x v="1"/>
    <s v="28"/>
    <n v="11"/>
  </r>
  <r>
    <x v="15"/>
    <x v="1"/>
    <x v="1"/>
    <s v="29"/>
    <n v="12"/>
  </r>
  <r>
    <x v="15"/>
    <x v="1"/>
    <x v="1"/>
    <s v="30"/>
    <n v="9"/>
  </r>
  <r>
    <x v="15"/>
    <x v="1"/>
    <x v="1"/>
    <s v="31"/>
    <n v="8"/>
  </r>
  <r>
    <x v="15"/>
    <x v="1"/>
    <x v="1"/>
    <s v="32"/>
    <n v="7"/>
  </r>
  <r>
    <x v="15"/>
    <x v="1"/>
    <x v="1"/>
    <s v="33"/>
    <n v="8"/>
  </r>
  <r>
    <x v="15"/>
    <x v="1"/>
    <x v="1"/>
    <s v="34"/>
    <n v="7"/>
  </r>
  <r>
    <x v="15"/>
    <x v="1"/>
    <x v="1"/>
    <s v="35"/>
    <n v="6"/>
  </r>
  <r>
    <x v="15"/>
    <x v="1"/>
    <x v="1"/>
    <s v="36"/>
    <n v="3"/>
  </r>
  <r>
    <x v="15"/>
    <x v="1"/>
    <x v="1"/>
    <s v="37"/>
    <n v="4"/>
  </r>
  <r>
    <x v="15"/>
    <x v="1"/>
    <x v="1"/>
    <s v="38"/>
    <n v="4"/>
  </r>
  <r>
    <x v="15"/>
    <x v="1"/>
    <x v="1"/>
    <s v="39"/>
    <n v="2"/>
  </r>
  <r>
    <x v="15"/>
    <x v="1"/>
    <x v="1"/>
    <s v="40"/>
    <n v="1"/>
  </r>
  <r>
    <x v="15"/>
    <x v="1"/>
    <x v="1"/>
    <s v="41"/>
    <n v="2"/>
  </r>
  <r>
    <x v="15"/>
    <x v="1"/>
    <x v="1"/>
    <s v="42"/>
    <n v="3"/>
  </r>
  <r>
    <x v="15"/>
    <x v="1"/>
    <x v="1"/>
    <s v="43"/>
    <n v="3"/>
  </r>
  <r>
    <x v="15"/>
    <x v="1"/>
    <x v="1"/>
    <s v="44"/>
    <n v="3"/>
  </r>
  <r>
    <x v="15"/>
    <x v="1"/>
    <x v="1"/>
    <s v="45"/>
    <n v="4"/>
  </r>
  <r>
    <x v="15"/>
    <x v="1"/>
    <x v="1"/>
    <s v="46"/>
    <n v="4"/>
  </r>
  <r>
    <x v="15"/>
    <x v="1"/>
    <x v="1"/>
    <s v="47"/>
    <n v="5"/>
  </r>
  <r>
    <x v="15"/>
    <x v="1"/>
    <x v="1"/>
    <s v="48"/>
    <n v="6"/>
  </r>
  <r>
    <x v="15"/>
    <x v="1"/>
    <x v="1"/>
    <s v="49"/>
    <n v="3"/>
  </r>
  <r>
    <x v="15"/>
    <x v="1"/>
    <x v="1"/>
    <s v="50"/>
    <n v="4"/>
  </r>
  <r>
    <x v="15"/>
    <x v="1"/>
    <x v="1"/>
    <s v="51"/>
    <n v="3"/>
  </r>
  <r>
    <x v="15"/>
    <x v="1"/>
    <x v="0"/>
    <s v="0"/>
    <n v="4"/>
  </r>
  <r>
    <x v="15"/>
    <x v="1"/>
    <x v="0"/>
    <s v="1"/>
    <n v="2"/>
  </r>
  <r>
    <x v="15"/>
    <x v="1"/>
    <x v="0"/>
    <s v="2"/>
    <n v="2"/>
  </r>
  <r>
    <x v="15"/>
    <x v="1"/>
    <x v="0"/>
    <s v="3"/>
    <n v="1"/>
  </r>
  <r>
    <x v="15"/>
    <x v="1"/>
    <x v="0"/>
    <s v="4"/>
    <n v="0"/>
  </r>
  <r>
    <x v="15"/>
    <x v="1"/>
    <x v="0"/>
    <s v="5"/>
    <n v="4"/>
  </r>
  <r>
    <x v="15"/>
    <x v="1"/>
    <x v="0"/>
    <s v="6"/>
    <n v="7"/>
  </r>
  <r>
    <x v="15"/>
    <x v="1"/>
    <x v="0"/>
    <s v="7"/>
    <n v="9"/>
  </r>
  <r>
    <x v="15"/>
    <x v="1"/>
    <x v="0"/>
    <s v="8"/>
    <n v="17"/>
  </r>
  <r>
    <x v="15"/>
    <x v="1"/>
    <x v="0"/>
    <s v="9"/>
    <n v="10"/>
  </r>
  <r>
    <x v="15"/>
    <x v="1"/>
    <x v="0"/>
    <s v="10"/>
    <n v="9"/>
  </r>
  <r>
    <x v="15"/>
    <x v="1"/>
    <x v="0"/>
    <s v="11"/>
    <n v="6"/>
  </r>
  <r>
    <x v="15"/>
    <x v="1"/>
    <x v="0"/>
    <s v="12"/>
    <n v="3"/>
  </r>
  <r>
    <x v="15"/>
    <x v="1"/>
    <x v="0"/>
    <s v="13"/>
    <n v="4"/>
  </r>
  <r>
    <x v="15"/>
    <x v="1"/>
    <x v="0"/>
    <s v="14"/>
    <n v="3"/>
  </r>
  <r>
    <x v="15"/>
    <x v="1"/>
    <x v="0"/>
    <s v="15"/>
    <n v="3"/>
  </r>
  <r>
    <x v="15"/>
    <x v="1"/>
    <x v="0"/>
    <s v="16"/>
    <n v="5"/>
  </r>
  <r>
    <x v="15"/>
    <x v="1"/>
    <x v="0"/>
    <s v="17"/>
    <n v="4"/>
  </r>
  <r>
    <x v="15"/>
    <x v="1"/>
    <x v="0"/>
    <s v="18"/>
    <n v="5"/>
  </r>
  <r>
    <x v="15"/>
    <x v="1"/>
    <x v="0"/>
    <s v="19"/>
    <n v="3"/>
  </r>
  <r>
    <x v="15"/>
    <x v="1"/>
    <x v="0"/>
    <s v="20"/>
    <n v="5"/>
  </r>
  <r>
    <x v="15"/>
    <x v="1"/>
    <x v="0"/>
    <s v="21"/>
    <n v="5"/>
  </r>
  <r>
    <x v="15"/>
    <x v="1"/>
    <x v="0"/>
    <s v="22"/>
    <n v="6"/>
  </r>
  <r>
    <x v="15"/>
    <x v="1"/>
    <x v="0"/>
    <s v="23"/>
    <n v="6"/>
  </r>
  <r>
    <x v="15"/>
    <x v="1"/>
    <x v="0"/>
    <s v="24"/>
    <n v="7"/>
  </r>
  <r>
    <x v="15"/>
    <x v="1"/>
    <x v="0"/>
    <s v="25"/>
    <n v="8"/>
  </r>
  <r>
    <x v="15"/>
    <x v="1"/>
    <x v="0"/>
    <s v="26"/>
    <n v="9"/>
  </r>
  <r>
    <x v="15"/>
    <x v="1"/>
    <x v="0"/>
    <s v="27"/>
    <n v="11"/>
  </r>
  <r>
    <x v="15"/>
    <x v="1"/>
    <x v="0"/>
    <s v="28"/>
    <n v="13"/>
  </r>
  <r>
    <x v="15"/>
    <x v="1"/>
    <x v="0"/>
    <s v="29"/>
    <n v="11"/>
  </r>
  <r>
    <x v="15"/>
    <x v="1"/>
    <x v="0"/>
    <s v="30"/>
    <n v="12"/>
  </r>
  <r>
    <x v="15"/>
    <x v="1"/>
    <x v="0"/>
    <s v="31"/>
    <n v="7"/>
  </r>
  <r>
    <x v="15"/>
    <x v="1"/>
    <x v="0"/>
    <s v="32"/>
    <n v="5"/>
  </r>
  <r>
    <x v="15"/>
    <x v="1"/>
    <x v="0"/>
    <s v="33"/>
    <n v="5"/>
  </r>
  <r>
    <x v="15"/>
    <x v="1"/>
    <x v="0"/>
    <s v="34"/>
    <n v="7"/>
  </r>
  <r>
    <x v="15"/>
    <x v="1"/>
    <x v="0"/>
    <s v="35"/>
    <n v="6"/>
  </r>
  <r>
    <x v="15"/>
    <x v="1"/>
    <x v="0"/>
    <s v="36"/>
    <n v="3"/>
  </r>
  <r>
    <x v="15"/>
    <x v="1"/>
    <x v="0"/>
    <s v="37"/>
    <n v="4"/>
  </r>
  <r>
    <x v="15"/>
    <x v="1"/>
    <x v="0"/>
    <s v="38"/>
    <n v="3"/>
  </r>
  <r>
    <x v="15"/>
    <x v="1"/>
    <x v="0"/>
    <s v="39"/>
    <n v="4"/>
  </r>
  <r>
    <x v="15"/>
    <x v="1"/>
    <x v="0"/>
    <s v="40"/>
    <n v="4"/>
  </r>
  <r>
    <x v="15"/>
    <x v="1"/>
    <x v="0"/>
    <s v="41"/>
    <n v="3"/>
  </r>
  <r>
    <x v="15"/>
    <x v="1"/>
    <x v="0"/>
    <s v="42"/>
    <n v="7"/>
  </r>
  <r>
    <x v="15"/>
    <x v="1"/>
    <x v="0"/>
    <s v="43"/>
    <n v="8"/>
  </r>
  <r>
    <x v="15"/>
    <x v="1"/>
    <x v="0"/>
    <s v="44"/>
    <n v="8"/>
  </r>
  <r>
    <x v="15"/>
    <x v="1"/>
    <x v="0"/>
    <s v="45"/>
    <n v="7"/>
  </r>
  <r>
    <x v="15"/>
    <x v="1"/>
    <x v="0"/>
    <s v="46"/>
    <n v="6"/>
  </r>
  <r>
    <x v="15"/>
    <x v="1"/>
    <x v="0"/>
    <s v="47"/>
    <n v="3"/>
  </r>
  <r>
    <x v="15"/>
    <x v="1"/>
    <x v="0"/>
    <s v="48"/>
    <n v="5"/>
  </r>
  <r>
    <x v="15"/>
    <x v="1"/>
    <x v="0"/>
    <s v="49"/>
    <n v="7"/>
  </r>
  <r>
    <x v="15"/>
    <x v="1"/>
    <x v="0"/>
    <s v="50"/>
    <n v="5"/>
  </r>
  <r>
    <x v="15"/>
    <x v="1"/>
    <x v="0"/>
    <s v="51"/>
    <n v="4"/>
  </r>
  <r>
    <x v="15"/>
    <x v="4"/>
    <x v="1"/>
    <s v="0"/>
    <n v="1"/>
  </r>
  <r>
    <x v="15"/>
    <x v="4"/>
    <x v="1"/>
    <s v="1"/>
    <n v="0"/>
  </r>
  <r>
    <x v="15"/>
    <x v="4"/>
    <x v="1"/>
    <s v="2"/>
    <n v="0"/>
  </r>
  <r>
    <x v="15"/>
    <x v="4"/>
    <x v="1"/>
    <s v="3"/>
    <n v="0"/>
  </r>
  <r>
    <x v="15"/>
    <x v="4"/>
    <x v="1"/>
    <s v="4"/>
    <n v="0"/>
  </r>
  <r>
    <x v="15"/>
    <x v="4"/>
    <x v="1"/>
    <s v="5"/>
    <n v="0"/>
  </r>
  <r>
    <x v="15"/>
    <x v="4"/>
    <x v="1"/>
    <s v="6"/>
    <n v="0"/>
  </r>
  <r>
    <x v="15"/>
    <x v="4"/>
    <x v="1"/>
    <s v="7"/>
    <n v="0"/>
  </r>
  <r>
    <x v="15"/>
    <x v="4"/>
    <x v="1"/>
    <s v="8"/>
    <n v="0"/>
  </r>
  <r>
    <x v="15"/>
    <x v="4"/>
    <x v="1"/>
    <s v="9"/>
    <n v="0"/>
  </r>
  <r>
    <x v="15"/>
    <x v="4"/>
    <x v="1"/>
    <s v="10"/>
    <n v="0"/>
  </r>
  <r>
    <x v="15"/>
    <x v="4"/>
    <x v="1"/>
    <s v="11"/>
    <n v="0"/>
  </r>
  <r>
    <x v="15"/>
    <x v="4"/>
    <x v="1"/>
    <s v="12"/>
    <n v="0"/>
  </r>
  <r>
    <x v="15"/>
    <x v="4"/>
    <x v="1"/>
    <s v="13"/>
    <n v="0"/>
  </r>
  <r>
    <x v="15"/>
    <x v="4"/>
    <x v="1"/>
    <s v="14"/>
    <n v="0"/>
  </r>
  <r>
    <x v="15"/>
    <x v="4"/>
    <x v="1"/>
    <s v="15"/>
    <n v="0"/>
  </r>
  <r>
    <x v="15"/>
    <x v="4"/>
    <x v="1"/>
    <s v="16"/>
    <n v="0"/>
  </r>
  <r>
    <x v="15"/>
    <x v="4"/>
    <x v="1"/>
    <s v="17"/>
    <n v="0"/>
  </r>
  <r>
    <x v="15"/>
    <x v="4"/>
    <x v="1"/>
    <s v="18"/>
    <n v="0"/>
  </r>
  <r>
    <x v="15"/>
    <x v="4"/>
    <x v="1"/>
    <s v="19"/>
    <n v="0"/>
  </r>
  <r>
    <x v="15"/>
    <x v="4"/>
    <x v="1"/>
    <s v="20"/>
    <n v="0"/>
  </r>
  <r>
    <x v="15"/>
    <x v="4"/>
    <x v="1"/>
    <s v="21"/>
    <n v="0"/>
  </r>
  <r>
    <x v="15"/>
    <x v="4"/>
    <x v="1"/>
    <s v="22"/>
    <n v="0"/>
  </r>
  <r>
    <x v="15"/>
    <x v="4"/>
    <x v="1"/>
    <s v="23"/>
    <n v="0"/>
  </r>
  <r>
    <x v="15"/>
    <x v="4"/>
    <x v="1"/>
    <s v="24"/>
    <n v="0"/>
  </r>
  <r>
    <x v="15"/>
    <x v="4"/>
    <x v="1"/>
    <s v="25"/>
    <n v="0"/>
  </r>
  <r>
    <x v="15"/>
    <x v="4"/>
    <x v="1"/>
    <s v="26"/>
    <n v="1"/>
  </r>
  <r>
    <x v="15"/>
    <x v="4"/>
    <x v="1"/>
    <s v="27"/>
    <n v="2"/>
  </r>
  <r>
    <x v="15"/>
    <x v="4"/>
    <x v="1"/>
    <s v="28"/>
    <n v="3"/>
  </r>
  <r>
    <x v="15"/>
    <x v="4"/>
    <x v="1"/>
    <s v="29"/>
    <n v="1"/>
  </r>
  <r>
    <x v="15"/>
    <x v="4"/>
    <x v="1"/>
    <s v="30"/>
    <n v="1"/>
  </r>
  <r>
    <x v="15"/>
    <x v="4"/>
    <x v="1"/>
    <s v="31"/>
    <n v="1"/>
  </r>
  <r>
    <x v="15"/>
    <x v="4"/>
    <x v="1"/>
    <s v="32"/>
    <n v="1"/>
  </r>
  <r>
    <x v="15"/>
    <x v="4"/>
    <x v="1"/>
    <s v="33"/>
    <n v="1"/>
  </r>
  <r>
    <x v="15"/>
    <x v="4"/>
    <x v="1"/>
    <s v="34"/>
    <n v="0"/>
  </r>
  <r>
    <x v="15"/>
    <x v="4"/>
    <x v="1"/>
    <s v="35"/>
    <n v="0"/>
  </r>
  <r>
    <x v="15"/>
    <x v="4"/>
    <x v="1"/>
    <s v="36"/>
    <n v="0"/>
  </r>
  <r>
    <x v="15"/>
    <x v="4"/>
    <x v="1"/>
    <s v="37"/>
    <n v="0"/>
  </r>
  <r>
    <x v="15"/>
    <x v="4"/>
    <x v="1"/>
    <s v="38"/>
    <n v="0"/>
  </r>
  <r>
    <x v="15"/>
    <x v="4"/>
    <x v="1"/>
    <s v="39"/>
    <n v="0"/>
  </r>
  <r>
    <x v="15"/>
    <x v="4"/>
    <x v="1"/>
    <s v="40"/>
    <n v="0"/>
  </r>
  <r>
    <x v="15"/>
    <x v="4"/>
    <x v="1"/>
    <s v="41"/>
    <n v="0"/>
  </r>
  <r>
    <x v="15"/>
    <x v="4"/>
    <x v="1"/>
    <s v="42"/>
    <n v="0"/>
  </r>
  <r>
    <x v="15"/>
    <x v="4"/>
    <x v="1"/>
    <s v="43"/>
    <n v="0"/>
  </r>
  <r>
    <x v="15"/>
    <x v="4"/>
    <x v="1"/>
    <s v="44"/>
    <n v="0"/>
  </r>
  <r>
    <x v="15"/>
    <x v="4"/>
    <x v="1"/>
    <s v="45"/>
    <n v="0"/>
  </r>
  <r>
    <x v="15"/>
    <x v="4"/>
    <x v="1"/>
    <s v="46"/>
    <n v="0"/>
  </r>
  <r>
    <x v="15"/>
    <x v="4"/>
    <x v="1"/>
    <s v="47"/>
    <n v="1"/>
  </r>
  <r>
    <x v="15"/>
    <x v="4"/>
    <x v="1"/>
    <s v="48"/>
    <n v="1"/>
  </r>
  <r>
    <x v="15"/>
    <x v="4"/>
    <x v="1"/>
    <s v="49"/>
    <n v="1"/>
  </r>
  <r>
    <x v="15"/>
    <x v="4"/>
    <x v="1"/>
    <s v="50"/>
    <n v="1"/>
  </r>
  <r>
    <x v="15"/>
    <x v="4"/>
    <x v="1"/>
    <s v="51"/>
    <n v="0"/>
  </r>
  <r>
    <x v="15"/>
    <x v="4"/>
    <x v="0"/>
    <s v="0"/>
    <n v="0"/>
  </r>
  <r>
    <x v="15"/>
    <x v="4"/>
    <x v="0"/>
    <s v="1"/>
    <n v="0"/>
  </r>
  <r>
    <x v="15"/>
    <x v="4"/>
    <x v="0"/>
    <s v="2"/>
    <n v="0"/>
  </r>
  <r>
    <x v="15"/>
    <x v="4"/>
    <x v="0"/>
    <s v="3"/>
    <n v="0"/>
  </r>
  <r>
    <x v="15"/>
    <x v="4"/>
    <x v="0"/>
    <s v="4"/>
    <n v="0"/>
  </r>
  <r>
    <x v="15"/>
    <x v="4"/>
    <x v="0"/>
    <s v="5"/>
    <n v="0"/>
  </r>
  <r>
    <x v="15"/>
    <x v="4"/>
    <x v="0"/>
    <s v="6"/>
    <n v="0"/>
  </r>
  <r>
    <x v="15"/>
    <x v="4"/>
    <x v="0"/>
    <s v="7"/>
    <n v="0"/>
  </r>
  <r>
    <x v="15"/>
    <x v="4"/>
    <x v="0"/>
    <s v="8"/>
    <n v="0"/>
  </r>
  <r>
    <x v="15"/>
    <x v="4"/>
    <x v="0"/>
    <s v="9"/>
    <n v="0"/>
  </r>
  <r>
    <x v="15"/>
    <x v="4"/>
    <x v="0"/>
    <s v="10"/>
    <n v="0"/>
  </r>
  <r>
    <x v="15"/>
    <x v="4"/>
    <x v="0"/>
    <s v="11"/>
    <n v="0"/>
  </r>
  <r>
    <x v="15"/>
    <x v="4"/>
    <x v="0"/>
    <s v="12"/>
    <n v="0"/>
  </r>
  <r>
    <x v="15"/>
    <x v="4"/>
    <x v="0"/>
    <s v="13"/>
    <n v="0"/>
  </r>
  <r>
    <x v="15"/>
    <x v="4"/>
    <x v="0"/>
    <s v="14"/>
    <n v="0"/>
  </r>
  <r>
    <x v="15"/>
    <x v="4"/>
    <x v="0"/>
    <s v="15"/>
    <n v="0"/>
  </r>
  <r>
    <x v="15"/>
    <x v="4"/>
    <x v="0"/>
    <s v="16"/>
    <n v="0"/>
  </r>
  <r>
    <x v="15"/>
    <x v="4"/>
    <x v="0"/>
    <s v="17"/>
    <n v="0"/>
  </r>
  <r>
    <x v="15"/>
    <x v="4"/>
    <x v="0"/>
    <s v="18"/>
    <n v="0"/>
  </r>
  <r>
    <x v="15"/>
    <x v="4"/>
    <x v="0"/>
    <s v="19"/>
    <n v="0"/>
  </r>
  <r>
    <x v="15"/>
    <x v="4"/>
    <x v="0"/>
    <s v="20"/>
    <n v="0"/>
  </r>
  <r>
    <x v="15"/>
    <x v="4"/>
    <x v="0"/>
    <s v="21"/>
    <n v="0"/>
  </r>
  <r>
    <x v="15"/>
    <x v="4"/>
    <x v="0"/>
    <s v="22"/>
    <n v="0"/>
  </r>
  <r>
    <x v="15"/>
    <x v="4"/>
    <x v="0"/>
    <s v="23"/>
    <n v="1"/>
  </r>
  <r>
    <x v="15"/>
    <x v="4"/>
    <x v="0"/>
    <s v="24"/>
    <n v="1"/>
  </r>
  <r>
    <x v="15"/>
    <x v="4"/>
    <x v="0"/>
    <s v="25"/>
    <n v="1"/>
  </r>
  <r>
    <x v="15"/>
    <x v="4"/>
    <x v="0"/>
    <s v="26"/>
    <n v="0"/>
  </r>
  <r>
    <x v="15"/>
    <x v="4"/>
    <x v="0"/>
    <s v="27"/>
    <n v="0"/>
  </r>
  <r>
    <x v="15"/>
    <x v="4"/>
    <x v="0"/>
    <s v="28"/>
    <n v="0"/>
  </r>
  <r>
    <x v="15"/>
    <x v="4"/>
    <x v="0"/>
    <s v="29"/>
    <n v="0"/>
  </r>
  <r>
    <x v="15"/>
    <x v="4"/>
    <x v="0"/>
    <s v="30"/>
    <n v="0"/>
  </r>
  <r>
    <x v="15"/>
    <x v="4"/>
    <x v="0"/>
    <s v="31"/>
    <n v="1"/>
  </r>
  <r>
    <x v="15"/>
    <x v="4"/>
    <x v="0"/>
    <s v="32"/>
    <n v="1"/>
  </r>
  <r>
    <x v="15"/>
    <x v="4"/>
    <x v="0"/>
    <s v="33"/>
    <n v="0"/>
  </r>
  <r>
    <x v="15"/>
    <x v="4"/>
    <x v="0"/>
    <s v="34"/>
    <n v="0"/>
  </r>
  <r>
    <x v="15"/>
    <x v="4"/>
    <x v="0"/>
    <s v="35"/>
    <n v="0"/>
  </r>
  <r>
    <x v="15"/>
    <x v="4"/>
    <x v="0"/>
    <s v="36"/>
    <n v="0"/>
  </r>
  <r>
    <x v="15"/>
    <x v="4"/>
    <x v="0"/>
    <s v="37"/>
    <n v="0"/>
  </r>
  <r>
    <x v="15"/>
    <x v="4"/>
    <x v="0"/>
    <s v="38"/>
    <n v="0"/>
  </r>
  <r>
    <x v="15"/>
    <x v="4"/>
    <x v="0"/>
    <s v="39"/>
    <n v="0"/>
  </r>
  <r>
    <x v="15"/>
    <x v="4"/>
    <x v="0"/>
    <s v="40"/>
    <n v="0"/>
  </r>
  <r>
    <x v="15"/>
    <x v="4"/>
    <x v="0"/>
    <s v="41"/>
    <n v="0"/>
  </r>
  <r>
    <x v="15"/>
    <x v="4"/>
    <x v="0"/>
    <s v="42"/>
    <n v="0"/>
  </r>
  <r>
    <x v="15"/>
    <x v="4"/>
    <x v="0"/>
    <s v="43"/>
    <n v="0"/>
  </r>
  <r>
    <x v="15"/>
    <x v="4"/>
    <x v="0"/>
    <s v="44"/>
    <n v="0"/>
  </r>
  <r>
    <x v="15"/>
    <x v="4"/>
    <x v="0"/>
    <s v="45"/>
    <n v="0"/>
  </r>
  <r>
    <x v="15"/>
    <x v="4"/>
    <x v="0"/>
    <s v="46"/>
    <n v="0"/>
  </r>
  <r>
    <x v="15"/>
    <x v="4"/>
    <x v="0"/>
    <s v="47"/>
    <n v="0"/>
  </r>
  <r>
    <x v="15"/>
    <x v="4"/>
    <x v="0"/>
    <s v="48"/>
    <n v="0"/>
  </r>
  <r>
    <x v="15"/>
    <x v="4"/>
    <x v="0"/>
    <s v="49"/>
    <n v="0"/>
  </r>
  <r>
    <x v="15"/>
    <x v="4"/>
    <x v="0"/>
    <s v="50"/>
    <n v="0"/>
  </r>
  <r>
    <x v="15"/>
    <x v="4"/>
    <x v="0"/>
    <s v="5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n v="2"/>
    <x v="0"/>
    <x v="0"/>
    <x v="0"/>
    <x v="0"/>
    <n v="5041845"/>
    <n v="5564703"/>
    <x v="0"/>
    <n v="2020"/>
    <n v="6574474"/>
    <n v="8711803"/>
    <n v="5174586"/>
    <n v="7286917"/>
    <n v="27747780"/>
  </r>
  <r>
    <n v="2"/>
    <x v="0"/>
    <x v="0"/>
    <x v="0"/>
    <x v="0"/>
    <n v="5041845"/>
    <n v="5564703"/>
    <x v="0"/>
    <n v="2020"/>
    <n v="5812035"/>
    <n v="5799536"/>
    <n v="5474562"/>
    <n v="5474562"/>
    <n v="22560695"/>
  </r>
  <r>
    <n v="2"/>
    <x v="0"/>
    <x v="0"/>
    <x v="0"/>
    <x v="0"/>
    <n v="5041845"/>
    <n v="5564703"/>
    <x v="0"/>
    <n v="2020"/>
    <n v="5799536"/>
    <n v="6199504"/>
    <n v="4662127"/>
    <n v="4512139"/>
    <n v="21173306"/>
  </r>
  <r>
    <n v="2"/>
    <x v="0"/>
    <x v="0"/>
    <x v="0"/>
    <x v="0"/>
    <n v="5041845"/>
    <n v="5564703"/>
    <x v="0"/>
    <n v="2020"/>
    <n v="5249580"/>
    <n v="5349572"/>
    <n v="4449644"/>
    <n v="4974602"/>
    <n v="20023398"/>
  </r>
  <r>
    <n v="2"/>
    <x v="0"/>
    <x v="0"/>
    <x v="0"/>
    <x v="0"/>
    <n v="5041845"/>
    <n v="5564703"/>
    <x v="0"/>
    <n v="2020"/>
    <n v="2762279"/>
    <n v="2987261"/>
    <n v="1949844"/>
    <n v="2624790"/>
    <n v="10324174"/>
  </r>
  <r>
    <n v="8"/>
    <x v="0"/>
    <x v="1"/>
    <x v="1"/>
    <x v="1"/>
    <n v="5203682"/>
    <n v="5016947"/>
    <x v="1"/>
    <n v="2020"/>
    <n v="6574474"/>
    <n v="8711803"/>
    <n v="5174586"/>
    <n v="7286917"/>
    <n v="27747780"/>
  </r>
  <r>
    <n v="8"/>
    <x v="0"/>
    <x v="1"/>
    <x v="1"/>
    <x v="1"/>
    <n v="5203682"/>
    <n v="5016947"/>
    <x v="1"/>
    <n v="2020"/>
    <n v="5812035"/>
    <n v="5799536"/>
    <n v="5474562"/>
    <n v="5474562"/>
    <n v="22560695"/>
  </r>
  <r>
    <n v="8"/>
    <x v="0"/>
    <x v="1"/>
    <x v="1"/>
    <x v="1"/>
    <n v="5203682"/>
    <n v="5016947"/>
    <x v="1"/>
    <n v="2020"/>
    <n v="5799536"/>
    <n v="6199504"/>
    <n v="4662127"/>
    <n v="4512139"/>
    <n v="21173306"/>
  </r>
  <r>
    <n v="8"/>
    <x v="0"/>
    <x v="1"/>
    <x v="1"/>
    <x v="1"/>
    <n v="5203682"/>
    <n v="5016947"/>
    <x v="1"/>
    <n v="2020"/>
    <n v="5249580"/>
    <n v="5349572"/>
    <n v="4449644"/>
    <n v="4974602"/>
    <n v="20023398"/>
  </r>
  <r>
    <n v="8"/>
    <x v="0"/>
    <x v="1"/>
    <x v="1"/>
    <x v="1"/>
    <n v="5203682"/>
    <n v="5016947"/>
    <x v="1"/>
    <n v="2020"/>
    <n v="2762279"/>
    <n v="2987261"/>
    <n v="1949844"/>
    <n v="2624790"/>
    <n v="10324174"/>
  </r>
  <r>
    <n v="22"/>
    <x v="0"/>
    <x v="2"/>
    <x v="2"/>
    <x v="2"/>
    <n v="4917355"/>
    <n v="4830212"/>
    <x v="2"/>
    <n v="2020"/>
    <n v="6574474"/>
    <n v="8711803"/>
    <n v="5174586"/>
    <n v="7286917"/>
    <n v="27747780"/>
  </r>
  <r>
    <n v="22"/>
    <x v="0"/>
    <x v="2"/>
    <x v="2"/>
    <x v="2"/>
    <n v="4917355"/>
    <n v="4830212"/>
    <x v="2"/>
    <n v="2020"/>
    <n v="5812035"/>
    <n v="5799536"/>
    <n v="5474562"/>
    <n v="5474562"/>
    <n v="22560695"/>
  </r>
  <r>
    <n v="22"/>
    <x v="0"/>
    <x v="2"/>
    <x v="2"/>
    <x v="2"/>
    <n v="4917355"/>
    <n v="4830212"/>
    <x v="2"/>
    <n v="2020"/>
    <n v="5799536"/>
    <n v="6199504"/>
    <n v="4662127"/>
    <n v="4512139"/>
    <n v="21173306"/>
  </r>
  <r>
    <n v="22"/>
    <x v="0"/>
    <x v="2"/>
    <x v="2"/>
    <x v="2"/>
    <n v="4917355"/>
    <n v="4830212"/>
    <x v="2"/>
    <n v="2020"/>
    <n v="5249580"/>
    <n v="5349572"/>
    <n v="4449644"/>
    <n v="4974602"/>
    <n v="20023398"/>
  </r>
  <r>
    <n v="22"/>
    <x v="0"/>
    <x v="2"/>
    <x v="2"/>
    <x v="2"/>
    <n v="4917355"/>
    <n v="4830212"/>
    <x v="2"/>
    <n v="2020"/>
    <n v="2762279"/>
    <n v="2987261"/>
    <n v="1949844"/>
    <n v="2624790"/>
    <n v="10324174"/>
  </r>
  <r>
    <n v="40"/>
    <x v="0"/>
    <x v="3"/>
    <x v="3"/>
    <x v="3"/>
    <n v="4382048"/>
    <n v="4643477"/>
    <x v="3"/>
    <n v="2020"/>
    <n v="6574474"/>
    <n v="8711803"/>
    <n v="5174586"/>
    <n v="7286917"/>
    <n v="27747780"/>
  </r>
  <r>
    <n v="40"/>
    <x v="0"/>
    <x v="3"/>
    <x v="3"/>
    <x v="3"/>
    <n v="4382048"/>
    <n v="4643477"/>
    <x v="3"/>
    <n v="2020"/>
    <n v="5812035"/>
    <n v="5799536"/>
    <n v="5474562"/>
    <n v="5474562"/>
    <n v="22560695"/>
  </r>
  <r>
    <n v="40"/>
    <x v="0"/>
    <x v="3"/>
    <x v="3"/>
    <x v="3"/>
    <n v="4382048"/>
    <n v="4643477"/>
    <x v="3"/>
    <n v="2020"/>
    <n v="5799536"/>
    <n v="6199504"/>
    <n v="4662127"/>
    <n v="4512139"/>
    <n v="21173306"/>
  </r>
  <r>
    <n v="40"/>
    <x v="0"/>
    <x v="3"/>
    <x v="3"/>
    <x v="3"/>
    <n v="4382048"/>
    <n v="4643477"/>
    <x v="3"/>
    <n v="2020"/>
    <n v="5249580"/>
    <n v="5349572"/>
    <n v="4449644"/>
    <n v="4974602"/>
    <n v="20023398"/>
  </r>
  <r>
    <n v="40"/>
    <x v="0"/>
    <x v="3"/>
    <x v="3"/>
    <x v="3"/>
    <n v="4382048"/>
    <n v="4643477"/>
    <x v="3"/>
    <n v="2020"/>
    <n v="2762279"/>
    <n v="2987261"/>
    <n v="1949844"/>
    <n v="2624790"/>
    <n v="10324174"/>
  </r>
  <r>
    <n v="56"/>
    <x v="0"/>
    <x v="4"/>
    <x v="4"/>
    <x v="4"/>
    <n v="1842452"/>
    <n v="2639188"/>
    <x v="4"/>
    <n v="2020"/>
    <n v="6574474"/>
    <n v="8711803"/>
    <n v="5174586"/>
    <n v="7286917"/>
    <n v="27747780"/>
  </r>
  <r>
    <n v="56"/>
    <x v="0"/>
    <x v="4"/>
    <x v="4"/>
    <x v="4"/>
    <n v="1842452"/>
    <n v="2639188"/>
    <x v="4"/>
    <n v="2020"/>
    <n v="5812035"/>
    <n v="5799536"/>
    <n v="5474562"/>
    <n v="5474562"/>
    <n v="22560695"/>
  </r>
  <r>
    <n v="56"/>
    <x v="0"/>
    <x v="4"/>
    <x v="4"/>
    <x v="4"/>
    <n v="1842452"/>
    <n v="2639188"/>
    <x v="4"/>
    <n v="2020"/>
    <n v="5799536"/>
    <n v="6199504"/>
    <n v="4662127"/>
    <n v="4512139"/>
    <n v="21173306"/>
  </r>
  <r>
    <n v="56"/>
    <x v="0"/>
    <x v="4"/>
    <x v="4"/>
    <x v="4"/>
    <n v="1842452"/>
    <n v="2639188"/>
    <x v="4"/>
    <n v="2020"/>
    <n v="5249580"/>
    <n v="5349572"/>
    <n v="4449644"/>
    <n v="4974602"/>
    <n v="20023398"/>
  </r>
  <r>
    <n v="56"/>
    <x v="0"/>
    <x v="4"/>
    <x v="4"/>
    <x v="4"/>
    <n v="1842452"/>
    <n v="2639188"/>
    <x v="4"/>
    <n v="2020"/>
    <n v="2762279"/>
    <n v="2987261"/>
    <n v="1949844"/>
    <n v="2624790"/>
    <n v="10324174"/>
  </r>
  <r>
    <n v="14"/>
    <x v="1"/>
    <x v="1"/>
    <x v="5"/>
    <x v="5"/>
    <n v="5500035"/>
    <n v="5905890"/>
    <x v="5"/>
    <n v="2020"/>
    <n v="7126725"/>
    <n v="6458150"/>
    <n v="5561975"/>
    <n v="5690000"/>
    <n v="24836850"/>
  </r>
  <r>
    <n v="14"/>
    <x v="1"/>
    <x v="1"/>
    <x v="5"/>
    <x v="5"/>
    <n v="5500035"/>
    <n v="5905890"/>
    <x v="5"/>
    <n v="2020"/>
    <n v="6842225"/>
    <n v="6614625"/>
    <n v="5149450"/>
    <n v="5334375"/>
    <n v="23940675"/>
  </r>
  <r>
    <n v="14"/>
    <x v="1"/>
    <x v="1"/>
    <x v="5"/>
    <x v="5"/>
    <n v="5500035"/>
    <n v="5905890"/>
    <x v="5"/>
    <n v="2020"/>
    <n v="4068350"/>
    <n v="4864950"/>
    <n v="2973025"/>
    <n v="4495100"/>
    <n v="16401425"/>
  </r>
  <r>
    <n v="14"/>
    <x v="1"/>
    <x v="1"/>
    <x v="5"/>
    <x v="5"/>
    <n v="5500035"/>
    <n v="5905890"/>
    <x v="5"/>
    <n v="2020"/>
    <n v="2859225"/>
    <n v="3428225"/>
    <n v="2219100"/>
    <n v="2674300"/>
    <n v="11180850"/>
  </r>
  <r>
    <n v="14"/>
    <x v="1"/>
    <x v="1"/>
    <x v="5"/>
    <x v="5"/>
    <n v="5500035"/>
    <n v="5905890"/>
    <x v="5"/>
    <n v="2020"/>
    <n v="2318675"/>
    <n v="2019950"/>
    <n v="1707000"/>
    <n v="1991500"/>
    <n v="8037125"/>
  </r>
  <r>
    <n v="26"/>
    <x v="1"/>
    <x v="0"/>
    <x v="6"/>
    <x v="6"/>
    <n v="5192145"/>
    <n v="5262120"/>
    <x v="6"/>
    <n v="2020"/>
    <n v="7126725"/>
    <n v="6458150"/>
    <n v="5561975"/>
    <n v="5690000"/>
    <n v="24836850"/>
  </r>
  <r>
    <n v="26"/>
    <x v="1"/>
    <x v="0"/>
    <x v="6"/>
    <x v="6"/>
    <n v="5192145"/>
    <n v="5262120"/>
    <x v="6"/>
    <n v="2020"/>
    <n v="6842225"/>
    <n v="6614625"/>
    <n v="5149450"/>
    <n v="5334375"/>
    <n v="23940675"/>
  </r>
  <r>
    <n v="26"/>
    <x v="1"/>
    <x v="0"/>
    <x v="6"/>
    <x v="6"/>
    <n v="5192145"/>
    <n v="5262120"/>
    <x v="6"/>
    <n v="2020"/>
    <n v="4068350"/>
    <n v="4864950"/>
    <n v="2973025"/>
    <n v="4495100"/>
    <n v="16401425"/>
  </r>
  <r>
    <n v="26"/>
    <x v="1"/>
    <x v="0"/>
    <x v="6"/>
    <x v="6"/>
    <n v="5192145"/>
    <n v="5262120"/>
    <x v="6"/>
    <n v="2020"/>
    <n v="2859225"/>
    <n v="3428225"/>
    <n v="2219100"/>
    <n v="2674300"/>
    <n v="11180850"/>
  </r>
  <r>
    <n v="26"/>
    <x v="1"/>
    <x v="0"/>
    <x v="6"/>
    <x v="6"/>
    <n v="5192145"/>
    <n v="5262120"/>
    <x v="6"/>
    <n v="2020"/>
    <n v="2318675"/>
    <n v="2019950"/>
    <n v="1707000"/>
    <n v="1991500"/>
    <n v="8037125"/>
  </r>
  <r>
    <n v="44"/>
    <x v="1"/>
    <x v="2"/>
    <x v="7"/>
    <x v="7"/>
    <n v="3050910"/>
    <n v="3344805"/>
    <x v="7"/>
    <n v="2020"/>
    <n v="7126725"/>
    <n v="6458150"/>
    <n v="5561975"/>
    <n v="5690000"/>
    <n v="24836850"/>
  </r>
  <r>
    <n v="44"/>
    <x v="1"/>
    <x v="2"/>
    <x v="7"/>
    <x v="7"/>
    <n v="3050910"/>
    <n v="3344805"/>
    <x v="7"/>
    <n v="2020"/>
    <n v="6842225"/>
    <n v="6614625"/>
    <n v="5149450"/>
    <n v="5334375"/>
    <n v="23940675"/>
  </r>
  <r>
    <n v="44"/>
    <x v="1"/>
    <x v="2"/>
    <x v="7"/>
    <x v="7"/>
    <n v="3050910"/>
    <n v="3344805"/>
    <x v="7"/>
    <n v="2020"/>
    <n v="4068350"/>
    <n v="4864950"/>
    <n v="2973025"/>
    <n v="4495100"/>
    <n v="16401425"/>
  </r>
  <r>
    <n v="44"/>
    <x v="1"/>
    <x v="2"/>
    <x v="7"/>
    <x v="7"/>
    <n v="3050910"/>
    <n v="3344805"/>
    <x v="7"/>
    <n v="2020"/>
    <n v="2859225"/>
    <n v="3428225"/>
    <n v="2219100"/>
    <n v="2674300"/>
    <n v="11180850"/>
  </r>
  <r>
    <n v="44"/>
    <x v="1"/>
    <x v="2"/>
    <x v="7"/>
    <x v="7"/>
    <n v="3050910"/>
    <n v="3344805"/>
    <x v="7"/>
    <n v="2020"/>
    <n v="2318675"/>
    <n v="2019950"/>
    <n v="1707000"/>
    <n v="1991500"/>
    <n v="8037125"/>
  </r>
  <r>
    <n v="60"/>
    <x v="1"/>
    <x v="3"/>
    <x v="8"/>
    <x v="8"/>
    <n v="2085255"/>
    <n v="2407140"/>
    <x v="8"/>
    <n v="2020"/>
    <n v="7126725"/>
    <n v="6458150"/>
    <n v="5561975"/>
    <n v="5690000"/>
    <n v="24836850"/>
  </r>
  <r>
    <n v="60"/>
    <x v="1"/>
    <x v="3"/>
    <x v="8"/>
    <x v="8"/>
    <n v="2085255"/>
    <n v="2407140"/>
    <x v="8"/>
    <n v="2020"/>
    <n v="6842225"/>
    <n v="6614625"/>
    <n v="5149450"/>
    <n v="5334375"/>
    <n v="23940675"/>
  </r>
  <r>
    <n v="60"/>
    <x v="1"/>
    <x v="3"/>
    <x v="8"/>
    <x v="8"/>
    <n v="2085255"/>
    <n v="2407140"/>
    <x v="8"/>
    <n v="2020"/>
    <n v="4068350"/>
    <n v="4864950"/>
    <n v="2973025"/>
    <n v="4495100"/>
    <n v="16401425"/>
  </r>
  <r>
    <n v="60"/>
    <x v="1"/>
    <x v="3"/>
    <x v="8"/>
    <x v="8"/>
    <n v="2085255"/>
    <n v="2407140"/>
    <x v="8"/>
    <n v="2020"/>
    <n v="2859225"/>
    <n v="3428225"/>
    <n v="2219100"/>
    <n v="2674300"/>
    <n v="11180850"/>
  </r>
  <r>
    <n v="60"/>
    <x v="1"/>
    <x v="3"/>
    <x v="8"/>
    <x v="8"/>
    <n v="2085255"/>
    <n v="2407140"/>
    <x v="8"/>
    <n v="2020"/>
    <n v="2318675"/>
    <n v="2019950"/>
    <n v="1707000"/>
    <n v="1991500"/>
    <n v="8037125"/>
  </r>
  <r>
    <n v="74"/>
    <x v="1"/>
    <x v="4"/>
    <x v="9"/>
    <x v="9"/>
    <n v="1595430"/>
    <n v="1777365"/>
    <x v="9"/>
    <n v="2020"/>
    <n v="7126725"/>
    <n v="6458150"/>
    <n v="5561975"/>
    <n v="5690000"/>
    <n v="24836850"/>
  </r>
  <r>
    <n v="74"/>
    <x v="1"/>
    <x v="4"/>
    <x v="9"/>
    <x v="9"/>
    <n v="1595430"/>
    <n v="1777365"/>
    <x v="9"/>
    <n v="2020"/>
    <n v="6842225"/>
    <n v="6614625"/>
    <n v="5149450"/>
    <n v="5334375"/>
    <n v="23940675"/>
  </r>
  <r>
    <n v="74"/>
    <x v="1"/>
    <x v="4"/>
    <x v="9"/>
    <x v="9"/>
    <n v="1595430"/>
    <n v="1777365"/>
    <x v="9"/>
    <n v="2020"/>
    <n v="4068350"/>
    <n v="4864950"/>
    <n v="2973025"/>
    <n v="4495100"/>
    <n v="16401425"/>
  </r>
  <r>
    <n v="74"/>
    <x v="1"/>
    <x v="4"/>
    <x v="9"/>
    <x v="9"/>
    <n v="1595430"/>
    <n v="1777365"/>
    <x v="9"/>
    <n v="2020"/>
    <n v="2859225"/>
    <n v="3428225"/>
    <n v="2219100"/>
    <n v="2674300"/>
    <n v="11180850"/>
  </r>
  <r>
    <n v="74"/>
    <x v="1"/>
    <x v="4"/>
    <x v="9"/>
    <x v="9"/>
    <n v="1595430"/>
    <n v="1777365"/>
    <x v="9"/>
    <n v="2020"/>
    <n v="2318675"/>
    <n v="2019950"/>
    <n v="1707000"/>
    <n v="1991500"/>
    <n v="8037125"/>
  </r>
  <r>
    <n v="18"/>
    <x v="2"/>
    <x v="1"/>
    <x v="10"/>
    <x v="10"/>
    <n v="1843725"/>
    <n v="1642425"/>
    <x v="10"/>
    <n v="2020"/>
    <n v="2403533"/>
    <n v="1929335"/>
    <n v="1789865"/>
    <n v="1822408"/>
    <n v="7945141"/>
  </r>
  <r>
    <n v="18"/>
    <x v="2"/>
    <x v="1"/>
    <x v="10"/>
    <x v="10"/>
    <n v="1843725"/>
    <n v="1642425"/>
    <x v="10"/>
    <n v="2020"/>
    <n v="2166434"/>
    <n v="2082752"/>
    <n v="1692236"/>
    <n v="1813110"/>
    <n v="7754532"/>
  </r>
  <r>
    <n v="18"/>
    <x v="2"/>
    <x v="1"/>
    <x v="10"/>
    <x v="10"/>
    <n v="1843725"/>
    <n v="1642425"/>
    <x v="10"/>
    <n v="2020"/>
    <n v="1139005"/>
    <n v="1287773"/>
    <n v="794979"/>
    <n v="1190144"/>
    <n v="4411901"/>
  </r>
  <r>
    <n v="18"/>
    <x v="2"/>
    <x v="1"/>
    <x v="10"/>
    <x v="10"/>
    <n v="1843725"/>
    <n v="1642425"/>
    <x v="10"/>
    <n v="2020"/>
    <n v="650860"/>
    <n v="943747"/>
    <n v="590423"/>
    <n v="790330"/>
    <n v="2975360"/>
  </r>
  <r>
    <n v="18"/>
    <x v="2"/>
    <x v="1"/>
    <x v="10"/>
    <x v="10"/>
    <n v="1843725"/>
    <n v="1642425"/>
    <x v="10"/>
    <n v="2020"/>
    <n v="636913"/>
    <n v="771734"/>
    <n v="506741"/>
    <n v="557880"/>
    <n v="2473268"/>
  </r>
  <r>
    <n v="32"/>
    <x v="2"/>
    <x v="0"/>
    <x v="11"/>
    <x v="11"/>
    <n v="1802550"/>
    <n v="1788825"/>
    <x v="11"/>
    <n v="2020"/>
    <n v="2403533"/>
    <n v="1929335"/>
    <n v="1789865"/>
    <n v="1822408"/>
    <n v="7945141"/>
  </r>
  <r>
    <n v="32"/>
    <x v="2"/>
    <x v="0"/>
    <x v="11"/>
    <x v="11"/>
    <n v="1802550"/>
    <n v="1788825"/>
    <x v="11"/>
    <n v="2020"/>
    <n v="2166434"/>
    <n v="2082752"/>
    <n v="1692236"/>
    <n v="1813110"/>
    <n v="7754532"/>
  </r>
  <r>
    <n v="32"/>
    <x v="2"/>
    <x v="0"/>
    <x v="11"/>
    <x v="11"/>
    <n v="1802550"/>
    <n v="1788825"/>
    <x v="11"/>
    <n v="2020"/>
    <n v="1139005"/>
    <n v="1287773"/>
    <n v="794979"/>
    <n v="1190144"/>
    <n v="4411901"/>
  </r>
  <r>
    <n v="32"/>
    <x v="2"/>
    <x v="0"/>
    <x v="11"/>
    <x v="11"/>
    <n v="1802550"/>
    <n v="1788825"/>
    <x v="11"/>
    <n v="2020"/>
    <n v="650860"/>
    <n v="943747"/>
    <n v="590423"/>
    <n v="790330"/>
    <n v="2975360"/>
  </r>
  <r>
    <n v="32"/>
    <x v="2"/>
    <x v="0"/>
    <x v="11"/>
    <x v="11"/>
    <n v="1802550"/>
    <n v="1788825"/>
    <x v="11"/>
    <n v="2020"/>
    <n v="636913"/>
    <n v="771734"/>
    <n v="506741"/>
    <n v="557880"/>
    <n v="2473268"/>
  </r>
  <r>
    <n v="48"/>
    <x v="2"/>
    <x v="2"/>
    <x v="12"/>
    <x v="12"/>
    <n v="942450"/>
    <n v="965325"/>
    <x v="12"/>
    <n v="2020"/>
    <n v="2403533"/>
    <n v="1929335"/>
    <n v="1789865"/>
    <n v="1822408"/>
    <n v="7945141"/>
  </r>
  <r>
    <n v="48"/>
    <x v="2"/>
    <x v="2"/>
    <x v="12"/>
    <x v="12"/>
    <n v="942450"/>
    <n v="965325"/>
    <x v="12"/>
    <n v="2020"/>
    <n v="2166434"/>
    <n v="2082752"/>
    <n v="1692236"/>
    <n v="1813110"/>
    <n v="7754532"/>
  </r>
  <r>
    <n v="48"/>
    <x v="2"/>
    <x v="2"/>
    <x v="12"/>
    <x v="12"/>
    <n v="942450"/>
    <n v="965325"/>
    <x v="12"/>
    <n v="2020"/>
    <n v="1139005"/>
    <n v="1287773"/>
    <n v="794979"/>
    <n v="1190144"/>
    <n v="4411901"/>
  </r>
  <r>
    <n v="48"/>
    <x v="2"/>
    <x v="2"/>
    <x v="12"/>
    <x v="12"/>
    <n v="942450"/>
    <n v="965325"/>
    <x v="12"/>
    <n v="2020"/>
    <n v="650860"/>
    <n v="943747"/>
    <n v="590423"/>
    <n v="790330"/>
    <n v="2975360"/>
  </r>
  <r>
    <n v="48"/>
    <x v="2"/>
    <x v="2"/>
    <x v="12"/>
    <x v="12"/>
    <n v="942450"/>
    <n v="965325"/>
    <x v="12"/>
    <n v="2020"/>
    <n v="636913"/>
    <n v="771734"/>
    <n v="506741"/>
    <n v="557880"/>
    <n v="2473268"/>
  </r>
  <r>
    <n v="64"/>
    <x v="2"/>
    <x v="3"/>
    <x v="13"/>
    <x v="13"/>
    <n v="512400"/>
    <n v="791475"/>
    <x v="13"/>
    <n v="2020"/>
    <n v="2403533"/>
    <n v="1929335"/>
    <n v="1789865"/>
    <n v="1822408"/>
    <n v="7945141"/>
  </r>
  <r>
    <n v="64"/>
    <x v="2"/>
    <x v="3"/>
    <x v="13"/>
    <x v="13"/>
    <n v="512400"/>
    <n v="791475"/>
    <x v="13"/>
    <n v="2020"/>
    <n v="2166434"/>
    <n v="2082752"/>
    <n v="1692236"/>
    <n v="1813110"/>
    <n v="7754532"/>
  </r>
  <r>
    <n v="64"/>
    <x v="2"/>
    <x v="3"/>
    <x v="13"/>
    <x v="13"/>
    <n v="512400"/>
    <n v="791475"/>
    <x v="13"/>
    <n v="2020"/>
    <n v="1139005"/>
    <n v="1287773"/>
    <n v="794979"/>
    <n v="1190144"/>
    <n v="4411901"/>
  </r>
  <r>
    <n v="64"/>
    <x v="2"/>
    <x v="3"/>
    <x v="13"/>
    <x v="13"/>
    <n v="512400"/>
    <n v="791475"/>
    <x v="13"/>
    <n v="2020"/>
    <n v="650860"/>
    <n v="943747"/>
    <n v="590423"/>
    <n v="790330"/>
    <n v="2975360"/>
  </r>
  <r>
    <n v="64"/>
    <x v="2"/>
    <x v="3"/>
    <x v="13"/>
    <x v="13"/>
    <n v="512400"/>
    <n v="791475"/>
    <x v="13"/>
    <n v="2020"/>
    <n v="636913"/>
    <n v="771734"/>
    <n v="506741"/>
    <n v="557880"/>
    <n v="2473268"/>
  </r>
  <r>
    <n v="76"/>
    <x v="2"/>
    <x v="4"/>
    <x v="14"/>
    <x v="14"/>
    <n v="489525"/>
    <n v="590175"/>
    <x v="14"/>
    <n v="2020"/>
    <n v="2403533"/>
    <n v="1929335"/>
    <n v="1789865"/>
    <n v="1822408"/>
    <n v="7945141"/>
  </r>
  <r>
    <n v="76"/>
    <x v="2"/>
    <x v="4"/>
    <x v="14"/>
    <x v="14"/>
    <n v="489525"/>
    <n v="590175"/>
    <x v="14"/>
    <n v="2020"/>
    <n v="2166434"/>
    <n v="2082752"/>
    <n v="1692236"/>
    <n v="1813110"/>
    <n v="7754532"/>
  </r>
  <r>
    <n v="76"/>
    <x v="2"/>
    <x v="4"/>
    <x v="14"/>
    <x v="14"/>
    <n v="489525"/>
    <n v="590175"/>
    <x v="14"/>
    <n v="2020"/>
    <n v="1139005"/>
    <n v="1287773"/>
    <n v="794979"/>
    <n v="1190144"/>
    <n v="4411901"/>
  </r>
  <r>
    <n v="76"/>
    <x v="2"/>
    <x v="4"/>
    <x v="14"/>
    <x v="14"/>
    <n v="489525"/>
    <n v="590175"/>
    <x v="14"/>
    <n v="2020"/>
    <n v="650860"/>
    <n v="943747"/>
    <n v="590423"/>
    <n v="790330"/>
    <n v="2975360"/>
  </r>
  <r>
    <n v="76"/>
    <x v="2"/>
    <x v="4"/>
    <x v="14"/>
    <x v="14"/>
    <n v="489525"/>
    <n v="590175"/>
    <x v="14"/>
    <n v="2020"/>
    <n v="636913"/>
    <n v="771734"/>
    <n v="506741"/>
    <n v="557880"/>
    <n v="2473268"/>
  </r>
  <r>
    <n v="4"/>
    <x v="3"/>
    <x v="0"/>
    <x v="15"/>
    <x v="15"/>
    <n v="6150976"/>
    <n v="6372766"/>
    <x v="15"/>
    <n v="2020"/>
    <n v="7723970"/>
    <n v="7424010"/>
    <n v="6554126"/>
    <n v="6449140"/>
    <n v="28151246"/>
  </r>
  <r>
    <n v="4"/>
    <x v="3"/>
    <x v="0"/>
    <x v="15"/>
    <x v="15"/>
    <n v="6150976"/>
    <n v="6372766"/>
    <x v="15"/>
    <n v="2020"/>
    <n v="7873950"/>
    <n v="6959072"/>
    <n v="6029196"/>
    <n v="5609252"/>
    <n v="26471470"/>
  </r>
  <r>
    <n v="4"/>
    <x v="3"/>
    <x v="0"/>
    <x v="15"/>
    <x v="15"/>
    <n v="6150976"/>
    <n v="6372766"/>
    <x v="15"/>
    <n v="2020"/>
    <n v="6734102"/>
    <n v="6554126"/>
    <n v="6059192"/>
    <n v="5819224"/>
    <n v="25166644"/>
  </r>
  <r>
    <n v="4"/>
    <x v="3"/>
    <x v="0"/>
    <x v="15"/>
    <x v="15"/>
    <n v="6150976"/>
    <n v="6372766"/>
    <x v="15"/>
    <n v="2020"/>
    <n v="4064458"/>
    <n v="4034462"/>
    <n v="3104586"/>
    <n v="3329556"/>
    <n v="14533062"/>
  </r>
  <r>
    <n v="4"/>
    <x v="3"/>
    <x v="0"/>
    <x v="15"/>
    <x v="15"/>
    <n v="6150976"/>
    <n v="6372766"/>
    <x v="15"/>
    <n v="2020"/>
    <n v="2624650"/>
    <n v="3119584"/>
    <n v="1544794"/>
    <n v="2714638"/>
    <n v="10003666"/>
  </r>
  <r>
    <n v="12"/>
    <x v="3"/>
    <x v="1"/>
    <x v="16"/>
    <x v="16"/>
    <n v="5648252"/>
    <n v="6180548"/>
    <x v="16"/>
    <n v="2020"/>
    <n v="7723970"/>
    <n v="7424010"/>
    <n v="6554126"/>
    <n v="6449140"/>
    <n v="28151246"/>
  </r>
  <r>
    <n v="12"/>
    <x v="3"/>
    <x v="1"/>
    <x v="16"/>
    <x v="16"/>
    <n v="5648252"/>
    <n v="6180548"/>
    <x v="16"/>
    <n v="2020"/>
    <n v="7873950"/>
    <n v="6959072"/>
    <n v="6029196"/>
    <n v="5609252"/>
    <n v="26471470"/>
  </r>
  <r>
    <n v="12"/>
    <x v="3"/>
    <x v="1"/>
    <x v="16"/>
    <x v="16"/>
    <n v="5648252"/>
    <n v="6180548"/>
    <x v="16"/>
    <n v="2020"/>
    <n v="6734102"/>
    <n v="6554126"/>
    <n v="6059192"/>
    <n v="5819224"/>
    <n v="25166644"/>
  </r>
  <r>
    <n v="12"/>
    <x v="3"/>
    <x v="1"/>
    <x v="16"/>
    <x v="16"/>
    <n v="5648252"/>
    <n v="6180548"/>
    <x v="16"/>
    <n v="2020"/>
    <n v="4064458"/>
    <n v="4034462"/>
    <n v="3104586"/>
    <n v="3329556"/>
    <n v="14533062"/>
  </r>
  <r>
    <n v="12"/>
    <x v="3"/>
    <x v="1"/>
    <x v="16"/>
    <x v="16"/>
    <n v="5648252"/>
    <n v="6180548"/>
    <x v="16"/>
    <n v="2020"/>
    <n v="2624650"/>
    <n v="3119584"/>
    <n v="1544794"/>
    <n v="2714638"/>
    <n v="10003666"/>
  </r>
  <r>
    <n v="28"/>
    <x v="3"/>
    <x v="2"/>
    <x v="17"/>
    <x v="17"/>
    <n v="5603894"/>
    <n v="5781326"/>
    <x v="17"/>
    <n v="2020"/>
    <n v="7723970"/>
    <n v="7424010"/>
    <n v="6554126"/>
    <n v="6449140"/>
    <n v="28151246"/>
  </r>
  <r>
    <n v="28"/>
    <x v="3"/>
    <x v="2"/>
    <x v="17"/>
    <x v="17"/>
    <n v="5603894"/>
    <n v="5781326"/>
    <x v="17"/>
    <n v="2020"/>
    <n v="7873950"/>
    <n v="6959072"/>
    <n v="6029196"/>
    <n v="5609252"/>
    <n v="26471470"/>
  </r>
  <r>
    <n v="28"/>
    <x v="3"/>
    <x v="2"/>
    <x v="17"/>
    <x v="17"/>
    <n v="5603894"/>
    <n v="5781326"/>
    <x v="17"/>
    <n v="2020"/>
    <n v="6734102"/>
    <n v="6554126"/>
    <n v="6059192"/>
    <n v="5819224"/>
    <n v="25166644"/>
  </r>
  <r>
    <n v="28"/>
    <x v="3"/>
    <x v="2"/>
    <x v="17"/>
    <x v="17"/>
    <n v="5603894"/>
    <n v="5781326"/>
    <x v="17"/>
    <n v="2020"/>
    <n v="4064458"/>
    <n v="4034462"/>
    <n v="3104586"/>
    <n v="3329556"/>
    <n v="14533062"/>
  </r>
  <r>
    <n v="28"/>
    <x v="3"/>
    <x v="2"/>
    <x v="17"/>
    <x v="17"/>
    <n v="5603894"/>
    <n v="5781326"/>
    <x v="17"/>
    <n v="2020"/>
    <n v="2624650"/>
    <n v="3119584"/>
    <n v="1544794"/>
    <n v="2714638"/>
    <n v="10003666"/>
  </r>
  <r>
    <n v="46"/>
    <x v="3"/>
    <x v="3"/>
    <x v="18"/>
    <x v="18"/>
    <n v="2498834"/>
    <n v="3785216"/>
    <x v="18"/>
    <n v="2020"/>
    <n v="7723970"/>
    <n v="7424010"/>
    <n v="6554126"/>
    <n v="6449140"/>
    <n v="28151246"/>
  </r>
  <r>
    <n v="46"/>
    <x v="3"/>
    <x v="3"/>
    <x v="18"/>
    <x v="18"/>
    <n v="2498834"/>
    <n v="3785216"/>
    <x v="18"/>
    <n v="2020"/>
    <n v="7873950"/>
    <n v="6959072"/>
    <n v="6029196"/>
    <n v="5609252"/>
    <n v="26471470"/>
  </r>
  <r>
    <n v="46"/>
    <x v="3"/>
    <x v="3"/>
    <x v="18"/>
    <x v="18"/>
    <n v="2498834"/>
    <n v="3785216"/>
    <x v="18"/>
    <n v="2020"/>
    <n v="6734102"/>
    <n v="6554126"/>
    <n v="6059192"/>
    <n v="5819224"/>
    <n v="25166644"/>
  </r>
  <r>
    <n v="46"/>
    <x v="3"/>
    <x v="3"/>
    <x v="18"/>
    <x v="18"/>
    <n v="2498834"/>
    <n v="3785216"/>
    <x v="18"/>
    <n v="2020"/>
    <n v="4064458"/>
    <n v="4034462"/>
    <n v="3104586"/>
    <n v="3329556"/>
    <n v="14533062"/>
  </r>
  <r>
    <n v="46"/>
    <x v="3"/>
    <x v="3"/>
    <x v="18"/>
    <x v="18"/>
    <n v="2498834"/>
    <n v="3785216"/>
    <x v="18"/>
    <n v="2020"/>
    <n v="2624650"/>
    <n v="3119584"/>
    <n v="1544794"/>
    <n v="2714638"/>
    <n v="10003666"/>
  </r>
  <r>
    <n v="62"/>
    <x v="3"/>
    <x v="4"/>
    <x v="19"/>
    <x v="19"/>
    <n v="2025682"/>
    <n v="2410118"/>
    <x v="19"/>
    <n v="2020"/>
    <n v="7723970"/>
    <n v="7424010"/>
    <n v="6554126"/>
    <n v="6449140"/>
    <n v="28151246"/>
  </r>
  <r>
    <n v="62"/>
    <x v="3"/>
    <x v="4"/>
    <x v="19"/>
    <x v="19"/>
    <n v="2025682"/>
    <n v="2410118"/>
    <x v="19"/>
    <n v="2020"/>
    <n v="7873950"/>
    <n v="6959072"/>
    <n v="6029196"/>
    <n v="5609252"/>
    <n v="26471470"/>
  </r>
  <r>
    <n v="62"/>
    <x v="3"/>
    <x v="4"/>
    <x v="19"/>
    <x v="19"/>
    <n v="2025682"/>
    <n v="2410118"/>
    <x v="19"/>
    <n v="2020"/>
    <n v="6734102"/>
    <n v="6554126"/>
    <n v="6059192"/>
    <n v="5819224"/>
    <n v="25166644"/>
  </r>
  <r>
    <n v="62"/>
    <x v="3"/>
    <x v="4"/>
    <x v="19"/>
    <x v="19"/>
    <n v="2025682"/>
    <n v="2410118"/>
    <x v="19"/>
    <n v="2020"/>
    <n v="4064458"/>
    <n v="4034462"/>
    <n v="3104586"/>
    <n v="3329556"/>
    <n v="14533062"/>
  </r>
  <r>
    <n v="62"/>
    <x v="3"/>
    <x v="4"/>
    <x v="19"/>
    <x v="19"/>
    <n v="2025682"/>
    <n v="2410118"/>
    <x v="19"/>
    <n v="2020"/>
    <n v="2624650"/>
    <n v="3119584"/>
    <n v="1544794"/>
    <n v="2714638"/>
    <n v="10003666"/>
  </r>
  <r>
    <n v="10"/>
    <x v="4"/>
    <x v="1"/>
    <x v="20"/>
    <x v="20"/>
    <n v="4565385"/>
    <n v="4906935"/>
    <x v="20"/>
    <n v="2020"/>
    <n v="5532960"/>
    <n v="5613649"/>
    <n v="4564692"/>
    <n v="5071880"/>
    <n v="20783181"/>
  </r>
  <r>
    <n v="10"/>
    <x v="4"/>
    <x v="1"/>
    <x v="20"/>
    <x v="20"/>
    <n v="4565385"/>
    <n v="4906935"/>
    <x v="20"/>
    <n v="2020"/>
    <n v="5728919"/>
    <n v="5071880"/>
    <n v="4115139"/>
    <n v="4691489"/>
    <n v="19607427"/>
  </r>
  <r>
    <n v="10"/>
    <x v="4"/>
    <x v="1"/>
    <x v="20"/>
    <x v="20"/>
    <n v="4565385"/>
    <n v="4906935"/>
    <x v="20"/>
    <n v="2020"/>
    <n v="5071880"/>
    <n v="5117988"/>
    <n v="4334152"/>
    <n v="4115139"/>
    <n v="18639159"/>
  </r>
  <r>
    <n v="10"/>
    <x v="4"/>
    <x v="1"/>
    <x v="20"/>
    <x v="20"/>
    <n v="4565385"/>
    <n v="4906935"/>
    <x v="20"/>
    <n v="2020"/>
    <n v="2213184"/>
    <n v="3181452"/>
    <n v="1786685"/>
    <n v="2731899"/>
    <n v="9913220"/>
  </r>
  <r>
    <n v="10"/>
    <x v="4"/>
    <x v="1"/>
    <x v="20"/>
    <x v="20"/>
    <n v="4565385"/>
    <n v="4906935"/>
    <x v="20"/>
    <n v="2020"/>
    <n v="1809739"/>
    <n v="1798212"/>
    <n v="1417821"/>
    <n v="1913482"/>
    <n v="6939254"/>
  </r>
  <r>
    <n v="20"/>
    <x v="4"/>
    <x v="0"/>
    <x v="21"/>
    <x v="21"/>
    <n v="4394610"/>
    <n v="4679235"/>
    <x v="21"/>
    <n v="2020"/>
    <n v="5532960"/>
    <n v="5613649"/>
    <n v="4564692"/>
    <n v="5071880"/>
    <n v="20783181"/>
  </r>
  <r>
    <n v="20"/>
    <x v="4"/>
    <x v="0"/>
    <x v="21"/>
    <x v="21"/>
    <n v="4394610"/>
    <n v="4679235"/>
    <x v="21"/>
    <n v="2020"/>
    <n v="5728919"/>
    <n v="5071880"/>
    <n v="4115139"/>
    <n v="4691489"/>
    <n v="19607427"/>
  </r>
  <r>
    <n v="20"/>
    <x v="4"/>
    <x v="0"/>
    <x v="21"/>
    <x v="21"/>
    <n v="4394610"/>
    <n v="4679235"/>
    <x v="21"/>
    <n v="2020"/>
    <n v="5071880"/>
    <n v="5117988"/>
    <n v="4334152"/>
    <n v="4115139"/>
    <n v="18639159"/>
  </r>
  <r>
    <n v="20"/>
    <x v="4"/>
    <x v="0"/>
    <x v="21"/>
    <x v="21"/>
    <n v="4394610"/>
    <n v="4679235"/>
    <x v="21"/>
    <n v="2020"/>
    <n v="2213184"/>
    <n v="3181452"/>
    <n v="1786685"/>
    <n v="2731899"/>
    <n v="9913220"/>
  </r>
  <r>
    <n v="20"/>
    <x v="4"/>
    <x v="0"/>
    <x v="21"/>
    <x v="21"/>
    <n v="4394610"/>
    <n v="4679235"/>
    <x v="21"/>
    <n v="2020"/>
    <n v="1809739"/>
    <n v="1798212"/>
    <n v="1417821"/>
    <n v="1913482"/>
    <n v="6939254"/>
  </r>
  <r>
    <n v="38"/>
    <x v="4"/>
    <x v="2"/>
    <x v="22"/>
    <x v="22"/>
    <n v="3848130"/>
    <n v="4349070"/>
    <x v="22"/>
    <n v="2020"/>
    <n v="5532960"/>
    <n v="5613649"/>
    <n v="4564692"/>
    <n v="5071880"/>
    <n v="20783181"/>
  </r>
  <r>
    <n v="38"/>
    <x v="4"/>
    <x v="2"/>
    <x v="22"/>
    <x v="22"/>
    <n v="3848130"/>
    <n v="4349070"/>
    <x v="22"/>
    <n v="2020"/>
    <n v="5728919"/>
    <n v="5071880"/>
    <n v="4115139"/>
    <n v="4691489"/>
    <n v="19607427"/>
  </r>
  <r>
    <n v="38"/>
    <x v="4"/>
    <x v="2"/>
    <x v="22"/>
    <x v="22"/>
    <n v="3848130"/>
    <n v="4349070"/>
    <x v="22"/>
    <n v="2020"/>
    <n v="5071880"/>
    <n v="5117988"/>
    <n v="4334152"/>
    <n v="4115139"/>
    <n v="18639159"/>
  </r>
  <r>
    <n v="38"/>
    <x v="4"/>
    <x v="2"/>
    <x v="22"/>
    <x v="22"/>
    <n v="3848130"/>
    <n v="4349070"/>
    <x v="22"/>
    <n v="2020"/>
    <n v="2213184"/>
    <n v="3181452"/>
    <n v="1786685"/>
    <n v="2731899"/>
    <n v="9913220"/>
  </r>
  <r>
    <n v="38"/>
    <x v="4"/>
    <x v="2"/>
    <x v="22"/>
    <x v="22"/>
    <n v="3848130"/>
    <n v="4349070"/>
    <x v="22"/>
    <n v="2020"/>
    <n v="1809739"/>
    <n v="1798212"/>
    <n v="1417821"/>
    <n v="1913482"/>
    <n v="6939254"/>
  </r>
  <r>
    <n v="54"/>
    <x v="4"/>
    <x v="3"/>
    <x v="23"/>
    <x v="23"/>
    <n v="2163150"/>
    <n v="2151765"/>
    <x v="23"/>
    <n v="2020"/>
    <n v="5532960"/>
    <n v="5613649"/>
    <n v="4564692"/>
    <n v="5071880"/>
    <n v="20783181"/>
  </r>
  <r>
    <n v="54"/>
    <x v="4"/>
    <x v="3"/>
    <x v="23"/>
    <x v="23"/>
    <n v="2163150"/>
    <n v="2151765"/>
    <x v="23"/>
    <n v="2020"/>
    <n v="5728919"/>
    <n v="5071880"/>
    <n v="4115139"/>
    <n v="4691489"/>
    <n v="19607427"/>
  </r>
  <r>
    <n v="54"/>
    <x v="4"/>
    <x v="3"/>
    <x v="23"/>
    <x v="23"/>
    <n v="2163150"/>
    <n v="2151765"/>
    <x v="23"/>
    <n v="2020"/>
    <n v="5071880"/>
    <n v="5117988"/>
    <n v="4334152"/>
    <n v="4115139"/>
    <n v="18639159"/>
  </r>
  <r>
    <n v="54"/>
    <x v="4"/>
    <x v="3"/>
    <x v="23"/>
    <x v="23"/>
    <n v="2163150"/>
    <n v="2151765"/>
    <x v="23"/>
    <n v="2020"/>
    <n v="2213184"/>
    <n v="3181452"/>
    <n v="1786685"/>
    <n v="2731899"/>
    <n v="9913220"/>
  </r>
  <r>
    <n v="54"/>
    <x v="4"/>
    <x v="3"/>
    <x v="23"/>
    <x v="23"/>
    <n v="2163150"/>
    <n v="2151765"/>
    <x v="23"/>
    <n v="2020"/>
    <n v="1809739"/>
    <n v="1798212"/>
    <n v="1417821"/>
    <n v="1913482"/>
    <n v="6939254"/>
  </r>
  <r>
    <n v="70"/>
    <x v="4"/>
    <x v="4"/>
    <x v="24"/>
    <x v="24"/>
    <n v="1514205"/>
    <n v="1889910"/>
    <x v="24"/>
    <n v="2020"/>
    <n v="5532960"/>
    <n v="5613649"/>
    <n v="4564692"/>
    <n v="5071880"/>
    <n v="20783181"/>
  </r>
  <r>
    <n v="70"/>
    <x v="4"/>
    <x v="4"/>
    <x v="24"/>
    <x v="24"/>
    <n v="1514205"/>
    <n v="1889910"/>
    <x v="24"/>
    <n v="2020"/>
    <n v="5728919"/>
    <n v="5071880"/>
    <n v="4115139"/>
    <n v="4691489"/>
    <n v="19607427"/>
  </r>
  <r>
    <n v="70"/>
    <x v="4"/>
    <x v="4"/>
    <x v="24"/>
    <x v="24"/>
    <n v="1514205"/>
    <n v="1889910"/>
    <x v="24"/>
    <n v="2020"/>
    <n v="5071880"/>
    <n v="5117988"/>
    <n v="4334152"/>
    <n v="4115139"/>
    <n v="18639159"/>
  </r>
  <r>
    <n v="70"/>
    <x v="4"/>
    <x v="4"/>
    <x v="24"/>
    <x v="24"/>
    <n v="1514205"/>
    <n v="1889910"/>
    <x v="24"/>
    <n v="2020"/>
    <n v="2213184"/>
    <n v="3181452"/>
    <n v="1786685"/>
    <n v="2731899"/>
    <n v="9913220"/>
  </r>
  <r>
    <n v="70"/>
    <x v="4"/>
    <x v="4"/>
    <x v="24"/>
    <x v="24"/>
    <n v="1514205"/>
    <n v="1889910"/>
    <x v="24"/>
    <n v="2020"/>
    <n v="1809739"/>
    <n v="1798212"/>
    <n v="1417821"/>
    <n v="1913482"/>
    <n v="6939254"/>
  </r>
  <r>
    <n v="6"/>
    <x v="5"/>
    <x v="1"/>
    <x v="25"/>
    <x v="25"/>
    <n v="6704553"/>
    <n v="6329578"/>
    <x v="25"/>
    <n v="2020"/>
    <n v="7201548"/>
    <n v="7367274"/>
    <n v="6598908"/>
    <n v="6568776"/>
    <n v="27736506"/>
  </r>
  <r>
    <n v="6"/>
    <x v="5"/>
    <x v="1"/>
    <x v="25"/>
    <x v="25"/>
    <n v="6704553"/>
    <n v="6329578"/>
    <x v="25"/>
    <n v="2020"/>
    <n v="7337142"/>
    <n v="7156350"/>
    <n v="5679882"/>
    <n v="5800410"/>
    <n v="25973784"/>
  </r>
  <r>
    <n v="6"/>
    <x v="5"/>
    <x v="1"/>
    <x v="25"/>
    <x v="25"/>
    <n v="6704553"/>
    <n v="6329578"/>
    <x v="25"/>
    <n v="2020"/>
    <n v="7472736"/>
    <n v="6327720"/>
    <n v="5725080"/>
    <n v="5423760"/>
    <n v="24949296"/>
  </r>
  <r>
    <n v="6"/>
    <x v="5"/>
    <x v="1"/>
    <x v="25"/>
    <x v="25"/>
    <n v="6704553"/>
    <n v="6329578"/>
    <x v="25"/>
    <n v="2020"/>
    <n v="3630906"/>
    <n v="3826764"/>
    <n v="3540510"/>
    <n v="3043332"/>
    <n v="14041512"/>
  </r>
  <r>
    <n v="6"/>
    <x v="5"/>
    <x v="1"/>
    <x v="25"/>
    <x v="25"/>
    <n v="6704553"/>
    <n v="6329578"/>
    <x v="25"/>
    <n v="2020"/>
    <n v="2531088"/>
    <n v="2772144"/>
    <n v="1853118"/>
    <n v="2380428"/>
    <n v="9536778"/>
  </r>
  <r>
    <n v="16"/>
    <x v="5"/>
    <x v="0"/>
    <x v="26"/>
    <x v="26"/>
    <n v="5279648"/>
    <n v="6029598"/>
    <x v="26"/>
    <n v="2020"/>
    <n v="7201548"/>
    <n v="7367274"/>
    <n v="6598908"/>
    <n v="6568776"/>
    <n v="27736506"/>
  </r>
  <r>
    <n v="16"/>
    <x v="5"/>
    <x v="0"/>
    <x v="26"/>
    <x v="26"/>
    <n v="5279648"/>
    <n v="6029598"/>
    <x v="26"/>
    <n v="2020"/>
    <n v="7337142"/>
    <n v="7156350"/>
    <n v="5679882"/>
    <n v="5800410"/>
    <n v="25973784"/>
  </r>
  <r>
    <n v="16"/>
    <x v="5"/>
    <x v="0"/>
    <x v="26"/>
    <x v="26"/>
    <n v="5279648"/>
    <n v="6029598"/>
    <x v="26"/>
    <n v="2020"/>
    <n v="7472736"/>
    <n v="6327720"/>
    <n v="5725080"/>
    <n v="5423760"/>
    <n v="24949296"/>
  </r>
  <r>
    <n v="16"/>
    <x v="5"/>
    <x v="0"/>
    <x v="26"/>
    <x v="26"/>
    <n v="5279648"/>
    <n v="6029598"/>
    <x v="26"/>
    <n v="2020"/>
    <n v="3630906"/>
    <n v="3826764"/>
    <n v="3540510"/>
    <n v="3043332"/>
    <n v="14041512"/>
  </r>
  <r>
    <n v="16"/>
    <x v="5"/>
    <x v="0"/>
    <x v="26"/>
    <x v="26"/>
    <n v="5279648"/>
    <n v="6029598"/>
    <x v="26"/>
    <n v="2020"/>
    <n v="2531088"/>
    <n v="2772144"/>
    <n v="1853118"/>
    <n v="2380428"/>
    <n v="9536778"/>
  </r>
  <r>
    <n v="34"/>
    <x v="5"/>
    <x v="2"/>
    <x v="27"/>
    <x v="27"/>
    <n v="5339644"/>
    <n v="5414639"/>
    <x v="27"/>
    <n v="2020"/>
    <n v="7201548"/>
    <n v="7367274"/>
    <n v="6598908"/>
    <n v="6568776"/>
    <n v="27736506"/>
  </r>
  <r>
    <n v="34"/>
    <x v="5"/>
    <x v="2"/>
    <x v="27"/>
    <x v="27"/>
    <n v="5339644"/>
    <n v="5414639"/>
    <x v="27"/>
    <n v="2020"/>
    <n v="7337142"/>
    <n v="7156350"/>
    <n v="5679882"/>
    <n v="5800410"/>
    <n v="25973784"/>
  </r>
  <r>
    <n v="34"/>
    <x v="5"/>
    <x v="2"/>
    <x v="27"/>
    <x v="27"/>
    <n v="5339644"/>
    <n v="5414639"/>
    <x v="27"/>
    <n v="2020"/>
    <n v="7472736"/>
    <n v="6327720"/>
    <n v="5725080"/>
    <n v="5423760"/>
    <n v="24949296"/>
  </r>
  <r>
    <n v="34"/>
    <x v="5"/>
    <x v="2"/>
    <x v="27"/>
    <x v="27"/>
    <n v="5339644"/>
    <n v="5414639"/>
    <x v="27"/>
    <n v="2020"/>
    <n v="3630906"/>
    <n v="3826764"/>
    <n v="3540510"/>
    <n v="3043332"/>
    <n v="14041512"/>
  </r>
  <r>
    <n v="34"/>
    <x v="5"/>
    <x v="2"/>
    <x v="27"/>
    <x v="27"/>
    <n v="5339644"/>
    <n v="5414639"/>
    <x v="27"/>
    <n v="2020"/>
    <n v="2531088"/>
    <n v="2772144"/>
    <n v="1853118"/>
    <n v="2380428"/>
    <n v="9536778"/>
  </r>
  <r>
    <n v="50"/>
    <x v="5"/>
    <x v="3"/>
    <x v="28"/>
    <x v="28"/>
    <n v="2834811"/>
    <n v="3374775"/>
    <x v="28"/>
    <n v="2020"/>
    <n v="7201548"/>
    <n v="7367274"/>
    <n v="6598908"/>
    <n v="6568776"/>
    <n v="27736506"/>
  </r>
  <r>
    <n v="50"/>
    <x v="5"/>
    <x v="3"/>
    <x v="28"/>
    <x v="28"/>
    <n v="2834811"/>
    <n v="3374775"/>
    <x v="28"/>
    <n v="2020"/>
    <n v="7337142"/>
    <n v="7156350"/>
    <n v="5679882"/>
    <n v="5800410"/>
    <n v="25973784"/>
  </r>
  <r>
    <n v="50"/>
    <x v="5"/>
    <x v="3"/>
    <x v="28"/>
    <x v="28"/>
    <n v="2834811"/>
    <n v="3374775"/>
    <x v="28"/>
    <n v="2020"/>
    <n v="7472736"/>
    <n v="6327720"/>
    <n v="5725080"/>
    <n v="5423760"/>
    <n v="24949296"/>
  </r>
  <r>
    <n v="50"/>
    <x v="5"/>
    <x v="3"/>
    <x v="28"/>
    <x v="28"/>
    <n v="2834811"/>
    <n v="3374775"/>
    <x v="28"/>
    <n v="2020"/>
    <n v="3630906"/>
    <n v="3826764"/>
    <n v="3540510"/>
    <n v="3043332"/>
    <n v="14041512"/>
  </r>
  <r>
    <n v="50"/>
    <x v="5"/>
    <x v="3"/>
    <x v="28"/>
    <x v="28"/>
    <n v="2834811"/>
    <n v="3374775"/>
    <x v="28"/>
    <n v="2020"/>
    <n v="2531088"/>
    <n v="2772144"/>
    <n v="1853118"/>
    <n v="2380428"/>
    <n v="9536778"/>
  </r>
  <r>
    <n v="66"/>
    <x v="5"/>
    <x v="4"/>
    <x v="29"/>
    <x v="29"/>
    <n v="1649890"/>
    <n v="1889874"/>
    <x v="29"/>
    <n v="2020"/>
    <n v="7201548"/>
    <n v="7367274"/>
    <n v="6598908"/>
    <n v="6568776"/>
    <n v="27736506"/>
  </r>
  <r>
    <n v="66"/>
    <x v="5"/>
    <x v="4"/>
    <x v="29"/>
    <x v="29"/>
    <n v="1649890"/>
    <n v="1889874"/>
    <x v="29"/>
    <n v="2020"/>
    <n v="7337142"/>
    <n v="7156350"/>
    <n v="5679882"/>
    <n v="5800410"/>
    <n v="25973784"/>
  </r>
  <r>
    <n v="66"/>
    <x v="5"/>
    <x v="4"/>
    <x v="29"/>
    <x v="29"/>
    <n v="1649890"/>
    <n v="1889874"/>
    <x v="29"/>
    <n v="2020"/>
    <n v="7472736"/>
    <n v="6327720"/>
    <n v="5725080"/>
    <n v="5423760"/>
    <n v="24949296"/>
  </r>
  <r>
    <n v="66"/>
    <x v="5"/>
    <x v="4"/>
    <x v="29"/>
    <x v="29"/>
    <n v="1649890"/>
    <n v="1889874"/>
    <x v="29"/>
    <n v="2020"/>
    <n v="3630906"/>
    <n v="3826764"/>
    <n v="3540510"/>
    <n v="3043332"/>
    <n v="14041512"/>
  </r>
  <r>
    <n v="66"/>
    <x v="5"/>
    <x v="4"/>
    <x v="29"/>
    <x v="29"/>
    <n v="1649890"/>
    <n v="1889874"/>
    <x v="29"/>
    <n v="2020"/>
    <n v="2531088"/>
    <n v="2772144"/>
    <n v="1853118"/>
    <n v="2380428"/>
    <n v="9536778"/>
  </r>
  <r>
    <n v="24"/>
    <x v="6"/>
    <x v="1"/>
    <x v="30"/>
    <x v="30"/>
    <n v="9332722"/>
    <n v="8689086"/>
    <x v="30"/>
    <n v="2020"/>
    <n v="10889520"/>
    <n v="10797040"/>
    <n v="8739360"/>
    <n v="8670000"/>
    <n v="39095920"/>
  </r>
  <r>
    <n v="24"/>
    <x v="6"/>
    <x v="1"/>
    <x v="30"/>
    <x v="30"/>
    <n v="9332722"/>
    <n v="8689086"/>
    <x v="30"/>
    <n v="2020"/>
    <n v="10750800"/>
    <n v="9964720"/>
    <n v="8716240"/>
    <n v="8531280"/>
    <n v="37963040"/>
  </r>
  <r>
    <n v="24"/>
    <x v="6"/>
    <x v="1"/>
    <x v="30"/>
    <x v="30"/>
    <n v="9332722"/>
    <n v="8689086"/>
    <x v="30"/>
    <n v="2020"/>
    <n v="4808960"/>
    <n v="6496720"/>
    <n v="4069120"/>
    <n v="5086400"/>
    <n v="20461200"/>
  </r>
  <r>
    <n v="24"/>
    <x v="6"/>
    <x v="1"/>
    <x v="30"/>
    <x v="30"/>
    <n v="9332722"/>
    <n v="8689086"/>
    <x v="30"/>
    <n v="2020"/>
    <n v="3583600"/>
    <n v="4901440"/>
    <n v="2589440"/>
    <n v="3144320"/>
    <n v="14218800"/>
  </r>
  <r>
    <n v="24"/>
    <x v="6"/>
    <x v="1"/>
    <x v="30"/>
    <x v="30"/>
    <n v="9332722"/>
    <n v="8689086"/>
    <x v="30"/>
    <n v="2020"/>
    <n v="3098080"/>
    <n v="3074960"/>
    <n v="2658800"/>
    <n v="2774400"/>
    <n v="11606240"/>
  </r>
  <r>
    <n v="36"/>
    <x v="6"/>
    <x v="0"/>
    <x v="31"/>
    <x v="31"/>
    <n v="7608697"/>
    <n v="8321294"/>
    <x v="31"/>
    <n v="2020"/>
    <n v="10889520"/>
    <n v="10797040"/>
    <n v="8739360"/>
    <n v="8670000"/>
    <n v="39095920"/>
  </r>
  <r>
    <n v="36"/>
    <x v="6"/>
    <x v="0"/>
    <x v="31"/>
    <x v="31"/>
    <n v="7608697"/>
    <n v="8321294"/>
    <x v="31"/>
    <n v="2020"/>
    <n v="10750800"/>
    <n v="9964720"/>
    <n v="8716240"/>
    <n v="8531280"/>
    <n v="37963040"/>
  </r>
  <r>
    <n v="36"/>
    <x v="6"/>
    <x v="0"/>
    <x v="31"/>
    <x v="31"/>
    <n v="7608697"/>
    <n v="8321294"/>
    <x v="31"/>
    <n v="2020"/>
    <n v="4808960"/>
    <n v="6496720"/>
    <n v="4069120"/>
    <n v="5086400"/>
    <n v="20461200"/>
  </r>
  <r>
    <n v="36"/>
    <x v="6"/>
    <x v="0"/>
    <x v="31"/>
    <x v="31"/>
    <n v="7608697"/>
    <n v="8321294"/>
    <x v="31"/>
    <n v="2020"/>
    <n v="3583600"/>
    <n v="4901440"/>
    <n v="2589440"/>
    <n v="3144320"/>
    <n v="14218800"/>
  </r>
  <r>
    <n v="36"/>
    <x v="6"/>
    <x v="0"/>
    <x v="31"/>
    <x v="31"/>
    <n v="7608697"/>
    <n v="8321294"/>
    <x v="31"/>
    <n v="2020"/>
    <n v="3098080"/>
    <n v="3074960"/>
    <n v="2658800"/>
    <n v="2774400"/>
    <n v="11606240"/>
  </r>
  <r>
    <n v="52"/>
    <x v="6"/>
    <x v="2"/>
    <x v="32"/>
    <x v="32"/>
    <n v="4367530"/>
    <n v="5057140"/>
    <x v="32"/>
    <n v="2020"/>
    <n v="10889520"/>
    <n v="10797040"/>
    <n v="8739360"/>
    <n v="8670000"/>
    <n v="39095920"/>
  </r>
  <r>
    <n v="52"/>
    <x v="6"/>
    <x v="2"/>
    <x v="32"/>
    <x v="32"/>
    <n v="4367530"/>
    <n v="5057140"/>
    <x v="32"/>
    <n v="2020"/>
    <n v="10750800"/>
    <n v="9964720"/>
    <n v="8716240"/>
    <n v="8531280"/>
    <n v="37963040"/>
  </r>
  <r>
    <n v="52"/>
    <x v="6"/>
    <x v="2"/>
    <x v="32"/>
    <x v="32"/>
    <n v="4367530"/>
    <n v="5057140"/>
    <x v="32"/>
    <n v="2020"/>
    <n v="4808960"/>
    <n v="6496720"/>
    <n v="4069120"/>
    <n v="5086400"/>
    <n v="20461200"/>
  </r>
  <r>
    <n v="52"/>
    <x v="6"/>
    <x v="2"/>
    <x v="32"/>
    <x v="32"/>
    <n v="4367530"/>
    <n v="5057140"/>
    <x v="32"/>
    <n v="2020"/>
    <n v="3583600"/>
    <n v="4901440"/>
    <n v="2589440"/>
    <n v="3144320"/>
    <n v="14218800"/>
  </r>
  <r>
    <n v="52"/>
    <x v="6"/>
    <x v="2"/>
    <x v="32"/>
    <x v="32"/>
    <n v="4367530"/>
    <n v="5057140"/>
    <x v="32"/>
    <n v="2020"/>
    <n v="3098080"/>
    <n v="3074960"/>
    <n v="2658800"/>
    <n v="2774400"/>
    <n v="11606240"/>
  </r>
  <r>
    <n v="68"/>
    <x v="6"/>
    <x v="3"/>
    <x v="33"/>
    <x v="33"/>
    <n v="2942336"/>
    <n v="3539998"/>
    <x v="33"/>
    <n v="2020"/>
    <n v="10889520"/>
    <n v="10797040"/>
    <n v="8739360"/>
    <n v="8670000"/>
    <n v="39095920"/>
  </r>
  <r>
    <n v="68"/>
    <x v="6"/>
    <x v="3"/>
    <x v="33"/>
    <x v="33"/>
    <n v="2942336"/>
    <n v="3539998"/>
    <x v="33"/>
    <n v="2020"/>
    <n v="10750800"/>
    <n v="9964720"/>
    <n v="8716240"/>
    <n v="8531280"/>
    <n v="37963040"/>
  </r>
  <r>
    <n v="68"/>
    <x v="6"/>
    <x v="3"/>
    <x v="33"/>
    <x v="33"/>
    <n v="2942336"/>
    <n v="3539998"/>
    <x v="33"/>
    <n v="2020"/>
    <n v="4808960"/>
    <n v="6496720"/>
    <n v="4069120"/>
    <n v="5086400"/>
    <n v="20461200"/>
  </r>
  <r>
    <n v="68"/>
    <x v="6"/>
    <x v="3"/>
    <x v="33"/>
    <x v="33"/>
    <n v="2942336"/>
    <n v="3539998"/>
    <x v="33"/>
    <n v="2020"/>
    <n v="3583600"/>
    <n v="4901440"/>
    <n v="2589440"/>
    <n v="3144320"/>
    <n v="14218800"/>
  </r>
  <r>
    <n v="68"/>
    <x v="6"/>
    <x v="3"/>
    <x v="33"/>
    <x v="33"/>
    <n v="2942336"/>
    <n v="3539998"/>
    <x v="33"/>
    <n v="2020"/>
    <n v="3098080"/>
    <n v="3074960"/>
    <n v="2658800"/>
    <n v="2774400"/>
    <n v="11606240"/>
  </r>
  <r>
    <n v="78"/>
    <x v="6"/>
    <x v="4"/>
    <x v="34"/>
    <x v="34"/>
    <n v="2114804"/>
    <n v="2528570"/>
    <x v="34"/>
    <n v="2020"/>
    <n v="10889520"/>
    <n v="10797040"/>
    <n v="8739360"/>
    <n v="8670000"/>
    <n v="39095920"/>
  </r>
  <r>
    <n v="78"/>
    <x v="6"/>
    <x v="4"/>
    <x v="34"/>
    <x v="34"/>
    <n v="2114804"/>
    <n v="2528570"/>
    <x v="34"/>
    <n v="2020"/>
    <n v="10750800"/>
    <n v="9964720"/>
    <n v="8716240"/>
    <n v="8531280"/>
    <n v="37963040"/>
  </r>
  <r>
    <n v="78"/>
    <x v="6"/>
    <x v="4"/>
    <x v="34"/>
    <x v="34"/>
    <n v="2114804"/>
    <n v="2528570"/>
    <x v="34"/>
    <n v="2020"/>
    <n v="4808960"/>
    <n v="6496720"/>
    <n v="4069120"/>
    <n v="5086400"/>
    <n v="20461200"/>
  </r>
  <r>
    <n v="78"/>
    <x v="6"/>
    <x v="4"/>
    <x v="34"/>
    <x v="34"/>
    <n v="2114804"/>
    <n v="2528570"/>
    <x v="34"/>
    <n v="2020"/>
    <n v="3583600"/>
    <n v="4901440"/>
    <n v="2589440"/>
    <n v="3144320"/>
    <n v="14218800"/>
  </r>
  <r>
    <n v="78"/>
    <x v="6"/>
    <x v="4"/>
    <x v="34"/>
    <x v="34"/>
    <n v="2114804"/>
    <n v="2528570"/>
    <x v="34"/>
    <n v="2020"/>
    <n v="3098080"/>
    <n v="3074960"/>
    <n v="2658800"/>
    <n v="2774400"/>
    <n v="11606240"/>
  </r>
  <r>
    <n v="30"/>
    <x v="7"/>
    <x v="1"/>
    <x v="35"/>
    <x v="35"/>
    <n v="4206807"/>
    <n v="4635600"/>
    <x v="35"/>
    <n v="2020"/>
    <n v="5248361"/>
    <n v="4967825"/>
    <n v="4558710"/>
    <n v="4780801"/>
    <n v="19555697"/>
  </r>
  <r>
    <n v="30"/>
    <x v="7"/>
    <x v="1"/>
    <x v="35"/>
    <x v="35"/>
    <n v="4206807"/>
    <n v="4635600"/>
    <x v="35"/>
    <n v="2020"/>
    <n v="4663911"/>
    <n v="4161284"/>
    <n v="3085896"/>
    <n v="3459944"/>
    <n v="15371035"/>
  </r>
  <r>
    <n v="30"/>
    <x v="7"/>
    <x v="1"/>
    <x v="35"/>
    <x v="35"/>
    <n v="4206807"/>
    <n v="4635600"/>
    <x v="35"/>
    <n v="2020"/>
    <n v="2197532"/>
    <n v="3214475"/>
    <n v="1800106"/>
    <n v="2326111"/>
    <n v="9538224"/>
  </r>
  <r>
    <n v="30"/>
    <x v="7"/>
    <x v="1"/>
    <x v="35"/>
    <x v="35"/>
    <n v="4206807"/>
    <n v="4635600"/>
    <x v="35"/>
    <n v="2020"/>
    <n v="1928685"/>
    <n v="2010508"/>
    <n v="1484503"/>
    <n v="1461125"/>
    <n v="6884821"/>
  </r>
  <r>
    <n v="30"/>
    <x v="7"/>
    <x v="1"/>
    <x v="35"/>
    <x v="35"/>
    <n v="4206807"/>
    <n v="4635600"/>
    <x v="35"/>
    <n v="2020"/>
    <n v="1531259"/>
    <n v="1741661"/>
    <n v="1075388"/>
    <n v="1379302"/>
    <n v="5727610"/>
  </r>
  <r>
    <n v="42"/>
    <x v="7"/>
    <x v="0"/>
    <x v="36"/>
    <x v="36"/>
    <n v="2619114"/>
    <n v="4148862"/>
    <x v="36"/>
    <n v="2020"/>
    <n v="5248361"/>
    <n v="4967825"/>
    <n v="4558710"/>
    <n v="4780801"/>
    <n v="19555697"/>
  </r>
  <r>
    <n v="42"/>
    <x v="7"/>
    <x v="0"/>
    <x v="36"/>
    <x v="36"/>
    <n v="2619114"/>
    <n v="4148862"/>
    <x v="36"/>
    <n v="2020"/>
    <n v="4663911"/>
    <n v="4161284"/>
    <n v="3085896"/>
    <n v="3459944"/>
    <n v="15371035"/>
  </r>
  <r>
    <n v="42"/>
    <x v="7"/>
    <x v="0"/>
    <x v="36"/>
    <x v="36"/>
    <n v="2619114"/>
    <n v="4148862"/>
    <x v="36"/>
    <n v="2020"/>
    <n v="2197532"/>
    <n v="3214475"/>
    <n v="1800106"/>
    <n v="2326111"/>
    <n v="9538224"/>
  </r>
  <r>
    <n v="42"/>
    <x v="7"/>
    <x v="0"/>
    <x v="36"/>
    <x v="36"/>
    <n v="2619114"/>
    <n v="4148862"/>
    <x v="36"/>
    <n v="2020"/>
    <n v="1928685"/>
    <n v="2010508"/>
    <n v="1484503"/>
    <n v="1461125"/>
    <n v="6884821"/>
  </r>
  <r>
    <n v="42"/>
    <x v="7"/>
    <x v="0"/>
    <x v="36"/>
    <x v="36"/>
    <n v="2619114"/>
    <n v="4148862"/>
    <x v="36"/>
    <n v="2020"/>
    <n v="1531259"/>
    <n v="1741661"/>
    <n v="1075388"/>
    <n v="1379302"/>
    <n v="5727610"/>
  </r>
  <r>
    <n v="58"/>
    <x v="7"/>
    <x v="2"/>
    <x v="37"/>
    <x v="37"/>
    <n v="1900596"/>
    <n v="2630703"/>
    <x v="37"/>
    <n v="2020"/>
    <n v="5248361"/>
    <n v="4967825"/>
    <n v="4558710"/>
    <n v="4780801"/>
    <n v="19555697"/>
  </r>
  <r>
    <n v="58"/>
    <x v="7"/>
    <x v="2"/>
    <x v="37"/>
    <x v="37"/>
    <n v="1900596"/>
    <n v="2630703"/>
    <x v="37"/>
    <n v="2020"/>
    <n v="4663911"/>
    <n v="4161284"/>
    <n v="3085896"/>
    <n v="3459944"/>
    <n v="15371035"/>
  </r>
  <r>
    <n v="58"/>
    <x v="7"/>
    <x v="2"/>
    <x v="37"/>
    <x v="37"/>
    <n v="1900596"/>
    <n v="2630703"/>
    <x v="37"/>
    <n v="2020"/>
    <n v="2197532"/>
    <n v="3214475"/>
    <n v="1800106"/>
    <n v="2326111"/>
    <n v="9538224"/>
  </r>
  <r>
    <n v="58"/>
    <x v="7"/>
    <x v="2"/>
    <x v="37"/>
    <x v="37"/>
    <n v="1900596"/>
    <n v="2630703"/>
    <x v="37"/>
    <n v="2020"/>
    <n v="1928685"/>
    <n v="2010508"/>
    <n v="1484503"/>
    <n v="1461125"/>
    <n v="6884821"/>
  </r>
  <r>
    <n v="58"/>
    <x v="7"/>
    <x v="2"/>
    <x v="37"/>
    <x v="37"/>
    <n v="1900596"/>
    <n v="2630703"/>
    <x v="37"/>
    <n v="2020"/>
    <n v="1531259"/>
    <n v="1741661"/>
    <n v="1075388"/>
    <n v="1379302"/>
    <n v="5727610"/>
  </r>
  <r>
    <n v="72"/>
    <x v="7"/>
    <x v="3"/>
    <x v="38"/>
    <x v="38"/>
    <n v="1205256"/>
    <n v="1958541"/>
    <x v="38"/>
    <n v="2020"/>
    <n v="5248361"/>
    <n v="4967825"/>
    <n v="4558710"/>
    <n v="4780801"/>
    <n v="19555697"/>
  </r>
  <r>
    <n v="72"/>
    <x v="7"/>
    <x v="3"/>
    <x v="38"/>
    <x v="38"/>
    <n v="1205256"/>
    <n v="1958541"/>
    <x v="38"/>
    <n v="2020"/>
    <n v="4663911"/>
    <n v="4161284"/>
    <n v="3085896"/>
    <n v="3459944"/>
    <n v="15371035"/>
  </r>
  <r>
    <n v="72"/>
    <x v="7"/>
    <x v="3"/>
    <x v="38"/>
    <x v="38"/>
    <n v="1205256"/>
    <n v="1958541"/>
    <x v="38"/>
    <n v="2020"/>
    <n v="2197532"/>
    <n v="3214475"/>
    <n v="1800106"/>
    <n v="2326111"/>
    <n v="9538224"/>
  </r>
  <r>
    <n v="72"/>
    <x v="7"/>
    <x v="3"/>
    <x v="38"/>
    <x v="38"/>
    <n v="1205256"/>
    <n v="1958541"/>
    <x v="38"/>
    <n v="2020"/>
    <n v="1928685"/>
    <n v="2010508"/>
    <n v="1484503"/>
    <n v="1461125"/>
    <n v="6884821"/>
  </r>
  <r>
    <n v="72"/>
    <x v="7"/>
    <x v="3"/>
    <x v="38"/>
    <x v="38"/>
    <n v="1205256"/>
    <n v="1958541"/>
    <x v="38"/>
    <n v="2020"/>
    <n v="1531259"/>
    <n v="1741661"/>
    <n v="1075388"/>
    <n v="1379302"/>
    <n v="5727610"/>
  </r>
  <r>
    <n v="80"/>
    <x v="7"/>
    <x v="4"/>
    <x v="39"/>
    <x v="39"/>
    <n v="1413858"/>
    <n v="1297968"/>
    <x v="39"/>
    <n v="2020"/>
    <n v="5248361"/>
    <n v="4967825"/>
    <n v="4558710"/>
    <n v="4780801"/>
    <n v="19555697"/>
  </r>
  <r>
    <n v="80"/>
    <x v="7"/>
    <x v="4"/>
    <x v="39"/>
    <x v="39"/>
    <n v="1413858"/>
    <n v="1297968"/>
    <x v="39"/>
    <n v="2020"/>
    <n v="4663911"/>
    <n v="4161284"/>
    <n v="3085896"/>
    <n v="3459944"/>
    <n v="15371035"/>
  </r>
  <r>
    <n v="80"/>
    <x v="7"/>
    <x v="4"/>
    <x v="39"/>
    <x v="39"/>
    <n v="1413858"/>
    <n v="1297968"/>
    <x v="39"/>
    <n v="2020"/>
    <n v="2197532"/>
    <n v="3214475"/>
    <n v="1800106"/>
    <n v="2326111"/>
    <n v="9538224"/>
  </r>
  <r>
    <n v="80"/>
    <x v="7"/>
    <x v="4"/>
    <x v="39"/>
    <x v="39"/>
    <n v="1413858"/>
    <n v="1297968"/>
    <x v="39"/>
    <n v="2020"/>
    <n v="1928685"/>
    <n v="2010508"/>
    <n v="1484503"/>
    <n v="1461125"/>
    <n v="6884821"/>
  </r>
  <r>
    <n v="80"/>
    <x v="7"/>
    <x v="4"/>
    <x v="39"/>
    <x v="39"/>
    <n v="1413858"/>
    <n v="1297968"/>
    <x v="39"/>
    <n v="2020"/>
    <n v="1531259"/>
    <n v="1741661"/>
    <n v="1075388"/>
    <n v="1379302"/>
    <n v="5727610"/>
  </r>
  <r>
    <n v="81"/>
    <x v="8"/>
    <x v="2"/>
    <x v="40"/>
    <x v="40"/>
    <n v="69126"/>
    <n v="14331"/>
    <x v="40"/>
    <n v="2020"/>
    <n v="32877"/>
    <n v="64068"/>
    <n v="64911"/>
    <n v="33720"/>
    <n v="195576"/>
  </r>
  <r>
    <n v="81"/>
    <x v="8"/>
    <x v="2"/>
    <x v="40"/>
    <x v="40"/>
    <n v="69126"/>
    <n v="14331"/>
    <x v="40"/>
    <n v="2020"/>
    <n v="108747"/>
    <n v="126450"/>
    <n v="112962"/>
    <n v="123921"/>
    <n v="472080"/>
  </r>
  <r>
    <n v="81"/>
    <x v="8"/>
    <x v="2"/>
    <x v="40"/>
    <x v="40"/>
    <n v="69126"/>
    <n v="14331"/>
    <x v="40"/>
    <n v="2020"/>
    <n v="23604"/>
    <n v="30348"/>
    <n v="54795"/>
    <n v="4215"/>
    <n v="112962"/>
  </r>
  <r>
    <n v="81"/>
    <x v="8"/>
    <x v="2"/>
    <x v="40"/>
    <x v="40"/>
    <n v="69126"/>
    <n v="14331"/>
    <x v="40"/>
    <n v="2020"/>
    <n v="67440"/>
    <n v="49737"/>
    <n v="92730"/>
    <n v="60696"/>
    <n v="270603"/>
  </r>
  <r>
    <n v="81"/>
    <x v="8"/>
    <x v="2"/>
    <x v="40"/>
    <x v="40"/>
    <n v="69126"/>
    <n v="14331"/>
    <x v="40"/>
    <n v="2020"/>
    <n v="0"/>
    <n v="4215"/>
    <n v="7587"/>
    <n v="0"/>
    <n v="11802"/>
  </r>
  <r>
    <n v="83"/>
    <x v="8"/>
    <x v="0"/>
    <x v="41"/>
    <x v="41"/>
    <n v="102846"/>
    <n v="102846"/>
    <x v="41"/>
    <n v="2020"/>
    <n v="32877"/>
    <n v="64068"/>
    <n v="64911"/>
    <n v="33720"/>
    <n v="195576"/>
  </r>
  <r>
    <n v="83"/>
    <x v="8"/>
    <x v="0"/>
    <x v="41"/>
    <x v="41"/>
    <n v="102846"/>
    <n v="102846"/>
    <x v="41"/>
    <n v="2020"/>
    <n v="108747"/>
    <n v="126450"/>
    <n v="112962"/>
    <n v="123921"/>
    <n v="472080"/>
  </r>
  <r>
    <n v="83"/>
    <x v="8"/>
    <x v="0"/>
    <x v="41"/>
    <x v="41"/>
    <n v="102846"/>
    <n v="102846"/>
    <x v="41"/>
    <n v="2020"/>
    <n v="23604"/>
    <n v="30348"/>
    <n v="54795"/>
    <n v="4215"/>
    <n v="112962"/>
  </r>
  <r>
    <n v="83"/>
    <x v="8"/>
    <x v="0"/>
    <x v="41"/>
    <x v="41"/>
    <n v="102846"/>
    <n v="102846"/>
    <x v="41"/>
    <n v="2020"/>
    <n v="67440"/>
    <n v="49737"/>
    <n v="92730"/>
    <n v="60696"/>
    <n v="270603"/>
  </r>
  <r>
    <n v="83"/>
    <x v="8"/>
    <x v="0"/>
    <x v="41"/>
    <x v="41"/>
    <n v="102846"/>
    <n v="102846"/>
    <x v="41"/>
    <n v="2020"/>
    <n v="0"/>
    <n v="4215"/>
    <n v="7587"/>
    <n v="0"/>
    <n v="11802"/>
  </r>
  <r>
    <n v="85"/>
    <x v="8"/>
    <x v="3"/>
    <x v="42"/>
    <x v="42"/>
    <n v="50580"/>
    <n v="21918"/>
    <x v="42"/>
    <n v="2020"/>
    <n v="32877"/>
    <n v="64068"/>
    <n v="64911"/>
    <n v="33720"/>
    <n v="195576"/>
  </r>
  <r>
    <n v="85"/>
    <x v="8"/>
    <x v="3"/>
    <x v="42"/>
    <x v="42"/>
    <n v="50580"/>
    <n v="21918"/>
    <x v="42"/>
    <n v="2020"/>
    <n v="108747"/>
    <n v="126450"/>
    <n v="112962"/>
    <n v="123921"/>
    <n v="472080"/>
  </r>
  <r>
    <n v="85"/>
    <x v="8"/>
    <x v="3"/>
    <x v="42"/>
    <x v="42"/>
    <n v="50580"/>
    <n v="21918"/>
    <x v="42"/>
    <n v="2020"/>
    <n v="23604"/>
    <n v="30348"/>
    <n v="54795"/>
    <n v="4215"/>
    <n v="112962"/>
  </r>
  <r>
    <n v="85"/>
    <x v="8"/>
    <x v="3"/>
    <x v="42"/>
    <x v="42"/>
    <n v="50580"/>
    <n v="21918"/>
    <x v="42"/>
    <n v="2020"/>
    <n v="67440"/>
    <n v="49737"/>
    <n v="92730"/>
    <n v="60696"/>
    <n v="270603"/>
  </r>
  <r>
    <n v="85"/>
    <x v="8"/>
    <x v="3"/>
    <x v="42"/>
    <x v="42"/>
    <n v="50580"/>
    <n v="21918"/>
    <x v="42"/>
    <n v="2020"/>
    <n v="0"/>
    <n v="4215"/>
    <n v="7587"/>
    <n v="0"/>
    <n v="11802"/>
  </r>
  <r>
    <n v="87"/>
    <x v="8"/>
    <x v="1"/>
    <x v="43"/>
    <x v="43"/>
    <n v="95259"/>
    <n v="48894"/>
    <x v="43"/>
    <n v="2020"/>
    <n v="32877"/>
    <n v="64068"/>
    <n v="64911"/>
    <n v="33720"/>
    <n v="195576"/>
  </r>
  <r>
    <n v="87"/>
    <x v="8"/>
    <x v="1"/>
    <x v="43"/>
    <x v="43"/>
    <n v="95259"/>
    <n v="48894"/>
    <x v="43"/>
    <n v="2020"/>
    <n v="108747"/>
    <n v="126450"/>
    <n v="112962"/>
    <n v="123921"/>
    <n v="472080"/>
  </r>
  <r>
    <n v="87"/>
    <x v="8"/>
    <x v="1"/>
    <x v="43"/>
    <x v="43"/>
    <n v="95259"/>
    <n v="48894"/>
    <x v="43"/>
    <n v="2020"/>
    <n v="23604"/>
    <n v="30348"/>
    <n v="54795"/>
    <n v="4215"/>
    <n v="112962"/>
  </r>
  <r>
    <n v="87"/>
    <x v="8"/>
    <x v="1"/>
    <x v="43"/>
    <x v="43"/>
    <n v="95259"/>
    <n v="48894"/>
    <x v="43"/>
    <n v="2020"/>
    <n v="67440"/>
    <n v="49737"/>
    <n v="92730"/>
    <n v="60696"/>
    <n v="270603"/>
  </r>
  <r>
    <n v="87"/>
    <x v="8"/>
    <x v="1"/>
    <x v="43"/>
    <x v="43"/>
    <n v="95259"/>
    <n v="48894"/>
    <x v="43"/>
    <n v="2020"/>
    <n v="0"/>
    <n v="4215"/>
    <n v="7587"/>
    <n v="0"/>
    <n v="11802"/>
  </r>
  <r>
    <n v="89"/>
    <x v="8"/>
    <x v="4"/>
    <x v="44"/>
    <x v="44"/>
    <n v="10959"/>
    <n v="7587"/>
    <x v="44"/>
    <n v="2020"/>
    <n v="32877"/>
    <n v="64068"/>
    <n v="64911"/>
    <n v="33720"/>
    <n v="195576"/>
  </r>
  <r>
    <n v="89"/>
    <x v="8"/>
    <x v="4"/>
    <x v="44"/>
    <x v="44"/>
    <n v="10959"/>
    <n v="7587"/>
    <x v="44"/>
    <n v="2020"/>
    <n v="108747"/>
    <n v="126450"/>
    <n v="112962"/>
    <n v="123921"/>
    <n v="472080"/>
  </r>
  <r>
    <n v="89"/>
    <x v="8"/>
    <x v="4"/>
    <x v="44"/>
    <x v="44"/>
    <n v="10959"/>
    <n v="7587"/>
    <x v="44"/>
    <n v="2020"/>
    <n v="23604"/>
    <n v="30348"/>
    <n v="54795"/>
    <n v="4215"/>
    <n v="112962"/>
  </r>
  <r>
    <n v="89"/>
    <x v="8"/>
    <x v="4"/>
    <x v="44"/>
    <x v="44"/>
    <n v="10959"/>
    <n v="7587"/>
    <x v="44"/>
    <n v="2020"/>
    <n v="67440"/>
    <n v="49737"/>
    <n v="92730"/>
    <n v="60696"/>
    <n v="270603"/>
  </r>
  <r>
    <n v="89"/>
    <x v="8"/>
    <x v="4"/>
    <x v="44"/>
    <x v="44"/>
    <n v="10959"/>
    <n v="7587"/>
    <x v="44"/>
    <n v="2020"/>
    <n v="0"/>
    <n v="4215"/>
    <n v="7587"/>
    <n v="0"/>
    <n v="11802"/>
  </r>
  <r>
    <n v="91"/>
    <x v="9"/>
    <x v="2"/>
    <x v="45"/>
    <x v="45"/>
    <n v="53109"/>
    <n v="4215"/>
    <x v="45"/>
    <n v="2020"/>
    <n v="9273"/>
    <n v="34563"/>
    <n v="46365"/>
    <n v="16860"/>
    <n v="107061"/>
  </r>
  <r>
    <n v="91"/>
    <x v="9"/>
    <x v="2"/>
    <x v="45"/>
    <x v="45"/>
    <n v="53109"/>
    <n v="4215"/>
    <x v="45"/>
    <n v="2020"/>
    <n v="58167"/>
    <n v="50580"/>
    <n v="80085"/>
    <n v="53109"/>
    <n v="241941"/>
  </r>
  <r>
    <n v="91"/>
    <x v="9"/>
    <x v="2"/>
    <x v="45"/>
    <x v="45"/>
    <n v="53109"/>
    <n v="4215"/>
    <x v="45"/>
    <n v="2020"/>
    <n v="7587"/>
    <n v="5901"/>
    <n v="21075"/>
    <n v="0"/>
    <n v="34563"/>
  </r>
  <r>
    <n v="91"/>
    <x v="9"/>
    <x v="2"/>
    <x v="45"/>
    <x v="45"/>
    <n v="53109"/>
    <n v="4215"/>
    <x v="45"/>
    <n v="2020"/>
    <n v="54795"/>
    <n v="20232"/>
    <n v="71655"/>
    <n v="32034"/>
    <n v="178716"/>
  </r>
  <r>
    <n v="91"/>
    <x v="9"/>
    <x v="2"/>
    <x v="45"/>
    <x v="45"/>
    <n v="53109"/>
    <n v="4215"/>
    <x v="45"/>
    <n v="2020"/>
    <n v="0"/>
    <n v="2529"/>
    <n v="2529"/>
    <n v="0"/>
    <n v="5058"/>
  </r>
  <r>
    <n v="93"/>
    <x v="9"/>
    <x v="0"/>
    <x v="46"/>
    <x v="46"/>
    <n v="79242"/>
    <n v="64911"/>
    <x v="46"/>
    <n v="2020"/>
    <n v="9273"/>
    <n v="34563"/>
    <n v="46365"/>
    <n v="16860"/>
    <n v="107061"/>
  </r>
  <r>
    <n v="93"/>
    <x v="9"/>
    <x v="0"/>
    <x v="46"/>
    <x v="46"/>
    <n v="79242"/>
    <n v="64911"/>
    <x v="46"/>
    <n v="2020"/>
    <n v="58167"/>
    <n v="50580"/>
    <n v="80085"/>
    <n v="53109"/>
    <n v="241941"/>
  </r>
  <r>
    <n v="93"/>
    <x v="9"/>
    <x v="0"/>
    <x v="46"/>
    <x v="46"/>
    <n v="79242"/>
    <n v="64911"/>
    <x v="46"/>
    <n v="2020"/>
    <n v="7587"/>
    <n v="5901"/>
    <n v="21075"/>
    <n v="0"/>
    <n v="34563"/>
  </r>
  <r>
    <n v="93"/>
    <x v="9"/>
    <x v="0"/>
    <x v="46"/>
    <x v="46"/>
    <n v="79242"/>
    <n v="64911"/>
    <x v="46"/>
    <n v="2020"/>
    <n v="54795"/>
    <n v="20232"/>
    <n v="71655"/>
    <n v="32034"/>
    <n v="178716"/>
  </r>
  <r>
    <n v="93"/>
    <x v="9"/>
    <x v="0"/>
    <x v="46"/>
    <x v="46"/>
    <n v="79242"/>
    <n v="64911"/>
    <x v="46"/>
    <n v="2020"/>
    <n v="0"/>
    <n v="2529"/>
    <n v="2529"/>
    <n v="0"/>
    <n v="5058"/>
  </r>
  <r>
    <n v="95"/>
    <x v="9"/>
    <x v="3"/>
    <x v="47"/>
    <x v="47"/>
    <n v="19389"/>
    <n v="7587"/>
    <x v="47"/>
    <n v="2020"/>
    <n v="9273"/>
    <n v="34563"/>
    <n v="46365"/>
    <n v="16860"/>
    <n v="107061"/>
  </r>
  <r>
    <n v="95"/>
    <x v="9"/>
    <x v="3"/>
    <x v="47"/>
    <x v="47"/>
    <n v="19389"/>
    <n v="7587"/>
    <x v="47"/>
    <n v="2020"/>
    <n v="58167"/>
    <n v="50580"/>
    <n v="80085"/>
    <n v="53109"/>
    <n v="241941"/>
  </r>
  <r>
    <n v="95"/>
    <x v="9"/>
    <x v="3"/>
    <x v="47"/>
    <x v="47"/>
    <n v="19389"/>
    <n v="7587"/>
    <x v="47"/>
    <n v="2020"/>
    <n v="7587"/>
    <n v="5901"/>
    <n v="21075"/>
    <n v="0"/>
    <n v="34563"/>
  </r>
  <r>
    <n v="95"/>
    <x v="9"/>
    <x v="3"/>
    <x v="47"/>
    <x v="47"/>
    <n v="19389"/>
    <n v="7587"/>
    <x v="47"/>
    <n v="2020"/>
    <n v="54795"/>
    <n v="20232"/>
    <n v="71655"/>
    <n v="32034"/>
    <n v="178716"/>
  </r>
  <r>
    <n v="95"/>
    <x v="9"/>
    <x v="3"/>
    <x v="47"/>
    <x v="47"/>
    <n v="19389"/>
    <n v="7587"/>
    <x v="47"/>
    <n v="2020"/>
    <n v="0"/>
    <n v="2529"/>
    <n v="2529"/>
    <n v="0"/>
    <n v="5058"/>
  </r>
  <r>
    <n v="97"/>
    <x v="9"/>
    <x v="1"/>
    <x v="48"/>
    <x v="48"/>
    <n v="59853"/>
    <n v="23604"/>
    <x v="48"/>
    <n v="2020"/>
    <n v="9273"/>
    <n v="34563"/>
    <n v="46365"/>
    <n v="16860"/>
    <n v="107061"/>
  </r>
  <r>
    <n v="97"/>
    <x v="9"/>
    <x v="1"/>
    <x v="48"/>
    <x v="48"/>
    <n v="59853"/>
    <n v="23604"/>
    <x v="48"/>
    <n v="2020"/>
    <n v="58167"/>
    <n v="50580"/>
    <n v="80085"/>
    <n v="53109"/>
    <n v="241941"/>
  </r>
  <r>
    <n v="97"/>
    <x v="9"/>
    <x v="1"/>
    <x v="48"/>
    <x v="48"/>
    <n v="59853"/>
    <n v="23604"/>
    <x v="48"/>
    <n v="2020"/>
    <n v="7587"/>
    <n v="5901"/>
    <n v="21075"/>
    <n v="0"/>
    <n v="34563"/>
  </r>
  <r>
    <n v="97"/>
    <x v="9"/>
    <x v="1"/>
    <x v="48"/>
    <x v="48"/>
    <n v="59853"/>
    <n v="23604"/>
    <x v="48"/>
    <n v="2020"/>
    <n v="54795"/>
    <n v="20232"/>
    <n v="71655"/>
    <n v="32034"/>
    <n v="178716"/>
  </r>
  <r>
    <n v="97"/>
    <x v="9"/>
    <x v="1"/>
    <x v="48"/>
    <x v="48"/>
    <n v="59853"/>
    <n v="23604"/>
    <x v="48"/>
    <n v="2020"/>
    <n v="0"/>
    <n v="2529"/>
    <n v="2529"/>
    <n v="0"/>
    <n v="5058"/>
  </r>
  <r>
    <n v="99"/>
    <x v="9"/>
    <x v="4"/>
    <x v="49"/>
    <x v="49"/>
    <n v="7587"/>
    <n v="4215"/>
    <x v="49"/>
    <n v="2020"/>
    <n v="9273"/>
    <n v="34563"/>
    <n v="46365"/>
    <n v="16860"/>
    <n v="107061"/>
  </r>
  <r>
    <n v="99"/>
    <x v="9"/>
    <x v="4"/>
    <x v="49"/>
    <x v="49"/>
    <n v="7587"/>
    <n v="4215"/>
    <x v="49"/>
    <n v="2020"/>
    <n v="58167"/>
    <n v="50580"/>
    <n v="80085"/>
    <n v="53109"/>
    <n v="241941"/>
  </r>
  <r>
    <n v="99"/>
    <x v="9"/>
    <x v="4"/>
    <x v="49"/>
    <x v="49"/>
    <n v="7587"/>
    <n v="4215"/>
    <x v="49"/>
    <n v="2020"/>
    <n v="7587"/>
    <n v="5901"/>
    <n v="21075"/>
    <n v="0"/>
    <n v="34563"/>
  </r>
  <r>
    <n v="99"/>
    <x v="9"/>
    <x v="4"/>
    <x v="49"/>
    <x v="49"/>
    <n v="7587"/>
    <n v="4215"/>
    <x v="49"/>
    <n v="2020"/>
    <n v="54795"/>
    <n v="20232"/>
    <n v="71655"/>
    <n v="32034"/>
    <n v="178716"/>
  </r>
  <r>
    <n v="99"/>
    <x v="9"/>
    <x v="4"/>
    <x v="49"/>
    <x v="49"/>
    <n v="7587"/>
    <n v="4215"/>
    <x v="49"/>
    <n v="2020"/>
    <n v="0"/>
    <n v="2529"/>
    <n v="2529"/>
    <n v="0"/>
    <n v="5058"/>
  </r>
  <r>
    <n v="101"/>
    <x v="10"/>
    <x v="2"/>
    <x v="50"/>
    <x v="50"/>
    <n v="80196"/>
    <n v="15648"/>
    <x v="50"/>
    <n v="2020"/>
    <n v="35208"/>
    <n v="58680"/>
    <n v="69438"/>
    <n v="30318"/>
    <n v="193644"/>
  </r>
  <r>
    <n v="101"/>
    <x v="10"/>
    <x v="2"/>
    <x v="50"/>
    <x v="50"/>
    <n v="80196"/>
    <n v="15648"/>
    <x v="50"/>
    <n v="2020"/>
    <n v="80196"/>
    <n v="61614"/>
    <n v="88020"/>
    <n v="63570"/>
    <n v="293400"/>
  </r>
  <r>
    <n v="101"/>
    <x v="10"/>
    <x v="2"/>
    <x v="50"/>
    <x v="50"/>
    <n v="80196"/>
    <n v="15648"/>
    <x v="50"/>
    <n v="2020"/>
    <n v="12714"/>
    <n v="18582"/>
    <n v="39120"/>
    <n v="2934"/>
    <n v="73350"/>
  </r>
  <r>
    <n v="101"/>
    <x v="10"/>
    <x v="2"/>
    <x v="50"/>
    <x v="50"/>
    <n v="80196"/>
    <n v="15648"/>
    <x v="50"/>
    <n v="2020"/>
    <n v="74328"/>
    <n v="68460"/>
    <n v="104646"/>
    <n v="73350"/>
    <n v="320784"/>
  </r>
  <r>
    <n v="101"/>
    <x v="10"/>
    <x v="2"/>
    <x v="50"/>
    <x v="50"/>
    <n v="80196"/>
    <n v="15648"/>
    <x v="50"/>
    <n v="2020"/>
    <n v="0"/>
    <n v="3912"/>
    <n v="4890"/>
    <n v="0"/>
    <n v="8802"/>
  </r>
  <r>
    <n v="103"/>
    <x v="10"/>
    <x v="0"/>
    <x v="51"/>
    <x v="51"/>
    <n v="77262"/>
    <n v="74328"/>
    <x v="51"/>
    <n v="2020"/>
    <n v="35208"/>
    <n v="58680"/>
    <n v="69438"/>
    <n v="30318"/>
    <n v="193644"/>
  </r>
  <r>
    <n v="103"/>
    <x v="10"/>
    <x v="0"/>
    <x v="51"/>
    <x v="51"/>
    <n v="77262"/>
    <n v="74328"/>
    <x v="51"/>
    <n v="2020"/>
    <n v="80196"/>
    <n v="61614"/>
    <n v="88020"/>
    <n v="63570"/>
    <n v="293400"/>
  </r>
  <r>
    <n v="103"/>
    <x v="10"/>
    <x v="0"/>
    <x v="51"/>
    <x v="51"/>
    <n v="77262"/>
    <n v="74328"/>
    <x v="51"/>
    <n v="2020"/>
    <n v="12714"/>
    <n v="18582"/>
    <n v="39120"/>
    <n v="2934"/>
    <n v="73350"/>
  </r>
  <r>
    <n v="103"/>
    <x v="10"/>
    <x v="0"/>
    <x v="51"/>
    <x v="51"/>
    <n v="77262"/>
    <n v="74328"/>
    <x v="51"/>
    <n v="2020"/>
    <n v="74328"/>
    <n v="68460"/>
    <n v="104646"/>
    <n v="73350"/>
    <n v="320784"/>
  </r>
  <r>
    <n v="103"/>
    <x v="10"/>
    <x v="0"/>
    <x v="51"/>
    <x v="51"/>
    <n v="77262"/>
    <n v="74328"/>
    <x v="51"/>
    <n v="2020"/>
    <n v="0"/>
    <n v="3912"/>
    <n v="4890"/>
    <n v="0"/>
    <n v="8802"/>
  </r>
  <r>
    <n v="105"/>
    <x v="10"/>
    <x v="3"/>
    <x v="52"/>
    <x v="52"/>
    <n v="32274"/>
    <n v="13692"/>
    <x v="52"/>
    <n v="2020"/>
    <n v="35208"/>
    <n v="58680"/>
    <n v="69438"/>
    <n v="30318"/>
    <n v="193644"/>
  </r>
  <r>
    <n v="105"/>
    <x v="10"/>
    <x v="3"/>
    <x v="52"/>
    <x v="52"/>
    <n v="32274"/>
    <n v="13692"/>
    <x v="52"/>
    <n v="2020"/>
    <n v="80196"/>
    <n v="61614"/>
    <n v="88020"/>
    <n v="63570"/>
    <n v="293400"/>
  </r>
  <r>
    <n v="105"/>
    <x v="10"/>
    <x v="3"/>
    <x v="52"/>
    <x v="52"/>
    <n v="32274"/>
    <n v="13692"/>
    <x v="52"/>
    <n v="2020"/>
    <n v="12714"/>
    <n v="18582"/>
    <n v="39120"/>
    <n v="2934"/>
    <n v="73350"/>
  </r>
  <r>
    <n v="105"/>
    <x v="10"/>
    <x v="3"/>
    <x v="52"/>
    <x v="52"/>
    <n v="32274"/>
    <n v="13692"/>
    <x v="52"/>
    <n v="2020"/>
    <n v="74328"/>
    <n v="68460"/>
    <n v="104646"/>
    <n v="73350"/>
    <n v="320784"/>
  </r>
  <r>
    <n v="105"/>
    <x v="10"/>
    <x v="3"/>
    <x v="52"/>
    <x v="52"/>
    <n v="32274"/>
    <n v="13692"/>
    <x v="52"/>
    <n v="2020"/>
    <n v="0"/>
    <n v="3912"/>
    <n v="4890"/>
    <n v="0"/>
    <n v="8802"/>
  </r>
  <r>
    <n v="107"/>
    <x v="10"/>
    <x v="1"/>
    <x v="53"/>
    <x v="53"/>
    <n v="107580"/>
    <n v="52812"/>
    <x v="53"/>
    <n v="2020"/>
    <n v="35208"/>
    <n v="58680"/>
    <n v="69438"/>
    <n v="30318"/>
    <n v="193644"/>
  </r>
  <r>
    <n v="107"/>
    <x v="10"/>
    <x v="1"/>
    <x v="53"/>
    <x v="53"/>
    <n v="107580"/>
    <n v="52812"/>
    <x v="53"/>
    <n v="2020"/>
    <n v="80196"/>
    <n v="61614"/>
    <n v="88020"/>
    <n v="63570"/>
    <n v="293400"/>
  </r>
  <r>
    <n v="107"/>
    <x v="10"/>
    <x v="1"/>
    <x v="53"/>
    <x v="53"/>
    <n v="107580"/>
    <n v="52812"/>
    <x v="53"/>
    <n v="2020"/>
    <n v="12714"/>
    <n v="18582"/>
    <n v="39120"/>
    <n v="2934"/>
    <n v="73350"/>
  </r>
  <r>
    <n v="107"/>
    <x v="10"/>
    <x v="1"/>
    <x v="53"/>
    <x v="53"/>
    <n v="107580"/>
    <n v="52812"/>
    <x v="53"/>
    <n v="2020"/>
    <n v="74328"/>
    <n v="68460"/>
    <n v="104646"/>
    <n v="73350"/>
    <n v="320784"/>
  </r>
  <r>
    <n v="107"/>
    <x v="10"/>
    <x v="1"/>
    <x v="53"/>
    <x v="53"/>
    <n v="107580"/>
    <n v="52812"/>
    <x v="53"/>
    <n v="2020"/>
    <n v="0"/>
    <n v="3912"/>
    <n v="4890"/>
    <n v="0"/>
    <n v="8802"/>
  </r>
  <r>
    <n v="109"/>
    <x v="10"/>
    <x v="4"/>
    <x v="54"/>
    <x v="54"/>
    <n v="10758"/>
    <n v="5868"/>
    <x v="54"/>
    <n v="2020"/>
    <n v="35208"/>
    <n v="58680"/>
    <n v="69438"/>
    <n v="30318"/>
    <n v="193644"/>
  </r>
  <r>
    <n v="109"/>
    <x v="10"/>
    <x v="4"/>
    <x v="54"/>
    <x v="54"/>
    <n v="10758"/>
    <n v="5868"/>
    <x v="54"/>
    <n v="2020"/>
    <n v="80196"/>
    <n v="61614"/>
    <n v="88020"/>
    <n v="63570"/>
    <n v="293400"/>
  </r>
  <r>
    <n v="109"/>
    <x v="10"/>
    <x v="4"/>
    <x v="54"/>
    <x v="54"/>
    <n v="10758"/>
    <n v="5868"/>
    <x v="54"/>
    <n v="2020"/>
    <n v="12714"/>
    <n v="18582"/>
    <n v="39120"/>
    <n v="2934"/>
    <n v="73350"/>
  </r>
  <r>
    <n v="109"/>
    <x v="10"/>
    <x v="4"/>
    <x v="54"/>
    <x v="54"/>
    <n v="10758"/>
    <n v="5868"/>
    <x v="54"/>
    <n v="2020"/>
    <n v="74328"/>
    <n v="68460"/>
    <n v="104646"/>
    <n v="73350"/>
    <n v="320784"/>
  </r>
  <r>
    <n v="109"/>
    <x v="10"/>
    <x v="4"/>
    <x v="54"/>
    <x v="54"/>
    <n v="10758"/>
    <n v="5868"/>
    <x v="54"/>
    <n v="2020"/>
    <n v="0"/>
    <n v="3912"/>
    <n v="4890"/>
    <n v="0"/>
    <n v="8802"/>
  </r>
  <r>
    <n v="111"/>
    <x v="11"/>
    <x v="2"/>
    <x v="55"/>
    <x v="55"/>
    <n v="62382"/>
    <n v="12645"/>
    <x v="55"/>
    <n v="2020"/>
    <n v="17703"/>
    <n v="50580"/>
    <n v="55638"/>
    <n v="23604"/>
    <n v="147525"/>
  </r>
  <r>
    <n v="111"/>
    <x v="11"/>
    <x v="2"/>
    <x v="55"/>
    <x v="55"/>
    <n v="62382"/>
    <n v="12645"/>
    <x v="55"/>
    <n v="2020"/>
    <n v="70812"/>
    <n v="52266"/>
    <n v="75027"/>
    <n v="63225"/>
    <n v="261330"/>
  </r>
  <r>
    <n v="111"/>
    <x v="11"/>
    <x v="2"/>
    <x v="55"/>
    <x v="55"/>
    <n v="62382"/>
    <n v="12645"/>
    <x v="55"/>
    <n v="2020"/>
    <n v="17703"/>
    <n v="33720"/>
    <n v="26133"/>
    <n v="5901"/>
    <n v="83457"/>
  </r>
  <r>
    <n v="111"/>
    <x v="11"/>
    <x v="2"/>
    <x v="55"/>
    <x v="55"/>
    <n v="62382"/>
    <n v="12645"/>
    <x v="55"/>
    <n v="2020"/>
    <n v="51423"/>
    <n v="34563"/>
    <n v="72498"/>
    <n v="42993"/>
    <n v="201477"/>
  </r>
  <r>
    <n v="111"/>
    <x v="11"/>
    <x v="2"/>
    <x v="55"/>
    <x v="55"/>
    <n v="62382"/>
    <n v="12645"/>
    <x v="55"/>
    <n v="2020"/>
    <n v="4215"/>
    <n v="12645"/>
    <n v="12645"/>
    <n v="4215"/>
    <n v="33720"/>
  </r>
  <r>
    <n v="113"/>
    <x v="11"/>
    <x v="0"/>
    <x v="56"/>
    <x v="56"/>
    <n v="75870"/>
    <n v="64911"/>
    <x v="56"/>
    <n v="2020"/>
    <n v="17703"/>
    <n v="50580"/>
    <n v="55638"/>
    <n v="23604"/>
    <n v="147525"/>
  </r>
  <r>
    <n v="113"/>
    <x v="11"/>
    <x v="0"/>
    <x v="56"/>
    <x v="56"/>
    <n v="75870"/>
    <n v="64911"/>
    <x v="56"/>
    <n v="2020"/>
    <n v="70812"/>
    <n v="52266"/>
    <n v="75027"/>
    <n v="63225"/>
    <n v="261330"/>
  </r>
  <r>
    <n v="113"/>
    <x v="11"/>
    <x v="0"/>
    <x v="56"/>
    <x v="56"/>
    <n v="75870"/>
    <n v="64911"/>
    <x v="56"/>
    <n v="2020"/>
    <n v="17703"/>
    <n v="33720"/>
    <n v="26133"/>
    <n v="5901"/>
    <n v="83457"/>
  </r>
  <r>
    <n v="113"/>
    <x v="11"/>
    <x v="0"/>
    <x v="56"/>
    <x v="56"/>
    <n v="75870"/>
    <n v="64911"/>
    <x v="56"/>
    <n v="2020"/>
    <n v="51423"/>
    <n v="34563"/>
    <n v="72498"/>
    <n v="42993"/>
    <n v="201477"/>
  </r>
  <r>
    <n v="113"/>
    <x v="11"/>
    <x v="0"/>
    <x v="56"/>
    <x v="56"/>
    <n v="75870"/>
    <n v="64911"/>
    <x v="56"/>
    <n v="2020"/>
    <n v="4215"/>
    <n v="12645"/>
    <n v="12645"/>
    <n v="4215"/>
    <n v="33720"/>
  </r>
  <r>
    <n v="115"/>
    <x v="11"/>
    <x v="3"/>
    <x v="57"/>
    <x v="57"/>
    <n v="35406"/>
    <n v="16860"/>
    <x v="57"/>
    <n v="2020"/>
    <n v="17703"/>
    <n v="50580"/>
    <n v="55638"/>
    <n v="23604"/>
    <n v="147525"/>
  </r>
  <r>
    <n v="115"/>
    <x v="11"/>
    <x v="3"/>
    <x v="57"/>
    <x v="57"/>
    <n v="35406"/>
    <n v="16860"/>
    <x v="57"/>
    <n v="2020"/>
    <n v="70812"/>
    <n v="52266"/>
    <n v="75027"/>
    <n v="63225"/>
    <n v="261330"/>
  </r>
  <r>
    <n v="115"/>
    <x v="11"/>
    <x v="3"/>
    <x v="57"/>
    <x v="57"/>
    <n v="35406"/>
    <n v="16860"/>
    <x v="57"/>
    <n v="2020"/>
    <n v="17703"/>
    <n v="33720"/>
    <n v="26133"/>
    <n v="5901"/>
    <n v="83457"/>
  </r>
  <r>
    <n v="115"/>
    <x v="11"/>
    <x v="3"/>
    <x v="57"/>
    <x v="57"/>
    <n v="35406"/>
    <n v="16860"/>
    <x v="57"/>
    <n v="2020"/>
    <n v="51423"/>
    <n v="34563"/>
    <n v="72498"/>
    <n v="42993"/>
    <n v="201477"/>
  </r>
  <r>
    <n v="115"/>
    <x v="11"/>
    <x v="3"/>
    <x v="57"/>
    <x v="57"/>
    <n v="35406"/>
    <n v="16860"/>
    <x v="57"/>
    <n v="2020"/>
    <n v="4215"/>
    <n v="12645"/>
    <n v="12645"/>
    <n v="4215"/>
    <n v="33720"/>
  </r>
  <r>
    <n v="117"/>
    <x v="11"/>
    <x v="1"/>
    <x v="58"/>
    <x v="58"/>
    <n v="74184"/>
    <n v="32877"/>
    <x v="58"/>
    <n v="2020"/>
    <n v="17703"/>
    <n v="50580"/>
    <n v="55638"/>
    <n v="23604"/>
    <n v="147525"/>
  </r>
  <r>
    <n v="117"/>
    <x v="11"/>
    <x v="1"/>
    <x v="58"/>
    <x v="58"/>
    <n v="74184"/>
    <n v="32877"/>
    <x v="58"/>
    <n v="2020"/>
    <n v="70812"/>
    <n v="52266"/>
    <n v="75027"/>
    <n v="63225"/>
    <n v="261330"/>
  </r>
  <r>
    <n v="117"/>
    <x v="11"/>
    <x v="1"/>
    <x v="58"/>
    <x v="58"/>
    <n v="74184"/>
    <n v="32877"/>
    <x v="58"/>
    <n v="2020"/>
    <n v="17703"/>
    <n v="33720"/>
    <n v="26133"/>
    <n v="5901"/>
    <n v="83457"/>
  </r>
  <r>
    <n v="117"/>
    <x v="11"/>
    <x v="1"/>
    <x v="58"/>
    <x v="58"/>
    <n v="74184"/>
    <n v="32877"/>
    <x v="58"/>
    <n v="2020"/>
    <n v="51423"/>
    <n v="34563"/>
    <n v="72498"/>
    <n v="42993"/>
    <n v="201477"/>
  </r>
  <r>
    <n v="117"/>
    <x v="11"/>
    <x v="1"/>
    <x v="58"/>
    <x v="58"/>
    <n v="74184"/>
    <n v="32877"/>
    <x v="58"/>
    <n v="2020"/>
    <n v="4215"/>
    <n v="12645"/>
    <n v="12645"/>
    <n v="4215"/>
    <n v="33720"/>
  </r>
  <r>
    <n v="119"/>
    <x v="11"/>
    <x v="4"/>
    <x v="59"/>
    <x v="59"/>
    <n v="18546"/>
    <n v="16860"/>
    <x v="59"/>
    <n v="2020"/>
    <n v="17703"/>
    <n v="50580"/>
    <n v="55638"/>
    <n v="23604"/>
    <n v="147525"/>
  </r>
  <r>
    <n v="119"/>
    <x v="11"/>
    <x v="4"/>
    <x v="59"/>
    <x v="59"/>
    <n v="18546"/>
    <n v="16860"/>
    <x v="59"/>
    <n v="2020"/>
    <n v="70812"/>
    <n v="52266"/>
    <n v="75027"/>
    <n v="63225"/>
    <n v="261330"/>
  </r>
  <r>
    <n v="119"/>
    <x v="11"/>
    <x v="4"/>
    <x v="59"/>
    <x v="59"/>
    <n v="18546"/>
    <n v="16860"/>
    <x v="59"/>
    <n v="2020"/>
    <n v="17703"/>
    <n v="33720"/>
    <n v="26133"/>
    <n v="5901"/>
    <n v="83457"/>
  </r>
  <r>
    <n v="119"/>
    <x v="11"/>
    <x v="4"/>
    <x v="59"/>
    <x v="59"/>
    <n v="18546"/>
    <n v="16860"/>
    <x v="59"/>
    <n v="2020"/>
    <n v="51423"/>
    <n v="34563"/>
    <n v="72498"/>
    <n v="42993"/>
    <n v="201477"/>
  </r>
  <r>
    <n v="119"/>
    <x v="11"/>
    <x v="4"/>
    <x v="59"/>
    <x v="59"/>
    <n v="18546"/>
    <n v="16860"/>
    <x v="59"/>
    <n v="2020"/>
    <n v="4215"/>
    <n v="12645"/>
    <n v="12645"/>
    <n v="4215"/>
    <n v="33720"/>
  </r>
  <r>
    <n v="121"/>
    <x v="12"/>
    <x v="2"/>
    <x v="57"/>
    <x v="60"/>
    <n v="44679"/>
    <n v="8430"/>
    <x v="60"/>
    <n v="2020"/>
    <n v="18546"/>
    <n v="52266"/>
    <n v="34563"/>
    <n v="31191"/>
    <n v="136566"/>
  </r>
  <r>
    <n v="121"/>
    <x v="12"/>
    <x v="2"/>
    <x v="57"/>
    <x v="60"/>
    <n v="44679"/>
    <n v="8430"/>
    <x v="60"/>
    <n v="2020"/>
    <n v="93573"/>
    <n v="83457"/>
    <n v="102846"/>
    <n v="78399"/>
    <n v="358275"/>
  </r>
  <r>
    <n v="121"/>
    <x v="12"/>
    <x v="2"/>
    <x v="57"/>
    <x v="60"/>
    <n v="44679"/>
    <n v="8430"/>
    <x v="60"/>
    <n v="2020"/>
    <n v="14331"/>
    <n v="25290"/>
    <n v="24447"/>
    <n v="2529"/>
    <n v="66597"/>
  </r>
  <r>
    <n v="121"/>
    <x v="12"/>
    <x v="2"/>
    <x v="57"/>
    <x v="60"/>
    <n v="44679"/>
    <n v="8430"/>
    <x v="60"/>
    <n v="2020"/>
    <n v="75027"/>
    <n v="53952"/>
    <n v="102003"/>
    <n v="53109"/>
    <n v="284091"/>
  </r>
  <r>
    <n v="121"/>
    <x v="12"/>
    <x v="2"/>
    <x v="57"/>
    <x v="60"/>
    <n v="44679"/>
    <n v="8430"/>
    <x v="60"/>
    <n v="2020"/>
    <n v="4215"/>
    <n v="12645"/>
    <n v="10116"/>
    <n v="9273"/>
    <n v="36249"/>
  </r>
  <r>
    <n v="123"/>
    <x v="12"/>
    <x v="0"/>
    <x v="60"/>
    <x v="61"/>
    <n v="96102"/>
    <n v="83457"/>
    <x v="61"/>
    <n v="2020"/>
    <n v="18546"/>
    <n v="52266"/>
    <n v="34563"/>
    <n v="31191"/>
    <n v="136566"/>
  </r>
  <r>
    <n v="123"/>
    <x v="12"/>
    <x v="0"/>
    <x v="60"/>
    <x v="61"/>
    <n v="96102"/>
    <n v="83457"/>
    <x v="61"/>
    <n v="2020"/>
    <n v="93573"/>
    <n v="83457"/>
    <n v="102846"/>
    <n v="78399"/>
    <n v="358275"/>
  </r>
  <r>
    <n v="123"/>
    <x v="12"/>
    <x v="0"/>
    <x v="60"/>
    <x v="61"/>
    <n v="96102"/>
    <n v="83457"/>
    <x v="61"/>
    <n v="2020"/>
    <n v="14331"/>
    <n v="25290"/>
    <n v="24447"/>
    <n v="2529"/>
    <n v="66597"/>
  </r>
  <r>
    <n v="123"/>
    <x v="12"/>
    <x v="0"/>
    <x v="60"/>
    <x v="61"/>
    <n v="96102"/>
    <n v="83457"/>
    <x v="61"/>
    <n v="2020"/>
    <n v="75027"/>
    <n v="53952"/>
    <n v="102003"/>
    <n v="53109"/>
    <n v="284091"/>
  </r>
  <r>
    <n v="123"/>
    <x v="12"/>
    <x v="0"/>
    <x v="60"/>
    <x v="61"/>
    <n v="96102"/>
    <n v="83457"/>
    <x v="61"/>
    <n v="2020"/>
    <n v="4215"/>
    <n v="12645"/>
    <n v="10116"/>
    <n v="9273"/>
    <n v="36249"/>
  </r>
  <r>
    <n v="125"/>
    <x v="12"/>
    <x v="3"/>
    <x v="61"/>
    <x v="62"/>
    <n v="29505"/>
    <n v="15174"/>
    <x v="62"/>
    <n v="2020"/>
    <n v="18546"/>
    <n v="52266"/>
    <n v="34563"/>
    <n v="31191"/>
    <n v="136566"/>
  </r>
  <r>
    <n v="125"/>
    <x v="12"/>
    <x v="3"/>
    <x v="61"/>
    <x v="62"/>
    <n v="29505"/>
    <n v="15174"/>
    <x v="62"/>
    <n v="2020"/>
    <n v="93573"/>
    <n v="83457"/>
    <n v="102846"/>
    <n v="78399"/>
    <n v="358275"/>
  </r>
  <r>
    <n v="125"/>
    <x v="12"/>
    <x v="3"/>
    <x v="61"/>
    <x v="62"/>
    <n v="29505"/>
    <n v="15174"/>
    <x v="62"/>
    <n v="2020"/>
    <n v="14331"/>
    <n v="25290"/>
    <n v="24447"/>
    <n v="2529"/>
    <n v="66597"/>
  </r>
  <r>
    <n v="125"/>
    <x v="12"/>
    <x v="3"/>
    <x v="61"/>
    <x v="62"/>
    <n v="29505"/>
    <n v="15174"/>
    <x v="62"/>
    <n v="2020"/>
    <n v="75027"/>
    <n v="53952"/>
    <n v="102003"/>
    <n v="53109"/>
    <n v="284091"/>
  </r>
  <r>
    <n v="125"/>
    <x v="12"/>
    <x v="3"/>
    <x v="61"/>
    <x v="62"/>
    <n v="29505"/>
    <n v="15174"/>
    <x v="62"/>
    <n v="2020"/>
    <n v="4215"/>
    <n v="12645"/>
    <n v="10116"/>
    <n v="9273"/>
    <n v="36249"/>
  </r>
  <r>
    <n v="127"/>
    <x v="12"/>
    <x v="1"/>
    <x v="62"/>
    <x v="63"/>
    <n v="100317"/>
    <n v="45522"/>
    <x v="63"/>
    <n v="2020"/>
    <n v="18546"/>
    <n v="52266"/>
    <n v="34563"/>
    <n v="31191"/>
    <n v="136566"/>
  </r>
  <r>
    <n v="127"/>
    <x v="12"/>
    <x v="1"/>
    <x v="62"/>
    <x v="63"/>
    <n v="100317"/>
    <n v="45522"/>
    <x v="63"/>
    <n v="2020"/>
    <n v="93573"/>
    <n v="83457"/>
    <n v="102846"/>
    <n v="78399"/>
    <n v="358275"/>
  </r>
  <r>
    <n v="127"/>
    <x v="12"/>
    <x v="1"/>
    <x v="62"/>
    <x v="63"/>
    <n v="100317"/>
    <n v="45522"/>
    <x v="63"/>
    <n v="2020"/>
    <n v="14331"/>
    <n v="25290"/>
    <n v="24447"/>
    <n v="2529"/>
    <n v="66597"/>
  </r>
  <r>
    <n v="127"/>
    <x v="12"/>
    <x v="1"/>
    <x v="62"/>
    <x v="63"/>
    <n v="100317"/>
    <n v="45522"/>
    <x v="63"/>
    <n v="2020"/>
    <n v="75027"/>
    <n v="53952"/>
    <n v="102003"/>
    <n v="53109"/>
    <n v="284091"/>
  </r>
  <r>
    <n v="127"/>
    <x v="12"/>
    <x v="1"/>
    <x v="62"/>
    <x v="63"/>
    <n v="100317"/>
    <n v="45522"/>
    <x v="63"/>
    <n v="2020"/>
    <n v="4215"/>
    <n v="12645"/>
    <n v="10116"/>
    <n v="9273"/>
    <n v="36249"/>
  </r>
  <r>
    <n v="129"/>
    <x v="12"/>
    <x v="4"/>
    <x v="63"/>
    <x v="47"/>
    <n v="17703"/>
    <n v="10959"/>
    <x v="64"/>
    <n v="2020"/>
    <n v="18546"/>
    <n v="52266"/>
    <n v="34563"/>
    <n v="31191"/>
    <n v="136566"/>
  </r>
  <r>
    <n v="129"/>
    <x v="12"/>
    <x v="4"/>
    <x v="63"/>
    <x v="47"/>
    <n v="17703"/>
    <n v="10959"/>
    <x v="64"/>
    <n v="2020"/>
    <n v="93573"/>
    <n v="83457"/>
    <n v="102846"/>
    <n v="78399"/>
    <n v="358275"/>
  </r>
  <r>
    <n v="129"/>
    <x v="12"/>
    <x v="4"/>
    <x v="63"/>
    <x v="47"/>
    <n v="17703"/>
    <n v="10959"/>
    <x v="64"/>
    <n v="2020"/>
    <n v="14331"/>
    <n v="25290"/>
    <n v="24447"/>
    <n v="2529"/>
    <n v="66597"/>
  </r>
  <r>
    <n v="129"/>
    <x v="12"/>
    <x v="4"/>
    <x v="63"/>
    <x v="47"/>
    <n v="17703"/>
    <n v="10959"/>
    <x v="64"/>
    <n v="2020"/>
    <n v="75027"/>
    <n v="53952"/>
    <n v="102003"/>
    <n v="53109"/>
    <n v="284091"/>
  </r>
  <r>
    <n v="129"/>
    <x v="12"/>
    <x v="4"/>
    <x v="63"/>
    <x v="47"/>
    <n v="17703"/>
    <n v="10959"/>
    <x v="64"/>
    <n v="2020"/>
    <n v="4215"/>
    <n v="12645"/>
    <n v="10116"/>
    <n v="9273"/>
    <n v="36249"/>
  </r>
  <r>
    <n v="131"/>
    <x v="13"/>
    <x v="2"/>
    <x v="64"/>
    <x v="64"/>
    <n v="28272"/>
    <n v="13764"/>
    <x v="65"/>
    <n v="2020"/>
    <n v="18228"/>
    <n v="29388"/>
    <n v="21576"/>
    <n v="23436"/>
    <n v="92628"/>
  </r>
  <r>
    <n v="131"/>
    <x v="13"/>
    <x v="2"/>
    <x v="64"/>
    <x v="64"/>
    <n v="28272"/>
    <n v="13764"/>
    <x v="65"/>
    <n v="2020"/>
    <n v="59148"/>
    <n v="52080"/>
    <n v="57288"/>
    <n v="50220"/>
    <n v="218736"/>
  </r>
  <r>
    <n v="131"/>
    <x v="13"/>
    <x v="2"/>
    <x v="64"/>
    <x v="64"/>
    <n v="28272"/>
    <n v="13764"/>
    <x v="65"/>
    <n v="2020"/>
    <n v="11532"/>
    <n v="17484"/>
    <n v="15996"/>
    <n v="8928"/>
    <n v="53940"/>
  </r>
  <r>
    <n v="131"/>
    <x v="13"/>
    <x v="2"/>
    <x v="64"/>
    <x v="64"/>
    <n v="28272"/>
    <n v="13764"/>
    <x v="65"/>
    <n v="2020"/>
    <n v="58032"/>
    <n v="41292"/>
    <n v="55800"/>
    <n v="43152"/>
    <n v="198276"/>
  </r>
  <r>
    <n v="131"/>
    <x v="13"/>
    <x v="2"/>
    <x v="64"/>
    <x v="64"/>
    <n v="28272"/>
    <n v="13764"/>
    <x v="65"/>
    <n v="2020"/>
    <n v="6324"/>
    <n v="10044"/>
    <n v="8184"/>
    <n v="5580"/>
    <n v="30132"/>
  </r>
  <r>
    <n v="133"/>
    <x v="13"/>
    <x v="0"/>
    <x v="65"/>
    <x v="65"/>
    <n v="63240"/>
    <n v="52824"/>
    <x v="66"/>
    <n v="2020"/>
    <n v="18228"/>
    <n v="29388"/>
    <n v="21576"/>
    <n v="23436"/>
    <n v="92628"/>
  </r>
  <r>
    <n v="133"/>
    <x v="13"/>
    <x v="0"/>
    <x v="65"/>
    <x v="65"/>
    <n v="63240"/>
    <n v="52824"/>
    <x v="66"/>
    <n v="2020"/>
    <n v="59148"/>
    <n v="52080"/>
    <n v="57288"/>
    <n v="50220"/>
    <n v="218736"/>
  </r>
  <r>
    <n v="133"/>
    <x v="13"/>
    <x v="0"/>
    <x v="65"/>
    <x v="65"/>
    <n v="63240"/>
    <n v="52824"/>
    <x v="66"/>
    <n v="2020"/>
    <n v="11532"/>
    <n v="17484"/>
    <n v="15996"/>
    <n v="8928"/>
    <n v="53940"/>
  </r>
  <r>
    <n v="133"/>
    <x v="13"/>
    <x v="0"/>
    <x v="65"/>
    <x v="65"/>
    <n v="63240"/>
    <n v="52824"/>
    <x v="66"/>
    <n v="2020"/>
    <n v="58032"/>
    <n v="41292"/>
    <n v="55800"/>
    <n v="43152"/>
    <n v="198276"/>
  </r>
  <r>
    <n v="133"/>
    <x v="13"/>
    <x v="0"/>
    <x v="65"/>
    <x v="65"/>
    <n v="63240"/>
    <n v="52824"/>
    <x v="66"/>
    <n v="2020"/>
    <n v="6324"/>
    <n v="10044"/>
    <n v="8184"/>
    <n v="5580"/>
    <n v="30132"/>
  </r>
  <r>
    <n v="135"/>
    <x v="13"/>
    <x v="3"/>
    <x v="66"/>
    <x v="66"/>
    <n v="13764"/>
    <n v="14880"/>
    <x v="67"/>
    <n v="2020"/>
    <n v="18228"/>
    <n v="29388"/>
    <n v="21576"/>
    <n v="23436"/>
    <n v="92628"/>
  </r>
  <r>
    <n v="135"/>
    <x v="13"/>
    <x v="3"/>
    <x v="66"/>
    <x v="66"/>
    <n v="13764"/>
    <n v="14880"/>
    <x v="67"/>
    <n v="2020"/>
    <n v="59148"/>
    <n v="52080"/>
    <n v="57288"/>
    <n v="50220"/>
    <n v="218736"/>
  </r>
  <r>
    <n v="135"/>
    <x v="13"/>
    <x v="3"/>
    <x v="66"/>
    <x v="66"/>
    <n v="13764"/>
    <n v="14880"/>
    <x v="67"/>
    <n v="2020"/>
    <n v="11532"/>
    <n v="17484"/>
    <n v="15996"/>
    <n v="8928"/>
    <n v="53940"/>
  </r>
  <r>
    <n v="135"/>
    <x v="13"/>
    <x v="3"/>
    <x v="66"/>
    <x v="66"/>
    <n v="13764"/>
    <n v="14880"/>
    <x v="67"/>
    <n v="2020"/>
    <n v="58032"/>
    <n v="41292"/>
    <n v="55800"/>
    <n v="43152"/>
    <n v="198276"/>
  </r>
  <r>
    <n v="135"/>
    <x v="13"/>
    <x v="3"/>
    <x v="66"/>
    <x v="66"/>
    <n v="13764"/>
    <n v="14880"/>
    <x v="67"/>
    <n v="2020"/>
    <n v="6324"/>
    <n v="10044"/>
    <n v="8184"/>
    <n v="5580"/>
    <n v="30132"/>
  </r>
  <r>
    <n v="137"/>
    <x v="13"/>
    <x v="1"/>
    <x v="67"/>
    <x v="67"/>
    <n v="58404"/>
    <n v="35340"/>
    <x v="68"/>
    <n v="2020"/>
    <n v="18228"/>
    <n v="29388"/>
    <n v="21576"/>
    <n v="23436"/>
    <n v="92628"/>
  </r>
  <r>
    <n v="137"/>
    <x v="13"/>
    <x v="1"/>
    <x v="67"/>
    <x v="67"/>
    <n v="58404"/>
    <n v="35340"/>
    <x v="68"/>
    <n v="2020"/>
    <n v="59148"/>
    <n v="52080"/>
    <n v="57288"/>
    <n v="50220"/>
    <n v="218736"/>
  </r>
  <r>
    <n v="137"/>
    <x v="13"/>
    <x v="1"/>
    <x v="67"/>
    <x v="67"/>
    <n v="58404"/>
    <n v="35340"/>
    <x v="68"/>
    <n v="2020"/>
    <n v="11532"/>
    <n v="17484"/>
    <n v="15996"/>
    <n v="8928"/>
    <n v="53940"/>
  </r>
  <r>
    <n v="137"/>
    <x v="13"/>
    <x v="1"/>
    <x v="67"/>
    <x v="67"/>
    <n v="58404"/>
    <n v="35340"/>
    <x v="68"/>
    <n v="2020"/>
    <n v="58032"/>
    <n v="41292"/>
    <n v="55800"/>
    <n v="43152"/>
    <n v="198276"/>
  </r>
  <r>
    <n v="137"/>
    <x v="13"/>
    <x v="1"/>
    <x v="67"/>
    <x v="67"/>
    <n v="58404"/>
    <n v="35340"/>
    <x v="68"/>
    <n v="2020"/>
    <n v="6324"/>
    <n v="10044"/>
    <n v="8184"/>
    <n v="5580"/>
    <n v="30132"/>
  </r>
  <r>
    <n v="139"/>
    <x v="13"/>
    <x v="4"/>
    <x v="68"/>
    <x v="68"/>
    <n v="10788"/>
    <n v="8556"/>
    <x v="69"/>
    <n v="2020"/>
    <n v="18228"/>
    <n v="29388"/>
    <n v="21576"/>
    <n v="23436"/>
    <n v="92628"/>
  </r>
  <r>
    <n v="139"/>
    <x v="13"/>
    <x v="4"/>
    <x v="68"/>
    <x v="68"/>
    <n v="10788"/>
    <n v="8556"/>
    <x v="69"/>
    <n v="2020"/>
    <n v="59148"/>
    <n v="52080"/>
    <n v="57288"/>
    <n v="50220"/>
    <n v="218736"/>
  </r>
  <r>
    <n v="139"/>
    <x v="13"/>
    <x v="4"/>
    <x v="68"/>
    <x v="68"/>
    <n v="10788"/>
    <n v="8556"/>
    <x v="69"/>
    <n v="2020"/>
    <n v="11532"/>
    <n v="17484"/>
    <n v="15996"/>
    <n v="8928"/>
    <n v="53940"/>
  </r>
  <r>
    <n v="139"/>
    <x v="13"/>
    <x v="4"/>
    <x v="68"/>
    <x v="68"/>
    <n v="10788"/>
    <n v="8556"/>
    <x v="69"/>
    <n v="2020"/>
    <n v="58032"/>
    <n v="41292"/>
    <n v="55800"/>
    <n v="43152"/>
    <n v="198276"/>
  </r>
  <r>
    <n v="139"/>
    <x v="13"/>
    <x v="4"/>
    <x v="68"/>
    <x v="68"/>
    <n v="10788"/>
    <n v="8556"/>
    <x v="69"/>
    <n v="2020"/>
    <n v="6324"/>
    <n v="10044"/>
    <n v="8184"/>
    <n v="5580"/>
    <n v="30132"/>
  </r>
  <r>
    <n v="141"/>
    <x v="14"/>
    <x v="2"/>
    <x v="69"/>
    <x v="69"/>
    <n v="41080"/>
    <n v="6162"/>
    <x v="70"/>
    <n v="2020"/>
    <n v="11297"/>
    <n v="42107"/>
    <n v="35945"/>
    <n v="22594"/>
    <n v="111943"/>
  </r>
  <r>
    <n v="141"/>
    <x v="14"/>
    <x v="2"/>
    <x v="69"/>
    <x v="69"/>
    <n v="41080"/>
    <n v="6162"/>
    <x v="70"/>
    <n v="2020"/>
    <n v="82160"/>
    <n v="61620"/>
    <n v="92430"/>
    <n v="65728"/>
    <n v="301938"/>
  </r>
  <r>
    <n v="141"/>
    <x v="14"/>
    <x v="2"/>
    <x v="69"/>
    <x v="69"/>
    <n v="41080"/>
    <n v="6162"/>
    <x v="70"/>
    <n v="2020"/>
    <n v="18486"/>
    <n v="23621"/>
    <n v="25675"/>
    <n v="3081"/>
    <n v="70863"/>
  </r>
  <r>
    <n v="141"/>
    <x v="14"/>
    <x v="2"/>
    <x v="69"/>
    <x v="69"/>
    <n v="41080"/>
    <n v="6162"/>
    <x v="70"/>
    <n v="2020"/>
    <n v="63674"/>
    <n v="32864"/>
    <n v="80106"/>
    <n v="47242"/>
    <n v="223886"/>
  </r>
  <r>
    <n v="141"/>
    <x v="14"/>
    <x v="2"/>
    <x v="69"/>
    <x v="69"/>
    <n v="41080"/>
    <n v="6162"/>
    <x v="70"/>
    <n v="2020"/>
    <n v="3081"/>
    <n v="14378"/>
    <n v="13351"/>
    <n v="3081"/>
    <n v="33891"/>
  </r>
  <r>
    <n v="143"/>
    <x v="14"/>
    <x v="0"/>
    <x v="70"/>
    <x v="70"/>
    <n v="84214"/>
    <n v="68809"/>
    <x v="71"/>
    <n v="2020"/>
    <n v="11297"/>
    <n v="42107"/>
    <n v="35945"/>
    <n v="22594"/>
    <n v="111943"/>
  </r>
  <r>
    <n v="143"/>
    <x v="14"/>
    <x v="0"/>
    <x v="70"/>
    <x v="70"/>
    <n v="84214"/>
    <n v="68809"/>
    <x v="71"/>
    <n v="2020"/>
    <n v="82160"/>
    <n v="61620"/>
    <n v="92430"/>
    <n v="65728"/>
    <n v="301938"/>
  </r>
  <r>
    <n v="143"/>
    <x v="14"/>
    <x v="0"/>
    <x v="70"/>
    <x v="70"/>
    <n v="84214"/>
    <n v="68809"/>
    <x v="71"/>
    <n v="2020"/>
    <n v="18486"/>
    <n v="23621"/>
    <n v="25675"/>
    <n v="3081"/>
    <n v="70863"/>
  </r>
  <r>
    <n v="143"/>
    <x v="14"/>
    <x v="0"/>
    <x v="70"/>
    <x v="70"/>
    <n v="84214"/>
    <n v="68809"/>
    <x v="71"/>
    <n v="2020"/>
    <n v="63674"/>
    <n v="32864"/>
    <n v="80106"/>
    <n v="47242"/>
    <n v="223886"/>
  </r>
  <r>
    <n v="143"/>
    <x v="14"/>
    <x v="0"/>
    <x v="70"/>
    <x v="70"/>
    <n v="84214"/>
    <n v="68809"/>
    <x v="71"/>
    <n v="2020"/>
    <n v="3081"/>
    <n v="14378"/>
    <n v="13351"/>
    <n v="3081"/>
    <n v="33891"/>
  </r>
  <r>
    <n v="145"/>
    <x v="14"/>
    <x v="3"/>
    <x v="71"/>
    <x v="71"/>
    <n v="27729"/>
    <n v="15405"/>
    <x v="72"/>
    <n v="2020"/>
    <n v="11297"/>
    <n v="42107"/>
    <n v="35945"/>
    <n v="22594"/>
    <n v="111943"/>
  </r>
  <r>
    <n v="145"/>
    <x v="14"/>
    <x v="3"/>
    <x v="71"/>
    <x v="71"/>
    <n v="27729"/>
    <n v="15405"/>
    <x v="72"/>
    <n v="2020"/>
    <n v="82160"/>
    <n v="61620"/>
    <n v="92430"/>
    <n v="65728"/>
    <n v="301938"/>
  </r>
  <r>
    <n v="145"/>
    <x v="14"/>
    <x v="3"/>
    <x v="71"/>
    <x v="71"/>
    <n v="27729"/>
    <n v="15405"/>
    <x v="72"/>
    <n v="2020"/>
    <n v="18486"/>
    <n v="23621"/>
    <n v="25675"/>
    <n v="3081"/>
    <n v="70863"/>
  </r>
  <r>
    <n v="145"/>
    <x v="14"/>
    <x v="3"/>
    <x v="71"/>
    <x v="71"/>
    <n v="27729"/>
    <n v="15405"/>
    <x v="72"/>
    <n v="2020"/>
    <n v="63674"/>
    <n v="32864"/>
    <n v="80106"/>
    <n v="47242"/>
    <n v="223886"/>
  </r>
  <r>
    <n v="145"/>
    <x v="14"/>
    <x v="3"/>
    <x v="71"/>
    <x v="71"/>
    <n v="27729"/>
    <n v="15405"/>
    <x v="72"/>
    <n v="2020"/>
    <n v="3081"/>
    <n v="14378"/>
    <n v="13351"/>
    <n v="3081"/>
    <n v="33891"/>
  </r>
  <r>
    <n v="147"/>
    <x v="14"/>
    <x v="1"/>
    <x v="72"/>
    <x v="72"/>
    <n v="84214"/>
    <n v="33891"/>
    <x v="73"/>
    <n v="2020"/>
    <n v="11297"/>
    <n v="42107"/>
    <n v="35945"/>
    <n v="22594"/>
    <n v="111943"/>
  </r>
  <r>
    <n v="147"/>
    <x v="14"/>
    <x v="1"/>
    <x v="72"/>
    <x v="72"/>
    <n v="84214"/>
    <n v="33891"/>
    <x v="73"/>
    <n v="2020"/>
    <n v="82160"/>
    <n v="61620"/>
    <n v="92430"/>
    <n v="65728"/>
    <n v="301938"/>
  </r>
  <r>
    <n v="147"/>
    <x v="14"/>
    <x v="1"/>
    <x v="72"/>
    <x v="72"/>
    <n v="84214"/>
    <n v="33891"/>
    <x v="73"/>
    <n v="2020"/>
    <n v="18486"/>
    <n v="23621"/>
    <n v="25675"/>
    <n v="3081"/>
    <n v="70863"/>
  </r>
  <r>
    <n v="147"/>
    <x v="14"/>
    <x v="1"/>
    <x v="72"/>
    <x v="72"/>
    <n v="84214"/>
    <n v="33891"/>
    <x v="73"/>
    <n v="2020"/>
    <n v="63674"/>
    <n v="32864"/>
    <n v="80106"/>
    <n v="47242"/>
    <n v="223886"/>
  </r>
  <r>
    <n v="147"/>
    <x v="14"/>
    <x v="1"/>
    <x v="72"/>
    <x v="72"/>
    <n v="84214"/>
    <n v="33891"/>
    <x v="73"/>
    <n v="2020"/>
    <n v="3081"/>
    <n v="14378"/>
    <n v="13351"/>
    <n v="3081"/>
    <n v="33891"/>
  </r>
  <r>
    <n v="149"/>
    <x v="14"/>
    <x v="4"/>
    <x v="73"/>
    <x v="73"/>
    <n v="16432"/>
    <n v="12324"/>
    <x v="74"/>
    <n v="2020"/>
    <n v="11297"/>
    <n v="42107"/>
    <n v="35945"/>
    <n v="22594"/>
    <n v="111943"/>
  </r>
  <r>
    <n v="149"/>
    <x v="14"/>
    <x v="4"/>
    <x v="73"/>
    <x v="73"/>
    <n v="16432"/>
    <n v="12324"/>
    <x v="74"/>
    <n v="2020"/>
    <n v="82160"/>
    <n v="61620"/>
    <n v="92430"/>
    <n v="65728"/>
    <n v="301938"/>
  </r>
  <r>
    <n v="149"/>
    <x v="14"/>
    <x v="4"/>
    <x v="73"/>
    <x v="73"/>
    <n v="16432"/>
    <n v="12324"/>
    <x v="74"/>
    <n v="2020"/>
    <n v="18486"/>
    <n v="23621"/>
    <n v="25675"/>
    <n v="3081"/>
    <n v="70863"/>
  </r>
  <r>
    <n v="149"/>
    <x v="14"/>
    <x v="4"/>
    <x v="73"/>
    <x v="73"/>
    <n v="16432"/>
    <n v="12324"/>
    <x v="74"/>
    <n v="2020"/>
    <n v="63674"/>
    <n v="32864"/>
    <n v="80106"/>
    <n v="47242"/>
    <n v="223886"/>
  </r>
  <r>
    <n v="149"/>
    <x v="14"/>
    <x v="4"/>
    <x v="73"/>
    <x v="73"/>
    <n v="16432"/>
    <n v="12324"/>
    <x v="74"/>
    <n v="2020"/>
    <n v="3081"/>
    <n v="14378"/>
    <n v="13351"/>
    <n v="3081"/>
    <n v="33891"/>
  </r>
  <r>
    <n v="151"/>
    <x v="15"/>
    <x v="2"/>
    <x v="74"/>
    <x v="74"/>
    <n v="29505"/>
    <n v="7587"/>
    <x v="75"/>
    <n v="2020"/>
    <n v="9273"/>
    <n v="37935"/>
    <n v="24447"/>
    <n v="18546"/>
    <n v="90201"/>
  </r>
  <r>
    <n v="151"/>
    <x v="15"/>
    <x v="2"/>
    <x v="74"/>
    <x v="74"/>
    <n v="29505"/>
    <n v="7587"/>
    <x v="75"/>
    <n v="2020"/>
    <n v="54795"/>
    <n v="38778"/>
    <n v="52266"/>
    <n v="43836"/>
    <n v="189675"/>
  </r>
  <r>
    <n v="151"/>
    <x v="15"/>
    <x v="2"/>
    <x v="74"/>
    <x v="74"/>
    <n v="29505"/>
    <n v="7587"/>
    <x v="75"/>
    <n v="2020"/>
    <n v="7587"/>
    <n v="9273"/>
    <n v="18546"/>
    <n v="0"/>
    <n v="35406"/>
  </r>
  <r>
    <n v="151"/>
    <x v="15"/>
    <x v="2"/>
    <x v="74"/>
    <x v="74"/>
    <n v="29505"/>
    <n v="7587"/>
    <x v="75"/>
    <n v="2020"/>
    <n v="62382"/>
    <n v="53952"/>
    <n v="80928"/>
    <n v="59853"/>
    <n v="257115"/>
  </r>
  <r>
    <n v="151"/>
    <x v="15"/>
    <x v="2"/>
    <x v="74"/>
    <x v="74"/>
    <n v="29505"/>
    <n v="7587"/>
    <x v="75"/>
    <n v="2020"/>
    <n v="0"/>
    <n v="2529"/>
    <n v="1686"/>
    <n v="0"/>
    <n v="4215"/>
  </r>
  <r>
    <n v="153"/>
    <x v="15"/>
    <x v="0"/>
    <x v="75"/>
    <x v="75"/>
    <n v="47208"/>
    <n v="54795"/>
    <x v="76"/>
    <n v="2020"/>
    <n v="9273"/>
    <n v="37935"/>
    <n v="24447"/>
    <n v="18546"/>
    <n v="90201"/>
  </r>
  <r>
    <n v="153"/>
    <x v="15"/>
    <x v="0"/>
    <x v="75"/>
    <x v="75"/>
    <n v="47208"/>
    <n v="54795"/>
    <x v="76"/>
    <n v="2020"/>
    <n v="54795"/>
    <n v="38778"/>
    <n v="52266"/>
    <n v="43836"/>
    <n v="189675"/>
  </r>
  <r>
    <n v="153"/>
    <x v="15"/>
    <x v="0"/>
    <x v="75"/>
    <x v="75"/>
    <n v="47208"/>
    <n v="54795"/>
    <x v="76"/>
    <n v="2020"/>
    <n v="7587"/>
    <n v="9273"/>
    <n v="18546"/>
    <n v="0"/>
    <n v="35406"/>
  </r>
  <r>
    <n v="153"/>
    <x v="15"/>
    <x v="0"/>
    <x v="75"/>
    <x v="75"/>
    <n v="47208"/>
    <n v="54795"/>
    <x v="76"/>
    <n v="2020"/>
    <n v="62382"/>
    <n v="53952"/>
    <n v="80928"/>
    <n v="59853"/>
    <n v="257115"/>
  </r>
  <r>
    <n v="153"/>
    <x v="15"/>
    <x v="0"/>
    <x v="75"/>
    <x v="75"/>
    <n v="47208"/>
    <n v="54795"/>
    <x v="76"/>
    <n v="2020"/>
    <n v="0"/>
    <n v="2529"/>
    <n v="1686"/>
    <n v="0"/>
    <n v="4215"/>
  </r>
  <r>
    <n v="155"/>
    <x v="15"/>
    <x v="3"/>
    <x v="76"/>
    <x v="76"/>
    <n v="16860"/>
    <n v="11802"/>
    <x v="77"/>
    <n v="2020"/>
    <n v="9273"/>
    <n v="37935"/>
    <n v="24447"/>
    <n v="18546"/>
    <n v="90201"/>
  </r>
  <r>
    <n v="155"/>
    <x v="15"/>
    <x v="3"/>
    <x v="76"/>
    <x v="76"/>
    <n v="16860"/>
    <n v="11802"/>
    <x v="77"/>
    <n v="2020"/>
    <n v="54795"/>
    <n v="38778"/>
    <n v="52266"/>
    <n v="43836"/>
    <n v="189675"/>
  </r>
  <r>
    <n v="155"/>
    <x v="15"/>
    <x v="3"/>
    <x v="76"/>
    <x v="76"/>
    <n v="16860"/>
    <n v="11802"/>
    <x v="77"/>
    <n v="2020"/>
    <n v="7587"/>
    <n v="9273"/>
    <n v="18546"/>
    <n v="0"/>
    <n v="35406"/>
  </r>
  <r>
    <n v="155"/>
    <x v="15"/>
    <x v="3"/>
    <x v="76"/>
    <x v="76"/>
    <n v="16860"/>
    <n v="11802"/>
    <x v="77"/>
    <n v="2020"/>
    <n v="62382"/>
    <n v="53952"/>
    <n v="80928"/>
    <n v="59853"/>
    <n v="257115"/>
  </r>
  <r>
    <n v="155"/>
    <x v="15"/>
    <x v="3"/>
    <x v="76"/>
    <x v="76"/>
    <n v="16860"/>
    <n v="11802"/>
    <x v="77"/>
    <n v="2020"/>
    <n v="0"/>
    <n v="2529"/>
    <n v="1686"/>
    <n v="0"/>
    <n v="4215"/>
  </r>
  <r>
    <n v="157"/>
    <x v="15"/>
    <x v="1"/>
    <x v="77"/>
    <x v="77"/>
    <n v="80928"/>
    <n v="36249"/>
    <x v="46"/>
    <n v="2020"/>
    <n v="9273"/>
    <n v="37935"/>
    <n v="24447"/>
    <n v="18546"/>
    <n v="90201"/>
  </r>
  <r>
    <n v="157"/>
    <x v="15"/>
    <x v="1"/>
    <x v="77"/>
    <x v="77"/>
    <n v="80928"/>
    <n v="36249"/>
    <x v="46"/>
    <n v="2020"/>
    <n v="54795"/>
    <n v="38778"/>
    <n v="52266"/>
    <n v="43836"/>
    <n v="189675"/>
  </r>
  <r>
    <n v="157"/>
    <x v="15"/>
    <x v="1"/>
    <x v="77"/>
    <x v="77"/>
    <n v="80928"/>
    <n v="36249"/>
    <x v="46"/>
    <n v="2020"/>
    <n v="7587"/>
    <n v="9273"/>
    <n v="18546"/>
    <n v="0"/>
    <n v="35406"/>
  </r>
  <r>
    <n v="157"/>
    <x v="15"/>
    <x v="1"/>
    <x v="77"/>
    <x v="77"/>
    <n v="80928"/>
    <n v="36249"/>
    <x v="46"/>
    <n v="2020"/>
    <n v="62382"/>
    <n v="53952"/>
    <n v="80928"/>
    <n v="59853"/>
    <n v="257115"/>
  </r>
  <r>
    <n v="157"/>
    <x v="15"/>
    <x v="1"/>
    <x v="77"/>
    <x v="77"/>
    <n v="80928"/>
    <n v="36249"/>
    <x v="46"/>
    <n v="2020"/>
    <n v="0"/>
    <n v="2529"/>
    <n v="1686"/>
    <n v="0"/>
    <n v="4215"/>
  </r>
  <r>
    <n v="159"/>
    <x v="15"/>
    <x v="4"/>
    <x v="78"/>
    <x v="78"/>
    <n v="9273"/>
    <n v="3372"/>
    <x v="49"/>
    <n v="2020"/>
    <n v="9273"/>
    <n v="37935"/>
    <n v="24447"/>
    <n v="18546"/>
    <n v="90201"/>
  </r>
  <r>
    <n v="159"/>
    <x v="15"/>
    <x v="4"/>
    <x v="78"/>
    <x v="78"/>
    <n v="9273"/>
    <n v="3372"/>
    <x v="49"/>
    <n v="2020"/>
    <n v="54795"/>
    <n v="38778"/>
    <n v="52266"/>
    <n v="43836"/>
    <n v="189675"/>
  </r>
  <r>
    <n v="159"/>
    <x v="15"/>
    <x v="4"/>
    <x v="78"/>
    <x v="78"/>
    <n v="9273"/>
    <n v="3372"/>
    <x v="49"/>
    <n v="2020"/>
    <n v="7587"/>
    <n v="9273"/>
    <n v="18546"/>
    <n v="0"/>
    <n v="35406"/>
  </r>
  <r>
    <n v="159"/>
    <x v="15"/>
    <x v="4"/>
    <x v="78"/>
    <x v="78"/>
    <n v="9273"/>
    <n v="3372"/>
    <x v="49"/>
    <n v="2020"/>
    <n v="62382"/>
    <n v="53952"/>
    <n v="80928"/>
    <n v="59853"/>
    <n v="257115"/>
  </r>
  <r>
    <n v="159"/>
    <x v="15"/>
    <x v="4"/>
    <x v="78"/>
    <x v="78"/>
    <n v="9273"/>
    <n v="3372"/>
    <x v="49"/>
    <n v="2020"/>
    <n v="0"/>
    <n v="2529"/>
    <n v="1686"/>
    <n v="0"/>
    <n v="42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0A4A1E-BF8C-4162-84C5-A65F99C4338F}" name="PivotTable29" cacheId="3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9" firstHeaderRow="0" firstDataRow="1" firstDataCol="1"/>
  <pivotFields count="14">
    <pivotField showAll="0"/>
    <pivotField showAll="0">
      <items count="17">
        <item x="8"/>
        <item x="9"/>
        <item x="10"/>
        <item x="11"/>
        <item x="12"/>
        <item x="13"/>
        <item x="14"/>
        <item x="15"/>
        <item x="0"/>
        <item x="3"/>
        <item x="5"/>
        <item x="4"/>
        <item x="1"/>
        <item x="2"/>
        <item x="6"/>
        <item x="7"/>
        <item t="default"/>
      </items>
    </pivotField>
    <pivotField axis="axisRow" showAll="0">
      <items count="6">
        <item x="2"/>
        <item x="0"/>
        <item x="3"/>
        <item x="1"/>
        <item x="4"/>
        <item t="default"/>
      </items>
    </pivotField>
    <pivotField showAll="0">
      <items count="80">
        <item x="49"/>
        <item x="78"/>
        <item x="54"/>
        <item x="44"/>
        <item x="63"/>
        <item x="68"/>
        <item x="73"/>
        <item x="47"/>
        <item x="59"/>
        <item x="76"/>
        <item x="74"/>
        <item x="66"/>
        <item x="69"/>
        <item x="61"/>
        <item x="64"/>
        <item x="45"/>
        <item x="71"/>
        <item x="57"/>
        <item x="52"/>
        <item x="55"/>
        <item x="42"/>
        <item x="75"/>
        <item x="40"/>
        <item x="48"/>
        <item x="50"/>
        <item x="65"/>
        <item x="67"/>
        <item x="58"/>
        <item x="46"/>
        <item x="72"/>
        <item x="56"/>
        <item x="62"/>
        <item x="51"/>
        <item x="43"/>
        <item x="70"/>
        <item x="77"/>
        <item x="53"/>
        <item x="60"/>
        <item x="41"/>
        <item x="13"/>
        <item x="14"/>
        <item x="12"/>
        <item x="38"/>
        <item x="39"/>
        <item x="24"/>
        <item x="37"/>
        <item x="9"/>
        <item x="11"/>
        <item x="10"/>
        <item x="19"/>
        <item x="8"/>
        <item x="23"/>
        <item x="4"/>
        <item x="34"/>
        <item x="29"/>
        <item x="36"/>
        <item x="18"/>
        <item x="7"/>
        <item x="33"/>
        <item x="28"/>
        <item x="32"/>
        <item x="2"/>
        <item x="22"/>
        <item x="3"/>
        <item x="20"/>
        <item x="21"/>
        <item x="35"/>
        <item x="1"/>
        <item x="5"/>
        <item x="0"/>
        <item x="6"/>
        <item x="17"/>
        <item x="25"/>
        <item x="27"/>
        <item x="16"/>
        <item x="26"/>
        <item x="15"/>
        <item x="30"/>
        <item x="31"/>
        <item t="default"/>
      </items>
    </pivotField>
    <pivotField showAll="0">
      <items count="80">
        <item x="78"/>
        <item x="49"/>
        <item x="54"/>
        <item x="44"/>
        <item x="47"/>
        <item x="59"/>
        <item x="68"/>
        <item x="76"/>
        <item x="73"/>
        <item x="52"/>
        <item x="66"/>
        <item x="45"/>
        <item x="62"/>
        <item x="71"/>
        <item x="74"/>
        <item x="64"/>
        <item x="57"/>
        <item x="69"/>
        <item x="55"/>
        <item x="60"/>
        <item x="42"/>
        <item x="48"/>
        <item x="46"/>
        <item x="72"/>
        <item x="58"/>
        <item x="50"/>
        <item x="40"/>
        <item x="75"/>
        <item x="56"/>
        <item x="67"/>
        <item x="65"/>
        <item x="77"/>
        <item x="51"/>
        <item x="63"/>
        <item x="43"/>
        <item x="70"/>
        <item x="53"/>
        <item x="61"/>
        <item x="41"/>
        <item x="14"/>
        <item x="13"/>
        <item x="12"/>
        <item x="39"/>
        <item x="24"/>
        <item x="11"/>
        <item x="38"/>
        <item x="10"/>
        <item x="9"/>
        <item x="23"/>
        <item x="8"/>
        <item x="29"/>
        <item x="37"/>
        <item x="19"/>
        <item x="4"/>
        <item x="33"/>
        <item x="28"/>
        <item x="34"/>
        <item x="7"/>
        <item x="18"/>
        <item x="36"/>
        <item x="21"/>
        <item x="35"/>
        <item x="22"/>
        <item x="3"/>
        <item x="20"/>
        <item x="32"/>
        <item x="2"/>
        <item x="1"/>
        <item x="6"/>
        <item x="5"/>
        <item x="17"/>
        <item x="26"/>
        <item x="27"/>
        <item x="0"/>
        <item x="16"/>
        <item x="15"/>
        <item x="25"/>
        <item x="30"/>
        <item x="31"/>
        <item t="default"/>
      </items>
    </pivotField>
    <pivotField showAll="0"/>
    <pivotField showAll="0"/>
    <pivotField dataField="1" showAll="0">
      <items count="79">
        <item x="49"/>
        <item x="54"/>
        <item x="44"/>
        <item x="69"/>
        <item x="64"/>
        <item x="47"/>
        <item x="59"/>
        <item x="74"/>
        <item x="77"/>
        <item x="67"/>
        <item x="75"/>
        <item x="62"/>
        <item x="65"/>
        <item x="70"/>
        <item x="72"/>
        <item x="52"/>
        <item x="57"/>
        <item x="45"/>
        <item x="60"/>
        <item x="55"/>
        <item x="42"/>
        <item x="48"/>
        <item x="40"/>
        <item x="76"/>
        <item x="50"/>
        <item x="68"/>
        <item x="58"/>
        <item x="66"/>
        <item x="73"/>
        <item x="46"/>
        <item x="56"/>
        <item x="63"/>
        <item x="43"/>
        <item x="51"/>
        <item x="71"/>
        <item x="53"/>
        <item x="61"/>
        <item x="41"/>
        <item x="14"/>
        <item x="13"/>
        <item x="12"/>
        <item x="39"/>
        <item x="38"/>
        <item x="24"/>
        <item x="11"/>
        <item x="10"/>
        <item x="9"/>
        <item x="37"/>
        <item x="29"/>
        <item x="23"/>
        <item x="8"/>
        <item x="19"/>
        <item x="4"/>
        <item x="34"/>
        <item x="33"/>
        <item x="28"/>
        <item x="18"/>
        <item x="7"/>
        <item x="36"/>
        <item x="22"/>
        <item x="21"/>
        <item x="35"/>
        <item x="3"/>
        <item x="32"/>
        <item x="20"/>
        <item x="2"/>
        <item x="1"/>
        <item x="6"/>
        <item x="0"/>
        <item x="5"/>
        <item x="27"/>
        <item x="17"/>
        <item x="26"/>
        <item x="16"/>
        <item x="25"/>
        <item x="15"/>
        <item x="31"/>
        <item x="30"/>
        <item t="default"/>
      </items>
    </pivotField>
    <pivotField showAll="0"/>
    <pivotField showAll="0"/>
    <pivotField showAll="0"/>
    <pivotField showAll="0"/>
    <pivotField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2020" fld="13" baseField="2" baseItem="0"/>
    <dataField name="2019" fld="7" baseField="2" baseItem="0"/>
  </dataFields>
  <chartFormats count="2">
    <chartFormat chart="3" format="97" series="1">
      <pivotArea type="data" outline="0" fieldPosition="0">
        <references count="1">
          <reference field="4294967294" count="1" selected="0">
            <x v="0"/>
          </reference>
        </references>
      </pivotArea>
    </chartFormat>
    <chartFormat chart="3" format="9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AF7AA8-9D7E-4377-9088-EC233C32E5D0}" name="PivotTable42" cacheId="2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11:D29" firstHeaderRow="1" firstDataRow="2" firstDataCol="1"/>
  <pivotFields count="5">
    <pivotField axis="axisRow" showAll="0">
      <items count="17">
        <item x="8"/>
        <item x="9"/>
        <item x="10"/>
        <item x="11"/>
        <item x="12"/>
        <item x="13"/>
        <item x="14"/>
        <item x="15"/>
        <item x="0"/>
        <item x="1"/>
        <item x="2"/>
        <item x="3"/>
        <item x="4"/>
        <item x="5"/>
        <item x="6"/>
        <item x="7"/>
        <item t="default"/>
      </items>
    </pivotField>
    <pivotField showAll="0">
      <items count="6">
        <item x="2"/>
        <item x="0"/>
        <item x="3"/>
        <item x="1"/>
        <item x="4"/>
        <item t="default"/>
      </items>
    </pivotField>
    <pivotField axis="axisCol" showAll="0" sortType="descending">
      <items count="3">
        <item x="0"/>
        <item x="1"/>
        <item t="default"/>
      </items>
    </pivotField>
    <pivotField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3">
    <i>
      <x/>
    </i>
    <i>
      <x v="1"/>
    </i>
    <i t="grand">
      <x/>
    </i>
  </colItems>
  <dataFields count="1">
    <dataField name="Sum of quantity" fld="4" baseField="0" baseItem="0"/>
  </dataFields>
  <chartFormats count="9">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3" format="8" series="1">
      <pivotArea type="data" outline="0" fieldPosition="0">
        <references count="2">
          <reference field="4294967294" count="1" selected="0">
            <x v="0"/>
          </reference>
          <reference field="2" count="1" selected="0">
            <x v="1"/>
          </reference>
        </references>
      </pivotArea>
    </chartFormat>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12" format="4" series="1">
      <pivotArea type="data" outline="0" fieldPosition="0">
        <references count="2">
          <reference field="4294967294" count="1" selected="0">
            <x v="0"/>
          </reference>
          <reference field="2" count="1" selected="0">
            <x v="0"/>
          </reference>
        </references>
      </pivotArea>
    </chartFormat>
    <chartFormat chart="1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588ABC-D77E-4E6F-913B-8538BE5CDBC1}" name="PivotTable41" cacheId="3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E3:G9" firstHeaderRow="0" firstDataRow="1" firstDataCol="1"/>
  <pivotFields count="14">
    <pivotField showAll="0"/>
    <pivotField showAll="0">
      <items count="17">
        <item x="8"/>
        <item x="9"/>
        <item x="10"/>
        <item x="11"/>
        <item x="12"/>
        <item x="13"/>
        <item x="14"/>
        <item x="15"/>
        <item x="0"/>
        <item x="3"/>
        <item x="5"/>
        <item x="4"/>
        <item x="1"/>
        <item x="2"/>
        <item x="6"/>
        <item x="7"/>
        <item t="default"/>
      </items>
    </pivotField>
    <pivotField axis="axisRow" showAll="0">
      <items count="6">
        <item x="2"/>
        <item x="0"/>
        <item x="3"/>
        <item x="1"/>
        <item x="4"/>
        <item t="default"/>
      </items>
    </pivotField>
    <pivotField showAll="0">
      <items count="80">
        <item x="49"/>
        <item x="78"/>
        <item x="54"/>
        <item x="44"/>
        <item x="63"/>
        <item x="68"/>
        <item x="73"/>
        <item x="47"/>
        <item x="59"/>
        <item x="76"/>
        <item x="74"/>
        <item x="66"/>
        <item x="69"/>
        <item x="61"/>
        <item x="64"/>
        <item x="45"/>
        <item x="71"/>
        <item x="57"/>
        <item x="52"/>
        <item x="55"/>
        <item x="42"/>
        <item x="75"/>
        <item x="40"/>
        <item x="48"/>
        <item x="50"/>
        <item x="65"/>
        <item x="67"/>
        <item x="58"/>
        <item x="46"/>
        <item x="72"/>
        <item x="56"/>
        <item x="62"/>
        <item x="51"/>
        <item x="43"/>
        <item x="70"/>
        <item x="77"/>
        <item x="53"/>
        <item x="60"/>
        <item x="41"/>
        <item x="13"/>
        <item x="14"/>
        <item x="12"/>
        <item x="38"/>
        <item x="39"/>
        <item x="24"/>
        <item x="37"/>
        <item x="9"/>
        <item x="11"/>
        <item x="10"/>
        <item x="19"/>
        <item x="8"/>
        <item x="23"/>
        <item x="4"/>
        <item x="34"/>
        <item x="29"/>
        <item x="36"/>
        <item x="18"/>
        <item x="7"/>
        <item x="33"/>
        <item x="28"/>
        <item x="32"/>
        <item x="2"/>
        <item x="22"/>
        <item x="3"/>
        <item x="20"/>
        <item x="21"/>
        <item x="35"/>
        <item x="1"/>
        <item x="5"/>
        <item x="0"/>
        <item x="6"/>
        <item x="17"/>
        <item x="25"/>
        <item x="27"/>
        <item x="16"/>
        <item x="26"/>
        <item x="15"/>
        <item x="30"/>
        <item x="31"/>
        <item t="default"/>
      </items>
    </pivotField>
    <pivotField showAll="0">
      <items count="80">
        <item x="78"/>
        <item x="49"/>
        <item x="54"/>
        <item x="44"/>
        <item x="47"/>
        <item x="59"/>
        <item x="68"/>
        <item x="76"/>
        <item x="73"/>
        <item x="52"/>
        <item x="66"/>
        <item x="45"/>
        <item x="62"/>
        <item x="71"/>
        <item x="74"/>
        <item x="64"/>
        <item x="57"/>
        <item x="69"/>
        <item x="55"/>
        <item x="60"/>
        <item x="42"/>
        <item x="48"/>
        <item x="46"/>
        <item x="72"/>
        <item x="58"/>
        <item x="50"/>
        <item x="40"/>
        <item x="75"/>
        <item x="56"/>
        <item x="67"/>
        <item x="65"/>
        <item x="77"/>
        <item x="51"/>
        <item x="63"/>
        <item x="43"/>
        <item x="70"/>
        <item x="53"/>
        <item x="61"/>
        <item x="41"/>
        <item x="14"/>
        <item x="13"/>
        <item x="12"/>
        <item x="39"/>
        <item x="24"/>
        <item x="11"/>
        <item x="38"/>
        <item x="10"/>
        <item x="9"/>
        <item x="23"/>
        <item x="8"/>
        <item x="29"/>
        <item x="37"/>
        <item x="19"/>
        <item x="4"/>
        <item x="33"/>
        <item x="28"/>
        <item x="34"/>
        <item x="7"/>
        <item x="18"/>
        <item x="36"/>
        <item x="21"/>
        <item x="35"/>
        <item x="22"/>
        <item x="3"/>
        <item x="20"/>
        <item x="32"/>
        <item x="2"/>
        <item x="1"/>
        <item x="6"/>
        <item x="5"/>
        <item x="17"/>
        <item x="26"/>
        <item x="27"/>
        <item x="0"/>
        <item x="16"/>
        <item x="15"/>
        <item x="25"/>
        <item x="30"/>
        <item x="31"/>
        <item t="default"/>
      </items>
    </pivotField>
    <pivotField showAll="0"/>
    <pivotField showAll="0"/>
    <pivotField dataField="1" showAll="0">
      <items count="79">
        <item x="49"/>
        <item x="54"/>
        <item x="44"/>
        <item x="69"/>
        <item x="64"/>
        <item x="47"/>
        <item x="59"/>
        <item x="74"/>
        <item x="77"/>
        <item x="67"/>
        <item x="75"/>
        <item x="62"/>
        <item x="65"/>
        <item x="70"/>
        <item x="72"/>
        <item x="52"/>
        <item x="57"/>
        <item x="45"/>
        <item x="60"/>
        <item x="55"/>
        <item x="42"/>
        <item x="48"/>
        <item x="40"/>
        <item x="76"/>
        <item x="50"/>
        <item x="68"/>
        <item x="58"/>
        <item x="66"/>
        <item x="73"/>
        <item x="46"/>
        <item x="56"/>
        <item x="63"/>
        <item x="43"/>
        <item x="51"/>
        <item x="71"/>
        <item x="53"/>
        <item x="61"/>
        <item x="41"/>
        <item x="14"/>
        <item x="13"/>
        <item x="12"/>
        <item x="39"/>
        <item x="38"/>
        <item x="24"/>
        <item x="11"/>
        <item x="10"/>
        <item x="9"/>
        <item x="37"/>
        <item x="29"/>
        <item x="23"/>
        <item x="8"/>
        <item x="19"/>
        <item x="4"/>
        <item x="34"/>
        <item x="33"/>
        <item x="28"/>
        <item x="18"/>
        <item x="7"/>
        <item x="36"/>
        <item x="22"/>
        <item x="21"/>
        <item x="35"/>
        <item x="3"/>
        <item x="32"/>
        <item x="20"/>
        <item x="2"/>
        <item x="1"/>
        <item x="6"/>
        <item x="0"/>
        <item x="5"/>
        <item x="27"/>
        <item x="17"/>
        <item x="26"/>
        <item x="16"/>
        <item x="25"/>
        <item x="15"/>
        <item x="31"/>
        <item x="30"/>
        <item t="default"/>
      </items>
    </pivotField>
    <pivotField showAll="0"/>
    <pivotField showAll="0"/>
    <pivotField showAll="0"/>
    <pivotField showAll="0"/>
    <pivotField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2020" fld="13" baseField="2" baseItem="0"/>
    <dataField name="2019" fld="7" baseField="2" baseItem="0"/>
  </dataFields>
  <chartFormats count="2">
    <chartFormat chart="3" format="97" series="1">
      <pivotArea type="data" outline="0" fieldPosition="0">
        <references count="1">
          <reference field="4294967294" count="1" selected="0">
            <x v="0"/>
          </reference>
        </references>
      </pivotArea>
    </chartFormat>
    <chartFormat chart="3" format="9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D6F35C-C220-456C-AFB7-4B9CA8529E61}" name="PivotTable39" cacheId="2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5:M23" firstHeaderRow="1" firstDataRow="2" firstDataCol="1"/>
  <pivotFields count="5">
    <pivotField axis="axisRow" showAll="0">
      <items count="17">
        <item x="8"/>
        <item x="9"/>
        <item x="10"/>
        <item x="11"/>
        <item x="12"/>
        <item x="13"/>
        <item x="14"/>
        <item x="15"/>
        <item x="0"/>
        <item x="1"/>
        <item x="2"/>
        <item x="3"/>
        <item x="4"/>
        <item x="5"/>
        <item x="6"/>
        <item x="7"/>
        <item t="default"/>
      </items>
    </pivotField>
    <pivotField showAll="0">
      <items count="6">
        <item x="2"/>
        <item x="0"/>
        <item x="3"/>
        <item x="1"/>
        <item x="4"/>
        <item t="default"/>
      </items>
    </pivotField>
    <pivotField axis="axisCol" showAll="0" sortType="descending">
      <items count="3">
        <item x="0"/>
        <item x="1"/>
        <item t="default"/>
      </items>
    </pivotField>
    <pivotField showAll="0"/>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3">
    <i>
      <x/>
    </i>
    <i>
      <x v="1"/>
    </i>
    <i t="grand">
      <x/>
    </i>
  </colItems>
  <dataFields count="1">
    <dataField name="Sum of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BF2E9A-1771-42BE-99AC-8A4240371AA3}" name="PivotTable30" cacheId="4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6" firstHeaderRow="0" firstDataRow="1" firstDataCol="1"/>
  <pivotFields count="4">
    <pivotField allDrilled="1" showAll="0" sortType="ascending" dataSourceSort="1" defaultAttributeDrillState="1">
      <items count="3">
        <item x="0"/>
        <item x="1"/>
        <item t="default"/>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2">
    <i>
      <x/>
    </i>
    <i i="1">
      <x v="1"/>
    </i>
  </colItems>
  <dataFields count="2">
    <dataField name="2020" fld="2" baseField="1" baseItem="0"/>
    <dataField name="2019" fld="3" baseField="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2020"/>
    <pivotHierarchy dragToData="1" caption="2019"/>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alesFinal]"/>
        <x15:activeTabTopLevelEntity name="[Table9]"/>
        <x15:activeTabTopLevelEntity name="[Yearly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AB568C30-61F6-4927-AC67-31857C88FF9D}" autoFormatId="16" applyNumberFormats="0" applyBorderFormats="0" applyFontFormats="0" applyPatternFormats="0" applyAlignmentFormats="0" applyWidthHeightFormats="0">
  <queryTableRefresh nextId="6">
    <queryTableFields count="4">
      <queryTableField id="1" name="Division/Sales Year" tableColumnId="1"/>
      <queryTableField id="4" name="Business Unit" tableColumnId="4"/>
      <queryTableField id="2" name="Year" tableColumnId="2"/>
      <queryTableField id="3" name="Sale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A53AAE4A-33BD-46B5-8E8B-EE1FCEF60749}" autoFormatId="16" applyNumberFormats="0" applyBorderFormats="0" applyFontFormats="0" applyPatternFormats="0" applyAlignmentFormats="0" applyWidthHeightFormats="0">
  <queryTableRefresh nextId="11">
    <queryTableFields count="10">
      <queryTableField id="1" name="PROD_CODE" tableColumnId="1"/>
      <queryTableField id="2" name="2019Q1" tableColumnId="2"/>
      <queryTableField id="3" name="2019Q2" tableColumnId="3"/>
      <queryTableField id="4" name="2019Q3" tableColumnId="4"/>
      <queryTableField id="5" name="2019Q4" tableColumnId="5"/>
      <queryTableField id="6" name="2020Q1" tableColumnId="6"/>
      <queryTableField id="7" name="2020Q2" tableColumnId="7"/>
      <queryTableField id="8" name="2020Q3" tableColumnId="8"/>
      <queryTableField id="9" name="2020Q4" tableColumnId="9"/>
      <queryTableField id="10" name="2020Q5"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20AD920-E7CA-4ABA-A9AB-D0511999A2D4}" autoFormatId="16" applyNumberFormats="0" applyBorderFormats="0" applyFontFormats="0" applyPatternFormats="0" applyAlignmentFormats="0" applyWidthHeightFormats="0">
  <queryTableRefresh nextId="22" unboundColumnsRight="1">
    <queryTableFields count="17">
      <queryTableField id="1" name="Index" tableColumnId="1"/>
      <queryTableField id="2" name="ITEM_CODE" tableColumnId="2"/>
      <queryTableField id="3" name="EMP_ID" tableColumnId="3"/>
      <queryTableField id="4" name="Year" tableColumnId="4"/>
      <queryTableField id="5" name="Q1" tableColumnId="5"/>
      <queryTableField id="17" dataBound="0" tableColumnId="17"/>
      <queryTableField id="7" name="2020Q1" tableColumnId="7"/>
      <queryTableField id="8" name="Q2" tableColumnId="8"/>
      <queryTableField id="18" dataBound="0" tableColumnId="18"/>
      <queryTableField id="10" name="2020Q2" tableColumnId="10"/>
      <queryTableField id="11" name="Q3" tableColumnId="11"/>
      <queryTableField id="19" dataBound="0" tableColumnId="19"/>
      <queryTableField id="13" name="2020Q3" tableColumnId="13"/>
      <queryTableField id="14" name="Q4" tableColumnId="14"/>
      <queryTableField id="20" dataBound="0" tableColumnId="20"/>
      <queryTableField id="16" name="2020Q4" tableColumnId="16"/>
      <queryTableField id="21" dataBound="0" tableColumnId="21"/>
    </queryTableFields>
    <queryTableDeletedFields count="4">
      <deletedField name="2019Q1"/>
      <deletedField name="2019Q2"/>
      <deletedField name="2019Q3"/>
      <deletedField name="2019Q4"/>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8" xr16:uid="{FCF7D669-85CD-4E31-BC76-EB138A772F60}" autoFormatId="16" applyNumberFormats="0" applyBorderFormats="0" applyFontFormats="0" applyPatternFormats="0" applyAlignmentFormats="0" applyWidthHeightFormats="0">
  <queryTableRefresh nextId="15">
    <queryTableFields count="14">
      <queryTableField id="1" name="Index" tableColumnId="1"/>
      <queryTableField id="2" name="ITEM_CODE" tableColumnId="2"/>
      <queryTableField id="3" name="EMP_ID" tableColumnId="3"/>
      <queryTableField id="4" name="2019Q1" tableColumnId="4"/>
      <queryTableField id="5" name="2019Q2" tableColumnId="5"/>
      <queryTableField id="6" name="2019Q3" tableColumnId="6"/>
      <queryTableField id="7" name="2019Q4" tableColumnId="7"/>
      <queryTableField id="8" name="Sum of year" tableColumnId="8"/>
      <queryTableField id="9" name="_2020QuarterSales.Year" tableColumnId="9"/>
      <queryTableField id="10" name="_2020QuarterSales.SalesQ1" tableColumnId="10"/>
      <queryTableField id="11" name="_2020QuarterSales.SalesQ2" tableColumnId="11"/>
      <queryTableField id="12" name="_2020QuarterSales.SalesQ3" tableColumnId="12"/>
      <queryTableField id="13" name="_2020QuarterSales.SalesQ4" tableColumnId="13"/>
      <queryTableField id="14" name="_2020QuarterSales.Sum year"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507C19A8-7C64-4605-929A-EA4F66325C5F}" autoFormatId="16" applyNumberFormats="0" applyBorderFormats="0" applyFontFormats="0" applyPatternFormats="0" applyAlignmentFormats="0" applyWidthHeightFormats="0">
  <queryTableRefresh nextId="18" unboundColumnsRight="1">
    <queryTableFields count="17">
      <queryTableField id="1" name="Index" tableColumnId="1"/>
      <queryTableField id="2" name="ITEM_CODE" tableColumnId="2"/>
      <queryTableField id="3" name="EMP_ID" tableColumnId="3"/>
      <queryTableField id="4" name="Year" tableColumnId="4"/>
      <queryTableField id="5" name="Q1" tableColumnId="5"/>
      <queryTableField id="6" name="2019Q1" tableColumnId="6"/>
      <queryTableField id="7" name="2020Q1" tableColumnId="7"/>
      <queryTableField id="8" name="Q2" tableColumnId="8"/>
      <queryTableField id="9" name="2019Q2" tableColumnId="9"/>
      <queryTableField id="10" name="2020Q2" tableColumnId="10"/>
      <queryTableField id="11" name="Q3" tableColumnId="11"/>
      <queryTableField id="12" name="2019Q3" tableColumnId="12"/>
      <queryTableField id="13" name="2020Q3" tableColumnId="13"/>
      <queryTableField id="14" name="Q4" tableColumnId="14"/>
      <queryTableField id="15" name="2019Q4" tableColumnId="15"/>
      <queryTableField id="16" name="2020Q4" tableColumnId="16"/>
      <queryTableField id="17" dataBound="0"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606384B9-C2B4-4302-9FAE-7F1E51929FFD}" autoFormatId="16" applyNumberFormats="0" applyBorderFormats="0" applyFontFormats="0" applyPatternFormats="0" applyAlignmentFormats="0" applyWidthHeightFormats="0">
  <queryTableRefresh nextId="12">
    <queryTableFields count="5">
      <queryTableField id="2" name="ITEM_CODE" tableColumnId="2"/>
      <queryTableField id="3" name="EMP_ID" tableColumnId="3"/>
      <queryTableField id="4" name="Year" tableColumnId="4"/>
      <queryTableField id="5" name="Attribute.2" tableColumnId="5"/>
      <queryTableField id="9" name="Quantity" tableColumnId="8"/>
    </queryTableFields>
    <queryTableDeletedFields count="3">
      <deletedField name="Attribute.1"/>
      <deletedField name="Index"/>
      <deletedField name="Index"/>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BB3DA0F6-9EF2-4028-8C61-4908EE6CBD64}" sourceName="item">
  <pivotTables>
    <pivotTable tabId="14" name="PivotTable39"/>
    <pivotTable tabId="14" name="PivotTable42"/>
  </pivotTables>
  <data>
    <tabular pivotCacheId="141000">
      <items count="16">
        <i x="8" s="1"/>
        <i x="9" s="1"/>
        <i x="10" s="1"/>
        <i x="11" s="1"/>
        <i x="12" s="1"/>
        <i x="13" s="1"/>
        <i x="14" s="1"/>
        <i x="15" s="1"/>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yr" xr10:uid="{7C93DCD4-9663-459C-B233-D34C49F0667F}" sourceName="dateyr">
  <pivotTables>
    <pivotTable tabId="14" name="PivotTable39"/>
    <pivotTable tabId="14" name="PivotTable42"/>
  </pivotTables>
  <data>
    <tabular pivotCacheId="14100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1A738C-34D0-428E-A9F6-B8A823366141}" sourceName="[Table9].[Region]">
  <pivotTables>
    <pivotTable tabId="14" name="PivotTable30"/>
  </pivotTables>
  <data>
    <olap pivotCacheId="408167102">
      <levels count="2">
        <level uniqueName="[Table9].[Region].[(All)]" sourceCaption="(All)" count="0"/>
        <level uniqueName="[Table9].[Region].[Region]" sourceCaption="Region" count="2">
          <ranges>
            <range startItem="0">
              <i n="[Table9].[Region].&amp;[NW]" c="NW"/>
              <i n="[Table9].[Region].&amp;[SW]" c="SW"/>
            </range>
          </ranges>
        </level>
      </levels>
      <selections count="1">
        <selection n="[Table9].[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id" xr10:uid="{C7A0D69C-B17F-459C-8EC3-D725B35E3B4C}" sourceName="empid">
  <pivotTables>
    <pivotTable tabId="14" name="PivotTable42"/>
    <pivotTable tabId="14" name="PivotTable39"/>
  </pivotTables>
  <data>
    <tabular pivotCacheId="141000">
      <items count="5">
        <i x="2" s="1"/>
        <i x="0" s="1"/>
        <i x="3"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xr10:uid="{59D08150-3F2D-41D4-B0D0-76F7783F5713}" cache="Slicer_item" caption="item" startItem="10" columnCount="2" style="Slicer Style 1" rowHeight="241300"/>
  <slicer name="Year" xr10:uid="{AEFDC2C4-467E-49B9-9B3E-CF4AC6EDC50D}" cache="Slicer_dateyr" caption="dateyr" columnCount="2" style="Slicer Style 1" rowHeight="241300"/>
  <slicer name="Region" xr10:uid="{15D3B53E-5F6D-434B-A56D-467FADC22E52}" cache="Slicer_Region" caption="Region" columnCount="2" level="1" style="Slicer Style 1" rowHeight="241300"/>
  <slicer name="empid" xr10:uid="{74ADDDFB-EACC-4B34-8DB9-8BFDBE696CED}" cache="Slicer_empid" caption="empid" columnCount="2" style="Slicer Style 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BF10B2D-E061-4251-821A-33DADDCEE720}" name="Table7" displayName="Table7" ref="C4:I9" totalsRowShown="0" headerRowDxfId="28">
  <autoFilter ref="C4:I9" xr:uid="{BD92D24F-77DF-4397-B059-D99556F0CE07}"/>
  <tableColumns count="7">
    <tableColumn id="1" xr3:uid="{2EE46756-0885-4500-9F9C-49A4C84DC484}" name="Division/Sales Year" dataDxfId="27"/>
    <tableColumn id="7" xr3:uid="{B123582C-7E03-4536-8CED-1088A27F627D}" name="Business Unit" dataDxfId="26"/>
    <tableColumn id="2" xr3:uid="{D6E5BA26-3660-45D3-9261-BDF07FBB1E45}" name="2016"/>
    <tableColumn id="3" xr3:uid="{2558BB8C-A121-4AF5-8653-579CB58D0D2D}" name="2017"/>
    <tableColumn id="4" xr3:uid="{555B5328-6571-44F2-BC48-202A0D8C2F9D}" name="2018"/>
    <tableColumn id="5" xr3:uid="{700EEC53-610F-45D4-8E15-A5466C79BE08}" name="2019"/>
    <tableColumn id="6" xr3:uid="{4077FC4F-4A1C-44B2-AB25-FC4FEF59E79A}" name="20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D3E3176-01D5-4C5A-90B6-5135A66E0457}" name="Table7_2" displayName="Table7_2" ref="K4:N24" tableType="queryTable" totalsRowShown="0">
  <autoFilter ref="K4:N24" xr:uid="{CFCBF834-2438-4FDE-A1A8-A98B4C5FBF6F}"/>
  <tableColumns count="4">
    <tableColumn id="1" xr3:uid="{7FB89FEB-34CF-4E5D-A44B-3AAC1E7E9DF6}" uniqueName="1" name="Division/Sales Year" queryTableFieldId="1" dataDxfId="25"/>
    <tableColumn id="4" xr3:uid="{2B137263-2257-40F8-932F-1AA29007894C}" uniqueName="4" name="Business Unit" queryTableFieldId="4" dataDxfId="24"/>
    <tableColumn id="2" xr3:uid="{3C995385-0C5E-400C-87DC-10214F88290E}" uniqueName="2" name="Year" queryTableFieldId="2" dataDxfId="23"/>
    <tableColumn id="3" xr3:uid="{5CB7661B-31CA-4730-AE7B-E1DF81C0FAF6}" uniqueName="3" name="Sales"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BAE1D68-17AC-4569-BD07-E09EA0CC661E}" name="Table11_2" displayName="Table11_2" ref="A1:J17" tableType="queryTable" totalsRowShown="0">
  <autoFilter ref="A1:J17" xr:uid="{50D0A28F-6D0F-4663-B00E-B60095482E6E}"/>
  <tableColumns count="10">
    <tableColumn id="1" xr3:uid="{F6A690BF-C78D-412A-81FD-33CD07253D93}" uniqueName="1" name="PROD_CODE" queryTableFieldId="1" dataDxfId="17"/>
    <tableColumn id="2" xr3:uid="{2C04A5F5-D10A-42A2-920C-F1EAFF2F1088}" uniqueName="2" name="2019Q1" queryTableFieldId="2"/>
    <tableColumn id="3" xr3:uid="{9608C4A6-C477-47A3-885D-537D7309F4F6}" uniqueName="3" name="2019Q2" queryTableFieldId="3"/>
    <tableColumn id="4" xr3:uid="{E8F54CE7-9C60-4A86-BE48-F771AD677B77}" uniqueName="4" name="2019Q3" queryTableFieldId="4"/>
    <tableColumn id="5" xr3:uid="{F57772C1-912A-42B9-BE74-85B0F69CDF55}" uniqueName="5" name="2019Q4" queryTableFieldId="5"/>
    <tableColumn id="6" xr3:uid="{3B0F6D8F-2096-4035-916A-863D11686700}" uniqueName="6" name="2020Q1" queryTableFieldId="6"/>
    <tableColumn id="7" xr3:uid="{34AFD75B-8036-4B61-A048-592B0B2114AB}" uniqueName="7" name="2020Q2" queryTableFieldId="7"/>
    <tableColumn id="8" xr3:uid="{22457ED0-A90B-4D89-882F-076F5E878C9E}" uniqueName="8" name="2020Q3" queryTableFieldId="8"/>
    <tableColumn id="9" xr3:uid="{93FE4D44-7C5D-41BC-BCD3-0F6884E9310A}" uniqueName="9" name="2020Q4" queryTableFieldId="9"/>
    <tableColumn id="10" xr3:uid="{75E9934F-4FD2-4353-AEC4-60156AB53936}" uniqueName="10" name="2020Q5"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3381C8-9F01-4EF9-9C1C-3A00CBB7CDA8}" name="Table9" displayName="Table9" ref="B3:F8" totalsRowShown="0">
  <autoFilter ref="B3:F8" xr:uid="{04C65A56-77ED-4F8D-8EFE-81F3E0FAAA10}"/>
  <tableColumns count="5">
    <tableColumn id="1" xr3:uid="{2C94E69D-0B72-4D79-815F-088C45181CD7}" name="Sales Team Lead"/>
    <tableColumn id="2" xr3:uid="{E25A3A0D-4EB6-48B9-A9FD-C3040FE972BF}" name="PayGrade"/>
    <tableColumn id="3" xr3:uid="{1B854335-DB92-4BAC-915E-E1C716B6C479}" name="Region"/>
    <tableColumn id="5" xr3:uid="{51F8F2B3-F105-42C6-A6FC-F6966A20F4DB}" name="EmpID"/>
    <tableColumn id="6" xr3:uid="{753BA58D-DD6C-49FF-9927-0296607DF489}" name="IsFound" dataDxfId="22">
      <calculatedColumnFormula>ISNUMBER(MATCH(Table9[[#This Row],[EmpID]], capstone_productSales[EMP_ID], 0))</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A675B-AB59-4187-9AAF-C9C5256D7B20}" name="Table10" displayName="Table10" ref="H3:M107" totalsRowShown="0">
  <autoFilter ref="H3:M107" xr:uid="{AA7E51CF-1CC7-4766-A08E-129ADB5103DD}"/>
  <tableColumns count="6">
    <tableColumn id="1" xr3:uid="{5BF5FFC9-79A9-4355-8F5B-632255EC4083}" name="Week0+"/>
    <tableColumn id="2" xr3:uid="{60DC4284-C1A9-48BF-ADC0-CE0EC06B04C7}" name="Week1+"/>
    <tableColumn id="3" xr3:uid="{97628B7C-2A41-41F5-A4A4-65348C49B1DA}" name="Date" dataDxfId="21"/>
    <tableColumn id="4" xr3:uid="{57AFDF04-5212-4799-98C8-CAB146248E02}" name="Sales Period"/>
    <tableColumn id="5" xr3:uid="{F2C7C765-0FE2-46BF-9467-20AE7474703F}" name="Sales Year"/>
    <tableColumn id="6" xr3:uid="{EF9C3503-5537-406B-8F22-EA12DB295299}" name="Quarter" dataDxfId="20">
      <calculatedColumnFormula>ROUNDUP(Table10[[#This Row],[Week1+]]/13, 0)</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1352A3-966D-4F30-B4E7-78CBB556E427}" name="Table11" displayName="Table11" ref="P3:Y19" totalsRowShown="0">
  <autoFilter ref="P3:Y19" xr:uid="{5638EAE4-392D-478B-A26F-EFA19E4BF066}"/>
  <tableColumns count="10">
    <tableColumn id="1" xr3:uid="{BAE973A8-4291-4637-9529-91F407B483CF}" name="PROD_CODE"/>
    <tableColumn id="7" xr3:uid="{1E76E50A-09C3-4EB2-915E-1E19FE354907}" name="2019Q1"/>
    <tableColumn id="8" xr3:uid="{412D6FA2-D574-4DC6-A0AB-24C9324C4200}" name="2019Q2"/>
    <tableColumn id="9" xr3:uid="{0367E713-3FA2-4751-BD92-35C925834C7A}" name="2019Q3"/>
    <tableColumn id="10" xr3:uid="{591E7496-0D9C-4E09-97E9-316278C86F6F}" name="2019Q4"/>
    <tableColumn id="11" xr3:uid="{71A953C8-AF4B-420F-B931-601998A361E6}" name="2020Q1"/>
    <tableColumn id="12" xr3:uid="{42E843D3-B3EA-4839-8C44-4F5F07C2A5A0}" name="2020Q2"/>
    <tableColumn id="13" xr3:uid="{AF1D3839-4A84-41BA-874A-452AB2C0E4DD}" name="2020Q3"/>
    <tableColumn id="14" xr3:uid="{1E71BA24-A9B6-445F-AF5E-772467FA0EE4}" name="2020Q4"/>
    <tableColumn id="2" xr3:uid="{87BA8F02-711E-4580-8ADB-705BD79E0EB9}" name="2020Q5"/>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377EDC0-48F1-4169-8806-03C7AAA73F10}" name="_2020QuarterSales" displayName="_2020QuarterSales" ref="A1:Q81" tableType="queryTable" totalsRowShown="0">
  <autoFilter ref="A1:Q81" xr:uid="{5045A452-FA99-4CFC-9A95-FEEA269E6441}"/>
  <tableColumns count="17">
    <tableColumn id="1" xr3:uid="{1AB5ECD4-4C4E-4ABD-9E64-05A61AF5C653}" uniqueName="1" name="Index" queryTableFieldId="1"/>
    <tableColumn id="2" xr3:uid="{F52588A2-ADEC-422A-BD0A-7851B3289D6B}" uniqueName="2" name="ITEM_CODE" queryTableFieldId="2" dataDxfId="16"/>
    <tableColumn id="3" xr3:uid="{86F88966-8B0D-4DA5-BF56-6DD1127A278A}" uniqueName="3" name="EMP_ID" queryTableFieldId="3" dataDxfId="15"/>
    <tableColumn id="4" xr3:uid="{A18C8A23-D736-477C-87F4-FF9B1C69EDC8}" uniqueName="4" name="Year" queryTableFieldId="4"/>
    <tableColumn id="5" xr3:uid="{92129930-E71B-482E-9682-BC9B5B8F4774}" uniqueName="5" name="Q1" queryTableFieldId="5"/>
    <tableColumn id="17" xr3:uid="{5951C489-FAF4-405C-99BB-BEE7CC9ED925}" uniqueName="17" name="SalesQ1" queryTableFieldId="17" dataDxfId="14">
      <calculatedColumnFormula>PRODUCT(_2020QuarterSales[[#This Row],[Q1]],_2020QuarterSales[[#This Row],[2020Q1]])</calculatedColumnFormula>
    </tableColumn>
    <tableColumn id="7" xr3:uid="{3FFCFE0E-C969-4956-B465-6AC37F55F393}" uniqueName="7" name="2020Q1" queryTableFieldId="7"/>
    <tableColumn id="8" xr3:uid="{B50CDAC5-6746-4014-8FEB-92A3B09464A6}" uniqueName="8" name="Q2" queryTableFieldId="8"/>
    <tableColumn id="18" xr3:uid="{121A9C9F-58FE-466E-BD31-10B64DC22D54}" uniqueName="18" name="SalesQ2" queryTableFieldId="18" dataDxfId="13">
      <calculatedColumnFormula>PRODUCT(_2020QuarterSales[[#This Row],[Q2]],_2020QuarterSales[[#This Row],[2020Q2]])</calculatedColumnFormula>
    </tableColumn>
    <tableColumn id="10" xr3:uid="{662DBD5E-FECC-44D4-872F-64FD7BBB6830}" uniqueName="10" name="2020Q2" queryTableFieldId="10"/>
    <tableColumn id="11" xr3:uid="{4EA1EFA5-9E40-41CD-9BD2-9EA9F56831BE}" uniqueName="11" name="Q3" queryTableFieldId="11"/>
    <tableColumn id="19" xr3:uid="{2FCD344D-871C-4300-8673-9DEF00269A71}" uniqueName="19" name="SalesQ3" queryTableFieldId="19" dataDxfId="12">
      <calculatedColumnFormula>PRODUCT(_2020QuarterSales[[#This Row],[Q3]],_2020QuarterSales[[#This Row],[2020Q3]])</calculatedColumnFormula>
    </tableColumn>
    <tableColumn id="13" xr3:uid="{CADD35E2-21D4-439B-BA88-26A9204A8B38}" uniqueName="13" name="2020Q3" queryTableFieldId="13"/>
    <tableColumn id="14" xr3:uid="{873FCD0F-4BBD-4623-B359-3E3889B9BDAD}" uniqueName="14" name="Q4" queryTableFieldId="14"/>
    <tableColumn id="20" xr3:uid="{878A1062-25B7-49A5-A088-81F0AAA6F0AD}" uniqueName="20" name="SalesQ4" queryTableFieldId="20" dataDxfId="11">
      <calculatedColumnFormula>PRODUCT(_2020QuarterSales[[#This Row],[Q4]],_2020QuarterSales[[#This Row],[2020Q4]])</calculatedColumnFormula>
    </tableColumn>
    <tableColumn id="16" xr3:uid="{D6295EDC-DFC9-466F-AB96-39D61B6812BB}" uniqueName="16" name="2020Q4" queryTableFieldId="16"/>
    <tableColumn id="21" xr3:uid="{87C3EAFC-9DB3-442F-9ED7-CF8B01D0B9E0}" uniqueName="21" name="Sum year" queryTableFieldId="21" dataDxfId="2">
      <calculatedColumnFormula>SUM(_2020QuarterSales[[#This Row],[SalesQ1]],_2020QuarterSales[[#This Row],[SalesQ2]],_2020QuarterSales[[#This Row],[SalesQ3]],_2020QuarterSales[[#This Row],[SalesQ4]])</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DD27F5-82EC-4127-8292-CC231D6DC95A}" name="YearlySales" displayName="YearlySales" ref="A1:N401" tableType="queryTable" totalsRowShown="0">
  <autoFilter ref="A1:N401" xr:uid="{1EC997FE-4AD4-4B00-98BB-F030B9501A40}"/>
  <tableColumns count="14">
    <tableColumn id="1" xr3:uid="{7A48A725-B681-4929-B1F0-6E50D66703C4}" uniqueName="1" name="Index" queryTableFieldId="1"/>
    <tableColumn id="2" xr3:uid="{012DF62F-FB47-4DA9-812B-2DF7029A2817}" uniqueName="2" name="ITEM_CODE" queryTableFieldId="2" dataDxfId="1"/>
    <tableColumn id="3" xr3:uid="{1FAB0D48-3FA1-40BB-9B3A-A7B863BB389F}" uniqueName="3" name="EMP_ID" queryTableFieldId="3" dataDxfId="0"/>
    <tableColumn id="4" xr3:uid="{00F729B5-16C2-44DC-849E-950BBE87A40D}" uniqueName="4" name="2019Q1" queryTableFieldId="4"/>
    <tableColumn id="5" xr3:uid="{283C87F7-A595-483A-AAEE-4218C46EEBE1}" uniqueName="5" name="2019Q2" queryTableFieldId="5"/>
    <tableColumn id="6" xr3:uid="{407CCB94-FF06-48AA-B3F5-ECCEB91E0BA9}" uniqueName="6" name="2019Q3" queryTableFieldId="6"/>
    <tableColumn id="7" xr3:uid="{15FB6BFE-172A-4B58-9521-E1FFDAD42B21}" uniqueName="7" name="2019Q4" queryTableFieldId="7"/>
    <tableColumn id="8" xr3:uid="{3E4D96EF-B327-4DC7-A56D-2D624FED9530}" uniqueName="8" name="Sum of year" queryTableFieldId="8"/>
    <tableColumn id="9" xr3:uid="{44245582-0F7C-4BB7-A391-D7BD413E6B12}" uniqueName="9" name="_2020QuarterSales.Year" queryTableFieldId="9"/>
    <tableColumn id="10" xr3:uid="{23814A68-E9B3-4BC2-BB54-AED86C1B409D}" uniqueName="10" name="_2020QuarterSales.SalesQ1" queryTableFieldId="10"/>
    <tableColumn id="11" xr3:uid="{2160FB9F-C1CB-416E-927D-99ECF884ACCD}" uniqueName="11" name="_2020QuarterSales.SalesQ2" queryTableFieldId="11"/>
    <tableColumn id="12" xr3:uid="{9C32E14B-D10D-4296-BA60-444F252BC61C}" uniqueName="12" name="_2020QuarterSales.SalesQ3" queryTableFieldId="12"/>
    <tableColumn id="13" xr3:uid="{64F43D14-B60F-4881-A0E3-EA580946DD25}" uniqueName="13" name="_2020QuarterSales.SalesQ4" queryTableFieldId="13"/>
    <tableColumn id="14" xr3:uid="{8A581725-7D34-4E3A-A3C2-603173F36B46}" uniqueName="14" name="_2020QuarterSales.Sum year" queryTableFieldId="1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B231611-8601-458B-B64B-F420ED0C8DA9}" name="_2019QuarterSales" displayName="_2019QuarterSales" ref="A1:Q81" tableType="queryTable" totalsRowShown="0">
  <autoFilter ref="A1:Q81" xr:uid="{B8D42254-519A-4537-AF41-12259DE794F4}"/>
  <tableColumns count="17">
    <tableColumn id="1" xr3:uid="{45A8D205-E8F0-432F-9A72-69CBD04CCC5B}" uniqueName="1" name="Index" queryTableFieldId="1"/>
    <tableColumn id="2" xr3:uid="{793F38B7-7649-404A-9243-C670C658E9CF}" uniqueName="2" name="ITEM_CODE" queryTableFieldId="2" dataDxfId="10"/>
    <tableColumn id="3" xr3:uid="{9A4D708C-F4CE-4AA4-90C6-2FB1FDC558E0}" uniqueName="3" name="EMP_ID" queryTableFieldId="3" dataDxfId="9"/>
    <tableColumn id="4" xr3:uid="{886F1BC1-720C-4450-B3D3-B6DBB50FF542}" uniqueName="4" name="Year" queryTableFieldId="4"/>
    <tableColumn id="5" xr3:uid="{44C439B2-03DE-4555-9944-13D33502F5F4}" uniqueName="5" name="Q1" queryTableFieldId="5"/>
    <tableColumn id="6" xr3:uid="{8C4F2F80-CD5A-4CC2-8971-EE3011867FBF}" uniqueName="6" name="2019Q1" queryTableFieldId="6"/>
    <tableColumn id="7" xr3:uid="{1ECD9FD3-2847-4660-8ED1-FBBE045AAED5}" uniqueName="7" name="SalesQ1" queryTableFieldId="7"/>
    <tableColumn id="8" xr3:uid="{78B117A2-F669-4ABD-80E8-8CE7275035C4}" uniqueName="8" name="Q2" queryTableFieldId="8"/>
    <tableColumn id="9" xr3:uid="{CF7B7E9D-01EC-45B5-B776-A8FDBF9CF5F2}" uniqueName="9" name="2019Q2" queryTableFieldId="9"/>
    <tableColumn id="10" xr3:uid="{59EFC5F9-6ED7-4430-8166-DE26410E5B8B}" uniqueName="10" name="SalesQ2" queryTableFieldId="10"/>
    <tableColumn id="11" xr3:uid="{C962B9F5-63EA-4C6A-BF0B-1239544E152A}" uniqueName="11" name="Q3" queryTableFieldId="11"/>
    <tableColumn id="12" xr3:uid="{47EB25CA-BDEC-47B3-8F2E-2972C0C0D174}" uniqueName="12" name="2019Q3" queryTableFieldId="12"/>
    <tableColumn id="13" xr3:uid="{8A3A1578-0DFD-41EA-ADF8-5F023564D1C2}" uniqueName="13" name="SalesQ3" queryTableFieldId="13"/>
    <tableColumn id="14" xr3:uid="{F95326A4-BBE4-42D6-848C-B68895F6AA2D}" uniqueName="14" name="Q4" queryTableFieldId="14"/>
    <tableColumn id="15" xr3:uid="{7B4F54F3-7AE9-4612-8B3C-7D1AA281FEA2}" uniqueName="15" name="2019Q4" queryTableFieldId="15"/>
    <tableColumn id="16" xr3:uid="{D18B6A2C-AEFD-4D99-A732-DFB24D62E3F4}" uniqueName="16" name="SalesQ4" queryTableFieldId="16"/>
    <tableColumn id="17" xr3:uid="{E023BF11-802C-49D3-A614-DDB91071D787}" uniqueName="17" name="Sum of year" queryTableFieldId="17" dataDxfId="3">
      <calculatedColumnFormula>SUM(_2019QuarterSales[[#This Row],[SalesQ1]],_2019QuarterSales[[#This Row],[SalesQ2]],_2019QuarterSales[[#This Row],[SalesQ3]],_2019QuarterSales[[#This Row],[SalesQ4]])</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8DF4E30-6E21-486F-8FDC-500FBA0EAC34}" name="productSalesFinal" displayName="productSalesFinal" ref="A1:E8321" tableType="queryTable" totalsRowShown="0">
  <autoFilter ref="A1:E8321" xr:uid="{B57B9CF5-A3F0-485D-9578-71F28E2BE3D0}"/>
  <tableColumns count="5">
    <tableColumn id="2" xr3:uid="{0688FB5B-C15F-42E8-8FBE-3DFCDD06E4B3}" uniqueName="2" name="item" queryTableFieldId="2" dataDxfId="8"/>
    <tableColumn id="3" xr3:uid="{AE00949E-F2F4-489C-A80C-1A89AE1D40E9}" uniqueName="3" name="empid" queryTableFieldId="3" dataDxfId="7"/>
    <tableColumn id="4" xr3:uid="{A317FED1-8202-4FEB-888E-784147FE529C}" uniqueName="4" name="dateyr" queryTableFieldId="4" dataDxfId="6"/>
    <tableColumn id="5" xr3:uid="{F33C1B34-AADC-4787-A13A-010691612E22}" uniqueName="5" name="datewk" queryTableFieldId="5" dataDxfId="5"/>
    <tableColumn id="8" xr3:uid="{220332BB-C495-4293-924F-BF117EC4A4E0}" uniqueName="8" name="quantity"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D604BA-93E0-4993-B285-A323DA288321}" name="capstone_productSales" displayName="capstone_productSales" ref="B3:BE163" totalsRowShown="0">
  <autoFilter ref="B3:BE163" xr:uid="{2795BCF6-36F4-4E41-B695-AFEF360EFA2C}"/>
  <tableColumns count="56">
    <tableColumn id="56" xr3:uid="{99B36AA3-1222-4E8F-97F4-44F3C5D10304}" name="Index"/>
    <tableColumn id="1" xr3:uid="{50A8D97E-B2A7-4F84-81C8-DB1EDEE0F500}" name="ITEM_CODE" dataDxfId="19"/>
    <tableColumn id="2" xr3:uid="{179A1A1C-1B03-4F57-BD1E-79939B8CC8AB}" name="EMP_ID" dataDxfId="18"/>
    <tableColumn id="3" xr3:uid="{351AA52B-F072-4406-B61B-DB3EEE82043F}" name="Year"/>
    <tableColumn id="4" xr3:uid="{2343E44D-116B-445F-9F1F-FF5BB8914828}" name="W0"/>
    <tableColumn id="5" xr3:uid="{85194E5C-D2D1-4A87-92F0-FB8A6B739230}" name="W1"/>
    <tableColumn id="6" xr3:uid="{BA399B46-0060-4166-A2F4-A7477DE388F3}" name="W2"/>
    <tableColumn id="7" xr3:uid="{3EB496AB-70DB-47B8-AAA1-B5A883644A3B}" name="W3"/>
    <tableColumn id="8" xr3:uid="{9A108565-A151-49F4-B2AD-A504000E31F5}" name="W4"/>
    <tableColumn id="9" xr3:uid="{3AC181E4-FEC5-43A6-B2E9-123E0E129D9D}" name="W5"/>
    <tableColumn id="10" xr3:uid="{44871D1C-DA3D-4CE3-A2B4-583AC84421B0}" name="W6"/>
    <tableColumn id="11" xr3:uid="{8801C2A2-8FFA-41EC-BD0E-2D7C254FF182}" name="W7"/>
    <tableColumn id="12" xr3:uid="{AE798F3A-5AC7-4859-B2DD-CAEE8C4016B8}" name="W8"/>
    <tableColumn id="13" xr3:uid="{EC755C89-232B-40ED-AFF7-EA112F741931}" name="W9"/>
    <tableColumn id="14" xr3:uid="{7C19BFC0-EA7B-4145-92E2-84C1FDCD4B8B}" name="W10"/>
    <tableColumn id="15" xr3:uid="{FC0C4439-DF89-4349-BA9C-18F5085B8DFB}" name="W11"/>
    <tableColumn id="16" xr3:uid="{F6CD93E6-70DE-4562-A823-E21EDB26FE75}" name="W12"/>
    <tableColumn id="17" xr3:uid="{96FD24F8-4FAB-4B42-AA04-AFB37E3DD733}" name="W13"/>
    <tableColumn id="18" xr3:uid="{67EB66C8-EA2A-4D60-B4B9-8146E2822399}" name="W14"/>
    <tableColumn id="19" xr3:uid="{31EC8A02-BEB5-4E1C-B2FA-01AA5D53A168}" name="W15"/>
    <tableColumn id="20" xr3:uid="{20E87377-9EEB-47D6-BB6D-6E0F47C4E2F6}" name="W16"/>
    <tableColumn id="21" xr3:uid="{2CFB6144-FAEB-4EB3-91D5-E72959AABD15}" name="W17"/>
    <tableColumn id="22" xr3:uid="{26B0DF78-9793-4127-81FB-EF0F4411F9BE}" name="W18"/>
    <tableColumn id="23" xr3:uid="{3FC53749-E534-44B0-A61A-591CC3ED4711}" name="W19"/>
    <tableColumn id="24" xr3:uid="{E471C769-5480-47C9-A1B8-50252AF0C961}" name="W20"/>
    <tableColumn id="25" xr3:uid="{026D6D03-7954-4C38-97FF-DC3BD81AF541}" name="W21"/>
    <tableColumn id="26" xr3:uid="{C3BAD727-6DDD-4873-97FE-85B3DCB07CE1}" name="W22"/>
    <tableColumn id="27" xr3:uid="{F4337FC3-C492-4680-89DE-857427E64B87}" name="W23"/>
    <tableColumn id="28" xr3:uid="{69D57070-470A-4B18-B28F-FF5498EF28F0}" name="W24"/>
    <tableColumn id="29" xr3:uid="{3897A9C1-5783-48C0-AA9E-9DF9624C32D4}" name="W25"/>
    <tableColumn id="30" xr3:uid="{D720C11C-D644-4EAF-B0D9-FAC03B8EA922}" name="W26"/>
    <tableColumn id="31" xr3:uid="{3ABC78C3-E35A-4820-BA1B-F598EC5C7D47}" name="W27"/>
    <tableColumn id="32" xr3:uid="{9166426B-10EF-4931-B612-48B717266A17}" name="W28"/>
    <tableColumn id="33" xr3:uid="{26F24E85-161B-48E9-BFCC-486CFB07F200}" name="W29"/>
    <tableColumn id="34" xr3:uid="{E73EB1E9-FCE9-4C28-9F48-7DC83C172BF6}" name="W30"/>
    <tableColumn id="35" xr3:uid="{2655D9AE-A9C5-4DFA-A6EA-F51B7821A92D}" name="W31"/>
    <tableColumn id="36" xr3:uid="{01DDF4C3-70ED-460C-99A3-313DA930C32C}" name="W32"/>
    <tableColumn id="37" xr3:uid="{F9B92083-F6ED-446A-81FD-C02CC4ECF433}" name="W33"/>
    <tableColumn id="38" xr3:uid="{0B08666D-D81D-4151-8119-F1D268C0DBFD}" name="W34"/>
    <tableColumn id="39" xr3:uid="{3AA98F3B-BEDA-4CAD-B919-22481A917B66}" name="W35"/>
    <tableColumn id="40" xr3:uid="{5F971FD8-8AA4-4337-8121-C9E4A984ADCB}" name="W36"/>
    <tableColumn id="41" xr3:uid="{6DD7C360-B503-4879-A984-02E917011817}" name="W37"/>
    <tableColumn id="42" xr3:uid="{F5A4F090-387C-4C68-A872-9E9586469490}" name="W38"/>
    <tableColumn id="43" xr3:uid="{03B21553-F163-4DF9-9677-108903ED2349}" name="W39"/>
    <tableColumn id="44" xr3:uid="{FAB27F1A-C24F-4EEF-9E6B-43679D044103}" name="W40"/>
    <tableColumn id="45" xr3:uid="{6A97F4DA-538E-45E3-90FB-DF3ED3EB63C6}" name="W41"/>
    <tableColumn id="46" xr3:uid="{4EAAB3B7-A85C-459B-BDAD-5FD64DED0150}" name="W42"/>
    <tableColumn id="47" xr3:uid="{3E77C0BE-6F20-49DB-95B4-F6E361DEED69}" name="W43"/>
    <tableColumn id="48" xr3:uid="{D9482B3D-9853-4FB7-8014-4985A95E5B22}" name="W44"/>
    <tableColumn id="49" xr3:uid="{B439B565-E0EB-4E62-8ED8-F910265F5B65}" name="W45"/>
    <tableColumn id="50" xr3:uid="{31A2D00F-88FA-4999-AFC5-CFA008676B06}" name="W46"/>
    <tableColumn id="51" xr3:uid="{CA2F06B8-A225-4EC5-9B3B-38C48912E7A6}" name="W47"/>
    <tableColumn id="52" xr3:uid="{4DF91493-CE06-4BD3-8AB8-A244930E0401}" name="W48"/>
    <tableColumn id="53" xr3:uid="{C8AAA2B1-80B7-4DAC-A4CF-72CF343276A3}" name="W49"/>
    <tableColumn id="54" xr3:uid="{D177077B-C3C8-4A7C-960D-12CD90D2E1E2}" name="W50"/>
    <tableColumn id="55" xr3:uid="{986A688F-6B72-46FB-BF13-13D7DFA5A100}" name="W5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82B15-ED6E-41BE-BE53-52D598513C15}">
  <dimension ref="C2:N24"/>
  <sheetViews>
    <sheetView workbookViewId="0">
      <selection activeCell="I20" sqref="I20"/>
    </sheetView>
  </sheetViews>
  <sheetFormatPr defaultRowHeight="15" x14ac:dyDescent="0.25"/>
  <cols>
    <col min="3" max="4" width="20.140625" customWidth="1"/>
    <col min="11" max="11" width="20.5703125" bestFit="1" customWidth="1"/>
    <col min="12" max="12" width="15.42578125" bestFit="1" customWidth="1"/>
    <col min="13" max="13" width="7.28515625" bestFit="1" customWidth="1"/>
    <col min="14" max="14" width="7.85546875" bestFit="1" customWidth="1"/>
  </cols>
  <sheetData>
    <row r="2" spans="3:14" x14ac:dyDescent="0.25">
      <c r="C2" t="s">
        <v>121</v>
      </c>
      <c r="K2" t="s">
        <v>120</v>
      </c>
    </row>
    <row r="3" spans="3:14" x14ac:dyDescent="0.25">
      <c r="K3" t="s">
        <v>119</v>
      </c>
    </row>
    <row r="4" spans="3:14" x14ac:dyDescent="0.25">
      <c r="C4" s="3" t="s">
        <v>117</v>
      </c>
      <c r="D4" s="3" t="s">
        <v>116</v>
      </c>
      <c r="E4" s="3" t="s">
        <v>110</v>
      </c>
      <c r="F4" s="3" t="s">
        <v>109</v>
      </c>
      <c r="G4" s="3" t="s">
        <v>108</v>
      </c>
      <c r="H4" s="3" t="s">
        <v>107</v>
      </c>
      <c r="I4" s="3" t="s">
        <v>104</v>
      </c>
      <c r="K4" t="s">
        <v>117</v>
      </c>
      <c r="L4" t="s">
        <v>116</v>
      </c>
      <c r="M4" t="s">
        <v>99</v>
      </c>
      <c r="N4" t="s">
        <v>118</v>
      </c>
    </row>
    <row r="5" spans="3:14" x14ac:dyDescent="0.25">
      <c r="C5" s="3" t="s">
        <v>115</v>
      </c>
      <c r="D5" s="3" t="s">
        <v>105</v>
      </c>
      <c r="E5">
        <v>3718</v>
      </c>
      <c r="F5">
        <v>8577</v>
      </c>
      <c r="G5">
        <v>1993</v>
      </c>
      <c r="H5">
        <v>3690</v>
      </c>
      <c r="I5">
        <v>9553</v>
      </c>
      <c r="K5" t="s">
        <v>115</v>
      </c>
      <c r="L5" t="s">
        <v>105</v>
      </c>
      <c r="M5" t="s">
        <v>110</v>
      </c>
      <c r="N5">
        <v>3718</v>
      </c>
    </row>
    <row r="6" spans="3:14" x14ac:dyDescent="0.25">
      <c r="C6" s="3" t="s">
        <v>114</v>
      </c>
      <c r="D6" s="3" t="s">
        <v>105</v>
      </c>
      <c r="E6">
        <v>5000</v>
      </c>
      <c r="F6">
        <v>5000</v>
      </c>
      <c r="G6">
        <v>7105</v>
      </c>
      <c r="H6">
        <v>6185</v>
      </c>
      <c r="I6">
        <v>8157</v>
      </c>
      <c r="K6" t="s">
        <v>115</v>
      </c>
      <c r="L6" t="s">
        <v>105</v>
      </c>
      <c r="M6" t="s">
        <v>109</v>
      </c>
      <c r="N6">
        <v>8577</v>
      </c>
    </row>
    <row r="7" spans="3:14" x14ac:dyDescent="0.25">
      <c r="C7" s="3" t="s">
        <v>113</v>
      </c>
      <c r="D7" s="3" t="s">
        <v>111</v>
      </c>
      <c r="E7">
        <v>1320</v>
      </c>
      <c r="F7">
        <v>6676</v>
      </c>
      <c r="G7">
        <v>1771</v>
      </c>
      <c r="H7">
        <v>4000</v>
      </c>
      <c r="I7">
        <v>9983</v>
      </c>
      <c r="K7" t="s">
        <v>115</v>
      </c>
      <c r="L7" t="s">
        <v>105</v>
      </c>
      <c r="M7" t="s">
        <v>108</v>
      </c>
      <c r="N7">
        <v>1993</v>
      </c>
    </row>
    <row r="8" spans="3:14" x14ac:dyDescent="0.25">
      <c r="C8" s="3" t="s">
        <v>112</v>
      </c>
      <c r="D8" s="3" t="s">
        <v>111</v>
      </c>
      <c r="E8">
        <v>100000</v>
      </c>
      <c r="F8">
        <v>7505</v>
      </c>
      <c r="G8">
        <v>5121</v>
      </c>
      <c r="H8">
        <v>2235</v>
      </c>
      <c r="I8">
        <v>8843</v>
      </c>
      <c r="K8" t="s">
        <v>115</v>
      </c>
      <c r="L8" t="s">
        <v>105</v>
      </c>
      <c r="M8" t="s">
        <v>107</v>
      </c>
      <c r="N8">
        <v>3690</v>
      </c>
    </row>
    <row r="9" spans="3:14" x14ac:dyDescent="0.25">
      <c r="C9" s="3" t="s">
        <v>106</v>
      </c>
      <c r="D9" s="3" t="s">
        <v>105</v>
      </c>
      <c r="E9">
        <v>5085</v>
      </c>
      <c r="F9">
        <v>7125</v>
      </c>
      <c r="G9">
        <v>1069</v>
      </c>
      <c r="H9">
        <v>4145</v>
      </c>
      <c r="I9">
        <v>9299</v>
      </c>
      <c r="K9" t="s">
        <v>115</v>
      </c>
      <c r="L9" t="s">
        <v>105</v>
      </c>
      <c r="M9" t="s">
        <v>104</v>
      </c>
      <c r="N9">
        <v>9553</v>
      </c>
    </row>
    <row r="10" spans="3:14" x14ac:dyDescent="0.25">
      <c r="K10" t="s">
        <v>113</v>
      </c>
      <c r="L10" t="s">
        <v>111</v>
      </c>
      <c r="M10" t="s">
        <v>110</v>
      </c>
      <c r="N10">
        <v>1320</v>
      </c>
    </row>
    <row r="11" spans="3:14" x14ac:dyDescent="0.25">
      <c r="K11" t="s">
        <v>113</v>
      </c>
      <c r="L11" t="s">
        <v>111</v>
      </c>
      <c r="M11" t="s">
        <v>109</v>
      </c>
      <c r="N11">
        <v>6676</v>
      </c>
    </row>
    <row r="12" spans="3:14" x14ac:dyDescent="0.25">
      <c r="K12" t="s">
        <v>113</v>
      </c>
      <c r="L12" t="s">
        <v>111</v>
      </c>
      <c r="M12" t="s">
        <v>108</v>
      </c>
      <c r="N12">
        <v>1771</v>
      </c>
    </row>
    <row r="13" spans="3:14" x14ac:dyDescent="0.25">
      <c r="K13" t="s">
        <v>113</v>
      </c>
      <c r="L13" t="s">
        <v>111</v>
      </c>
      <c r="M13" t="s">
        <v>107</v>
      </c>
      <c r="N13">
        <v>4000</v>
      </c>
    </row>
    <row r="14" spans="3:14" x14ac:dyDescent="0.25">
      <c r="K14" t="s">
        <v>113</v>
      </c>
      <c r="L14" t="s">
        <v>111</v>
      </c>
      <c r="M14" t="s">
        <v>104</v>
      </c>
      <c r="N14">
        <v>9983</v>
      </c>
    </row>
    <row r="15" spans="3:14" x14ac:dyDescent="0.25">
      <c r="K15" t="s">
        <v>112</v>
      </c>
      <c r="L15" t="s">
        <v>111</v>
      </c>
      <c r="M15" t="s">
        <v>110</v>
      </c>
      <c r="N15">
        <v>100000</v>
      </c>
    </row>
    <row r="16" spans="3:14" x14ac:dyDescent="0.25">
      <c r="K16" t="s">
        <v>112</v>
      </c>
      <c r="L16" t="s">
        <v>111</v>
      </c>
      <c r="M16" t="s">
        <v>109</v>
      </c>
      <c r="N16">
        <v>7505</v>
      </c>
    </row>
    <row r="17" spans="11:14" x14ac:dyDescent="0.25">
      <c r="K17" t="s">
        <v>112</v>
      </c>
      <c r="L17" t="s">
        <v>111</v>
      </c>
      <c r="M17" t="s">
        <v>108</v>
      </c>
      <c r="N17">
        <v>5121</v>
      </c>
    </row>
    <row r="18" spans="11:14" x14ac:dyDescent="0.25">
      <c r="K18" t="s">
        <v>112</v>
      </c>
      <c r="L18" t="s">
        <v>111</v>
      </c>
      <c r="M18" t="s">
        <v>107</v>
      </c>
      <c r="N18">
        <v>2235</v>
      </c>
    </row>
    <row r="19" spans="11:14" x14ac:dyDescent="0.25">
      <c r="K19" t="s">
        <v>112</v>
      </c>
      <c r="L19" t="s">
        <v>111</v>
      </c>
      <c r="M19" t="s">
        <v>104</v>
      </c>
      <c r="N19">
        <v>8843</v>
      </c>
    </row>
    <row r="20" spans="11:14" x14ac:dyDescent="0.25">
      <c r="K20" t="s">
        <v>106</v>
      </c>
      <c r="L20" t="s">
        <v>105</v>
      </c>
      <c r="M20" t="s">
        <v>110</v>
      </c>
      <c r="N20">
        <v>5085</v>
      </c>
    </row>
    <row r="21" spans="11:14" x14ac:dyDescent="0.25">
      <c r="K21" t="s">
        <v>106</v>
      </c>
      <c r="L21" t="s">
        <v>105</v>
      </c>
      <c r="M21" t="s">
        <v>109</v>
      </c>
      <c r="N21">
        <v>7125</v>
      </c>
    </row>
    <row r="22" spans="11:14" x14ac:dyDescent="0.25">
      <c r="K22" t="s">
        <v>106</v>
      </c>
      <c r="L22" t="s">
        <v>105</v>
      </c>
      <c r="M22" t="s">
        <v>108</v>
      </c>
      <c r="N22">
        <v>1069</v>
      </c>
    </row>
    <row r="23" spans="11:14" x14ac:dyDescent="0.25">
      <c r="K23" t="s">
        <v>106</v>
      </c>
      <c r="L23" t="s">
        <v>105</v>
      </c>
      <c r="M23" t="s">
        <v>107</v>
      </c>
      <c r="N23">
        <v>4145</v>
      </c>
    </row>
    <row r="24" spans="11:14" x14ac:dyDescent="0.25">
      <c r="K24" t="s">
        <v>106</v>
      </c>
      <c r="L24" t="s">
        <v>105</v>
      </c>
      <c r="M24" t="s">
        <v>104</v>
      </c>
      <c r="N24">
        <v>9299</v>
      </c>
    </row>
  </sheetData>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77770-8A86-4FFD-97D7-B721E00000D6}">
  <dimension ref="A1:J17"/>
  <sheetViews>
    <sheetView workbookViewId="0"/>
  </sheetViews>
  <sheetFormatPr defaultRowHeight="15" x14ac:dyDescent="0.25"/>
  <cols>
    <col min="1" max="1" width="14.140625" bestFit="1" customWidth="1"/>
    <col min="2" max="10" width="9.7109375" bestFit="1" customWidth="1"/>
  </cols>
  <sheetData>
    <row r="1" spans="1:10" x14ac:dyDescent="0.25">
      <c r="A1" t="s">
        <v>8</v>
      </c>
      <c r="B1" t="s">
        <v>9</v>
      </c>
      <c r="C1" t="s">
        <v>10</v>
      </c>
      <c r="D1" t="s">
        <v>11</v>
      </c>
      <c r="E1" t="s">
        <v>12</v>
      </c>
      <c r="F1" t="s">
        <v>13</v>
      </c>
      <c r="G1" t="s">
        <v>14</v>
      </c>
      <c r="H1" t="s">
        <v>15</v>
      </c>
      <c r="I1" t="s">
        <v>16</v>
      </c>
      <c r="J1" t="s">
        <v>129</v>
      </c>
    </row>
    <row r="2" spans="1:10" x14ac:dyDescent="0.25">
      <c r="A2" s="4" t="s">
        <v>20</v>
      </c>
      <c r="B2">
        <v>4575</v>
      </c>
      <c r="C2">
        <v>4575</v>
      </c>
      <c r="D2">
        <v>4575</v>
      </c>
      <c r="E2">
        <v>4575</v>
      </c>
      <c r="F2">
        <v>4649</v>
      </c>
      <c r="G2">
        <v>4649</v>
      </c>
      <c r="H2">
        <v>4649</v>
      </c>
      <c r="I2">
        <v>4649</v>
      </c>
    </row>
    <row r="3" spans="1:10" x14ac:dyDescent="0.25">
      <c r="A3" s="4" t="s">
        <v>24</v>
      </c>
      <c r="B3">
        <v>13995</v>
      </c>
      <c r="C3">
        <v>13995</v>
      </c>
      <c r="D3">
        <v>13995</v>
      </c>
      <c r="E3">
        <v>13995</v>
      </c>
      <c r="F3">
        <v>14225</v>
      </c>
      <c r="G3">
        <v>14225</v>
      </c>
      <c r="H3">
        <v>14225</v>
      </c>
      <c r="I3">
        <v>14225</v>
      </c>
    </row>
    <row r="4" spans="1:10" x14ac:dyDescent="0.25">
      <c r="A4" s="4" t="s">
        <v>28</v>
      </c>
      <c r="B4">
        <v>11385</v>
      </c>
      <c r="C4">
        <v>11385</v>
      </c>
      <c r="D4">
        <v>11385</v>
      </c>
      <c r="E4">
        <v>11385</v>
      </c>
      <c r="F4">
        <v>11527</v>
      </c>
      <c r="G4">
        <v>11527</v>
      </c>
      <c r="H4">
        <v>11527</v>
      </c>
      <c r="I4">
        <v>11527</v>
      </c>
    </row>
    <row r="5" spans="1:10" x14ac:dyDescent="0.25">
      <c r="A5" s="4" t="s">
        <v>33</v>
      </c>
      <c r="B5">
        <v>22987</v>
      </c>
      <c r="C5">
        <v>22987</v>
      </c>
      <c r="D5">
        <v>22987</v>
      </c>
      <c r="E5">
        <v>22987</v>
      </c>
      <c r="F5">
        <v>23120</v>
      </c>
      <c r="G5">
        <v>23120</v>
      </c>
      <c r="H5">
        <v>23120</v>
      </c>
      <c r="I5">
        <v>23120</v>
      </c>
    </row>
    <row r="6" spans="1:10" x14ac:dyDescent="0.25">
      <c r="A6" s="4" t="s">
        <v>36</v>
      </c>
      <c r="B6">
        <v>14786</v>
      </c>
      <c r="C6">
        <v>14786</v>
      </c>
      <c r="D6">
        <v>14786</v>
      </c>
      <c r="E6">
        <v>14786</v>
      </c>
      <c r="F6">
        <v>14998</v>
      </c>
      <c r="G6">
        <v>14998</v>
      </c>
      <c r="H6">
        <v>14998</v>
      </c>
      <c r="I6">
        <v>14998</v>
      </c>
    </row>
    <row r="7" spans="1:10" x14ac:dyDescent="0.25">
      <c r="A7" s="4" t="s">
        <v>38</v>
      </c>
      <c r="B7">
        <v>12449</v>
      </c>
      <c r="C7">
        <v>12449</v>
      </c>
      <c r="D7">
        <v>12449</v>
      </c>
      <c r="E7">
        <v>12449</v>
      </c>
      <c r="F7">
        <v>12499</v>
      </c>
      <c r="G7">
        <v>12499</v>
      </c>
      <c r="H7">
        <v>12499</v>
      </c>
      <c r="I7">
        <v>12499</v>
      </c>
    </row>
    <row r="8" spans="1:10" x14ac:dyDescent="0.25">
      <c r="A8" s="4" t="s">
        <v>40</v>
      </c>
      <c r="B8">
        <v>11589</v>
      </c>
      <c r="C8">
        <v>11589</v>
      </c>
      <c r="D8">
        <v>11589</v>
      </c>
      <c r="E8">
        <v>11589</v>
      </c>
      <c r="F8">
        <v>11689</v>
      </c>
      <c r="G8">
        <v>11689</v>
      </c>
      <c r="H8">
        <v>11689</v>
      </c>
      <c r="I8">
        <v>11689</v>
      </c>
    </row>
    <row r="9" spans="1:10" x14ac:dyDescent="0.25">
      <c r="A9" s="4" t="s">
        <v>42</v>
      </c>
      <c r="B9">
        <v>14999</v>
      </c>
      <c r="C9">
        <v>14999</v>
      </c>
      <c r="D9">
        <v>14999</v>
      </c>
      <c r="E9">
        <v>14999</v>
      </c>
      <c r="F9">
        <v>15066</v>
      </c>
      <c r="G9">
        <v>15066</v>
      </c>
      <c r="H9">
        <v>15066</v>
      </c>
      <c r="I9">
        <v>15066</v>
      </c>
    </row>
    <row r="10" spans="1:10" x14ac:dyDescent="0.25">
      <c r="A10" s="4" t="s">
        <v>21</v>
      </c>
      <c r="B10">
        <v>372</v>
      </c>
      <c r="C10">
        <v>372</v>
      </c>
      <c r="D10">
        <v>372</v>
      </c>
      <c r="E10">
        <v>372</v>
      </c>
      <c r="F10">
        <v>372</v>
      </c>
      <c r="G10">
        <v>372</v>
      </c>
      <c r="H10">
        <v>372</v>
      </c>
      <c r="I10">
        <v>372</v>
      </c>
      <c r="J10">
        <v>372</v>
      </c>
    </row>
    <row r="11" spans="1:10" x14ac:dyDescent="0.25">
      <c r="A11" s="4" t="s">
        <v>25</v>
      </c>
      <c r="B11">
        <v>843</v>
      </c>
      <c r="C11">
        <v>843</v>
      </c>
      <c r="D11">
        <v>843</v>
      </c>
      <c r="E11">
        <v>843</v>
      </c>
      <c r="F11">
        <v>843</v>
      </c>
      <c r="G11">
        <v>843</v>
      </c>
      <c r="H11">
        <v>843</v>
      </c>
      <c r="I11">
        <v>843</v>
      </c>
      <c r="J11">
        <v>843</v>
      </c>
    </row>
    <row r="12" spans="1:10" x14ac:dyDescent="0.25">
      <c r="A12" s="4" t="s">
        <v>29</v>
      </c>
      <c r="B12">
        <v>843</v>
      </c>
      <c r="C12">
        <v>843</v>
      </c>
      <c r="D12">
        <v>843</v>
      </c>
      <c r="E12">
        <v>843</v>
      </c>
      <c r="F12">
        <v>843</v>
      </c>
      <c r="G12">
        <v>843</v>
      </c>
      <c r="H12">
        <v>843</v>
      </c>
      <c r="I12">
        <v>843</v>
      </c>
      <c r="J12">
        <v>843</v>
      </c>
    </row>
    <row r="13" spans="1:10" x14ac:dyDescent="0.25">
      <c r="A13" s="4" t="s">
        <v>34</v>
      </c>
      <c r="B13">
        <v>1027</v>
      </c>
      <c r="C13">
        <v>1027</v>
      </c>
      <c r="D13">
        <v>1027</v>
      </c>
      <c r="E13">
        <v>1027</v>
      </c>
      <c r="F13">
        <v>1027</v>
      </c>
      <c r="G13">
        <v>1027</v>
      </c>
      <c r="H13">
        <v>1027</v>
      </c>
      <c r="I13">
        <v>1027</v>
      </c>
      <c r="J13">
        <v>1027</v>
      </c>
    </row>
    <row r="14" spans="1:10" x14ac:dyDescent="0.25">
      <c r="A14" s="4" t="s">
        <v>37</v>
      </c>
      <c r="B14">
        <v>843</v>
      </c>
      <c r="C14">
        <v>843</v>
      </c>
      <c r="D14">
        <v>843</v>
      </c>
      <c r="E14">
        <v>843</v>
      </c>
      <c r="F14">
        <v>843</v>
      </c>
      <c r="G14">
        <v>843</v>
      </c>
      <c r="H14">
        <v>843</v>
      </c>
      <c r="I14">
        <v>843</v>
      </c>
      <c r="J14">
        <v>843</v>
      </c>
    </row>
    <row r="15" spans="1:10" x14ac:dyDescent="0.25">
      <c r="A15" s="4" t="s">
        <v>39</v>
      </c>
      <c r="B15">
        <v>843</v>
      </c>
      <c r="C15">
        <v>843</v>
      </c>
      <c r="D15">
        <v>843</v>
      </c>
      <c r="E15">
        <v>843</v>
      </c>
      <c r="F15">
        <v>843</v>
      </c>
      <c r="G15">
        <v>843</v>
      </c>
      <c r="H15">
        <v>843</v>
      </c>
      <c r="I15">
        <v>843</v>
      </c>
      <c r="J15">
        <v>843</v>
      </c>
    </row>
    <row r="16" spans="1:10" x14ac:dyDescent="0.25">
      <c r="A16" s="4" t="s">
        <v>41</v>
      </c>
      <c r="B16">
        <v>843</v>
      </c>
      <c r="C16">
        <v>843</v>
      </c>
      <c r="D16">
        <v>843</v>
      </c>
      <c r="E16">
        <v>843</v>
      </c>
      <c r="F16">
        <v>843</v>
      </c>
      <c r="G16">
        <v>843</v>
      </c>
      <c r="H16">
        <v>843</v>
      </c>
      <c r="I16">
        <v>843</v>
      </c>
      <c r="J16">
        <v>843</v>
      </c>
    </row>
    <row r="17" spans="1:10" x14ac:dyDescent="0.25">
      <c r="A17" s="4" t="s">
        <v>43</v>
      </c>
      <c r="B17">
        <v>978</v>
      </c>
      <c r="C17">
        <v>978</v>
      </c>
      <c r="D17">
        <v>978</v>
      </c>
      <c r="E17">
        <v>978</v>
      </c>
      <c r="F17">
        <v>978</v>
      </c>
      <c r="G17">
        <v>978</v>
      </c>
      <c r="H17">
        <v>978</v>
      </c>
      <c r="I17">
        <v>978</v>
      </c>
      <c r="J17">
        <v>978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881D-4593-4CDB-B778-C6A0887C70CD}">
  <dimension ref="A1"/>
  <sheetViews>
    <sheetView showGridLines="0" tabSelected="1" topLeftCell="A10" zoomScale="80" zoomScaleNormal="80" workbookViewId="0">
      <selection activeCell="R23" sqref="R2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CB62F-6ACF-4928-B177-3376D49F2ABF}">
  <sheetPr>
    <tabColor theme="1"/>
  </sheetPr>
  <dimension ref="B2:Y107"/>
  <sheetViews>
    <sheetView topLeftCell="J1" workbookViewId="0">
      <selection activeCell="P9" sqref="P9"/>
    </sheetView>
  </sheetViews>
  <sheetFormatPr defaultRowHeight="15" x14ac:dyDescent="0.25"/>
  <cols>
    <col min="2" max="2" width="16.42578125" bestFit="1" customWidth="1"/>
    <col min="3" max="3" width="11.85546875" bestFit="1" customWidth="1"/>
    <col min="4" max="4" width="9.42578125" bestFit="1" customWidth="1"/>
    <col min="5" max="5" width="13.28515625" bestFit="1" customWidth="1"/>
    <col min="6" max="6" width="13.28515625" customWidth="1"/>
    <col min="8" max="9" width="10.42578125" customWidth="1"/>
    <col min="10" max="10" width="12.7109375" customWidth="1"/>
    <col min="11" max="11" width="14" customWidth="1"/>
    <col min="12" max="12" width="12.140625" customWidth="1"/>
    <col min="16" max="16" width="14.140625" bestFit="1" customWidth="1"/>
    <col min="17" max="17" width="18.5703125" customWidth="1"/>
    <col min="20" max="20" width="15.28515625" customWidth="1"/>
    <col min="21" max="21" width="22.7109375" customWidth="1"/>
    <col min="22" max="22" width="16.28515625" customWidth="1"/>
    <col min="23" max="30" width="9.5703125" customWidth="1"/>
  </cols>
  <sheetData>
    <row r="2" spans="2:25" x14ac:dyDescent="0.25">
      <c r="J2" t="str">
        <f>TEXT(J4, "DDDD")</f>
        <v>Sunday</v>
      </c>
      <c r="W2" t="s">
        <v>0</v>
      </c>
    </row>
    <row r="3" spans="2:25" x14ac:dyDescent="0.25">
      <c r="B3" t="s">
        <v>1</v>
      </c>
      <c r="C3" t="s">
        <v>2</v>
      </c>
      <c r="D3" t="s">
        <v>3</v>
      </c>
      <c r="E3" t="s">
        <v>45</v>
      </c>
      <c r="F3" t="s">
        <v>128</v>
      </c>
      <c r="H3" t="s">
        <v>4</v>
      </c>
      <c r="I3" t="s">
        <v>5</v>
      </c>
      <c r="J3" t="s">
        <v>44</v>
      </c>
      <c r="K3" t="s">
        <v>6</v>
      </c>
      <c r="L3" t="s">
        <v>7</v>
      </c>
      <c r="M3" t="s">
        <v>46</v>
      </c>
      <c r="P3" t="s">
        <v>8</v>
      </c>
      <c r="Q3" t="s">
        <v>9</v>
      </c>
      <c r="R3" t="s">
        <v>10</v>
      </c>
      <c r="S3" t="s">
        <v>11</v>
      </c>
      <c r="T3" t="s">
        <v>12</v>
      </c>
      <c r="U3" t="s">
        <v>13</v>
      </c>
      <c r="V3" t="s">
        <v>14</v>
      </c>
      <c r="W3" t="s">
        <v>15</v>
      </c>
      <c r="X3" t="s">
        <v>16</v>
      </c>
      <c r="Y3" t="s">
        <v>129</v>
      </c>
    </row>
    <row r="4" spans="2:25" x14ac:dyDescent="0.25">
      <c r="B4" t="s">
        <v>17</v>
      </c>
      <c r="C4" t="s">
        <v>18</v>
      </c>
      <c r="D4" t="s">
        <v>19</v>
      </c>
      <c r="E4" t="s">
        <v>122</v>
      </c>
      <c r="F4" t="b">
        <f>ISNUMBER(MATCH(Table9[[#This Row],[EmpID]], capstone_productSales[EMP_ID], 0))</f>
        <v>1</v>
      </c>
      <c r="H4">
        <v>0</v>
      </c>
      <c r="I4">
        <v>1</v>
      </c>
      <c r="J4" s="1">
        <v>43464</v>
      </c>
      <c r="K4">
        <v>1</v>
      </c>
      <c r="L4">
        <v>2019</v>
      </c>
      <c r="M4" s="2">
        <f>ROUNDUP(Table10[[#This Row],[Week1+]]/13, 0)</f>
        <v>1</v>
      </c>
      <c r="P4" t="s">
        <v>20</v>
      </c>
      <c r="Q4">
        <v>4575</v>
      </c>
      <c r="R4">
        <v>4575</v>
      </c>
      <c r="S4">
        <v>4575</v>
      </c>
      <c r="T4">
        <v>4575</v>
      </c>
      <c r="U4">
        <v>4649</v>
      </c>
      <c r="V4">
        <v>4649</v>
      </c>
      <c r="W4">
        <v>4649</v>
      </c>
      <c r="X4">
        <v>4649</v>
      </c>
    </row>
    <row r="5" spans="2:25" x14ac:dyDescent="0.25">
      <c r="B5" t="s">
        <v>22</v>
      </c>
      <c r="C5" t="s">
        <v>23</v>
      </c>
      <c r="D5" t="s">
        <v>19</v>
      </c>
      <c r="E5" t="s">
        <v>125</v>
      </c>
      <c r="F5" t="b">
        <f>ISNUMBER(MATCH(Table9[[#This Row],[EmpID]], capstone_productSales[EMP_ID], 0))</f>
        <v>1</v>
      </c>
      <c r="H5">
        <v>1</v>
      </c>
      <c r="I5">
        <v>2</v>
      </c>
      <c r="J5" s="1">
        <v>43471</v>
      </c>
      <c r="K5">
        <v>1</v>
      </c>
      <c r="L5">
        <v>2019</v>
      </c>
      <c r="M5" s="2">
        <f>ROUNDUP(Table10[[#This Row],[Week1+]]/13, 0)</f>
        <v>1</v>
      </c>
      <c r="P5" t="s">
        <v>24</v>
      </c>
      <c r="Q5">
        <v>13995</v>
      </c>
      <c r="R5">
        <v>13995</v>
      </c>
      <c r="S5">
        <v>13995</v>
      </c>
      <c r="T5">
        <v>13995</v>
      </c>
      <c r="U5">
        <v>14225</v>
      </c>
      <c r="V5">
        <v>14225</v>
      </c>
      <c r="W5">
        <v>14225</v>
      </c>
      <c r="X5">
        <v>14225</v>
      </c>
    </row>
    <row r="6" spans="2:25" x14ac:dyDescent="0.25">
      <c r="B6" t="s">
        <v>26</v>
      </c>
      <c r="C6" t="s">
        <v>27</v>
      </c>
      <c r="D6" t="s">
        <v>19</v>
      </c>
      <c r="E6" t="s">
        <v>124</v>
      </c>
      <c r="F6" t="b">
        <f>ISNUMBER(MATCH(Table9[[#This Row],[EmpID]], capstone_productSales[EMP_ID], 0))</f>
        <v>1</v>
      </c>
      <c r="H6">
        <v>2</v>
      </c>
      <c r="I6">
        <v>3</v>
      </c>
      <c r="J6" s="1">
        <v>43478</v>
      </c>
      <c r="K6">
        <v>1</v>
      </c>
      <c r="L6">
        <v>2019</v>
      </c>
      <c r="M6" s="2">
        <f>ROUNDUP(Table10[[#This Row],[Week1+]]/13, 0)</f>
        <v>1</v>
      </c>
      <c r="P6" t="s">
        <v>28</v>
      </c>
      <c r="Q6">
        <v>11385</v>
      </c>
      <c r="R6">
        <v>11385</v>
      </c>
      <c r="S6">
        <v>11385</v>
      </c>
      <c r="T6">
        <v>11385</v>
      </c>
      <c r="U6">
        <v>11527</v>
      </c>
      <c r="V6">
        <v>11527</v>
      </c>
      <c r="W6">
        <v>11527</v>
      </c>
      <c r="X6">
        <v>11527</v>
      </c>
    </row>
    <row r="7" spans="2:25" x14ac:dyDescent="0.25">
      <c r="B7" t="s">
        <v>30</v>
      </c>
      <c r="C7" t="s">
        <v>31</v>
      </c>
      <c r="D7" t="s">
        <v>32</v>
      </c>
      <c r="E7" t="s">
        <v>123</v>
      </c>
      <c r="F7" t="b">
        <f>ISNUMBER(MATCH(Table9[[#This Row],[EmpID]], capstone_productSales[EMP_ID], 0))</f>
        <v>1</v>
      </c>
      <c r="H7">
        <v>3</v>
      </c>
      <c r="I7">
        <v>4</v>
      </c>
      <c r="J7" s="1">
        <v>43485</v>
      </c>
      <c r="K7">
        <v>1</v>
      </c>
      <c r="L7">
        <v>2019</v>
      </c>
      <c r="M7" s="2">
        <f>ROUNDUP(Table10[[#This Row],[Week1+]]/13, 0)</f>
        <v>1</v>
      </c>
      <c r="P7" t="s">
        <v>33</v>
      </c>
      <c r="Q7">
        <v>22987</v>
      </c>
      <c r="R7">
        <v>22987</v>
      </c>
      <c r="S7">
        <v>22987</v>
      </c>
      <c r="T7">
        <v>22987</v>
      </c>
      <c r="U7">
        <v>23120</v>
      </c>
      <c r="V7">
        <v>23120</v>
      </c>
      <c r="W7">
        <v>23120</v>
      </c>
      <c r="X7">
        <v>23120</v>
      </c>
    </row>
    <row r="8" spans="2:25" x14ac:dyDescent="0.25">
      <c r="B8" t="s">
        <v>35</v>
      </c>
      <c r="C8" t="s">
        <v>18</v>
      </c>
      <c r="D8" t="s">
        <v>32</v>
      </c>
      <c r="E8" t="s">
        <v>126</v>
      </c>
      <c r="F8" t="b">
        <f>ISNUMBER(MATCH(Table9[[#This Row],[EmpID]], capstone_productSales[EMP_ID], 0))</f>
        <v>1</v>
      </c>
      <c r="H8">
        <v>4</v>
      </c>
      <c r="I8">
        <v>5</v>
      </c>
      <c r="J8" s="1">
        <v>43492</v>
      </c>
      <c r="K8">
        <v>2</v>
      </c>
      <c r="L8">
        <v>2019</v>
      </c>
      <c r="M8" s="2">
        <f>ROUNDUP(Table10[[#This Row],[Week1+]]/13, 0)</f>
        <v>1</v>
      </c>
      <c r="P8" t="s">
        <v>36</v>
      </c>
      <c r="Q8">
        <v>14786</v>
      </c>
      <c r="R8">
        <v>14786</v>
      </c>
      <c r="S8">
        <v>14786</v>
      </c>
      <c r="T8">
        <v>14786</v>
      </c>
      <c r="U8">
        <v>14998</v>
      </c>
      <c r="V8">
        <v>14998</v>
      </c>
      <c r="W8">
        <v>14998</v>
      </c>
      <c r="X8">
        <v>14998</v>
      </c>
    </row>
    <row r="9" spans="2:25" x14ac:dyDescent="0.25">
      <c r="H9">
        <v>5</v>
      </c>
      <c r="I9">
        <v>6</v>
      </c>
      <c r="J9" s="1">
        <v>43499</v>
      </c>
      <c r="K9">
        <v>2</v>
      </c>
      <c r="L9">
        <v>2019</v>
      </c>
      <c r="M9" s="2">
        <f>ROUNDUP(Table10[[#This Row],[Week1+]]/13, 0)</f>
        <v>1</v>
      </c>
      <c r="P9" t="s">
        <v>38</v>
      </c>
      <c r="Q9">
        <v>12449</v>
      </c>
      <c r="R9">
        <v>12449</v>
      </c>
      <c r="S9">
        <v>12449</v>
      </c>
      <c r="T9">
        <v>12449</v>
      </c>
      <c r="U9">
        <v>12499</v>
      </c>
      <c r="V9">
        <v>12499</v>
      </c>
      <c r="W9">
        <v>12499</v>
      </c>
      <c r="X9">
        <v>12499</v>
      </c>
    </row>
    <row r="10" spans="2:25" x14ac:dyDescent="0.25">
      <c r="H10">
        <v>6</v>
      </c>
      <c r="I10">
        <v>7</v>
      </c>
      <c r="J10" s="1">
        <v>43506</v>
      </c>
      <c r="K10">
        <v>2</v>
      </c>
      <c r="L10">
        <v>2019</v>
      </c>
      <c r="M10" s="2">
        <f>ROUNDUP(Table10[[#This Row],[Week1+]]/13, 0)</f>
        <v>1</v>
      </c>
      <c r="P10" t="s">
        <v>40</v>
      </c>
      <c r="Q10">
        <v>11589</v>
      </c>
      <c r="R10">
        <v>11589</v>
      </c>
      <c r="S10">
        <v>11589</v>
      </c>
      <c r="T10">
        <v>11589</v>
      </c>
      <c r="U10">
        <v>11689</v>
      </c>
      <c r="V10">
        <v>11689</v>
      </c>
      <c r="W10">
        <v>11689</v>
      </c>
      <c r="X10">
        <v>11689</v>
      </c>
    </row>
    <row r="11" spans="2:25" x14ac:dyDescent="0.25">
      <c r="H11">
        <v>7</v>
      </c>
      <c r="I11">
        <v>8</v>
      </c>
      <c r="J11" s="1">
        <v>43513</v>
      </c>
      <c r="K11">
        <v>2</v>
      </c>
      <c r="L11">
        <v>2019</v>
      </c>
      <c r="M11" s="2">
        <f>ROUNDUP(Table10[[#This Row],[Week1+]]/13, 0)</f>
        <v>1</v>
      </c>
      <c r="P11" t="s">
        <v>42</v>
      </c>
      <c r="Q11">
        <v>14999</v>
      </c>
      <c r="R11">
        <v>14999</v>
      </c>
      <c r="S11">
        <v>14999</v>
      </c>
      <c r="T11">
        <v>14999</v>
      </c>
      <c r="U11">
        <v>15066</v>
      </c>
      <c r="V11">
        <v>15066</v>
      </c>
      <c r="W11">
        <v>15066</v>
      </c>
      <c r="X11">
        <v>15066</v>
      </c>
    </row>
    <row r="12" spans="2:25" x14ac:dyDescent="0.25">
      <c r="H12">
        <v>8</v>
      </c>
      <c r="I12">
        <v>9</v>
      </c>
      <c r="J12" s="1">
        <v>43520</v>
      </c>
      <c r="K12">
        <v>3</v>
      </c>
      <c r="L12">
        <v>2019</v>
      </c>
      <c r="M12" s="2">
        <f>ROUNDUP(Table10[[#This Row],[Week1+]]/13, 0)</f>
        <v>1</v>
      </c>
      <c r="P12" t="s">
        <v>21</v>
      </c>
      <c r="Q12">
        <v>372</v>
      </c>
      <c r="R12">
        <v>372</v>
      </c>
      <c r="S12">
        <v>372</v>
      </c>
      <c r="T12">
        <v>372</v>
      </c>
      <c r="U12">
        <v>372</v>
      </c>
      <c r="V12">
        <v>372</v>
      </c>
      <c r="W12">
        <v>372</v>
      </c>
      <c r="X12">
        <v>372</v>
      </c>
      <c r="Y12">
        <v>372</v>
      </c>
    </row>
    <row r="13" spans="2:25" x14ac:dyDescent="0.25">
      <c r="H13">
        <v>9</v>
      </c>
      <c r="I13">
        <v>10</v>
      </c>
      <c r="J13" s="1">
        <v>43527</v>
      </c>
      <c r="K13">
        <v>3</v>
      </c>
      <c r="L13">
        <v>2019</v>
      </c>
      <c r="M13" s="2">
        <f>ROUNDUP(Table10[[#This Row],[Week1+]]/13, 0)</f>
        <v>1</v>
      </c>
      <c r="P13" t="s">
        <v>25</v>
      </c>
      <c r="Q13">
        <v>843</v>
      </c>
      <c r="R13">
        <v>843</v>
      </c>
      <c r="S13">
        <v>843</v>
      </c>
      <c r="T13">
        <v>843</v>
      </c>
      <c r="U13">
        <v>843</v>
      </c>
      <c r="V13">
        <v>843</v>
      </c>
      <c r="W13">
        <v>843</v>
      </c>
      <c r="X13">
        <v>843</v>
      </c>
      <c r="Y13">
        <v>843</v>
      </c>
    </row>
    <row r="14" spans="2:25" x14ac:dyDescent="0.25">
      <c r="H14">
        <v>10</v>
      </c>
      <c r="I14">
        <v>11</v>
      </c>
      <c r="J14" s="1">
        <v>43534</v>
      </c>
      <c r="K14">
        <v>3</v>
      </c>
      <c r="L14">
        <v>2019</v>
      </c>
      <c r="M14" s="2">
        <f>ROUNDUP(Table10[[#This Row],[Week1+]]/13, 0)</f>
        <v>1</v>
      </c>
      <c r="P14" t="s">
        <v>29</v>
      </c>
      <c r="Q14">
        <v>843</v>
      </c>
      <c r="R14">
        <v>843</v>
      </c>
      <c r="S14">
        <v>843</v>
      </c>
      <c r="T14">
        <v>843</v>
      </c>
      <c r="U14">
        <v>843</v>
      </c>
      <c r="V14">
        <v>843</v>
      </c>
      <c r="W14">
        <v>843</v>
      </c>
      <c r="X14">
        <v>843</v>
      </c>
      <c r="Y14">
        <v>843</v>
      </c>
    </row>
    <row r="15" spans="2:25" x14ac:dyDescent="0.25">
      <c r="H15">
        <v>11</v>
      </c>
      <c r="I15">
        <v>12</v>
      </c>
      <c r="J15" s="1">
        <v>43541</v>
      </c>
      <c r="K15">
        <v>3</v>
      </c>
      <c r="L15">
        <v>2019</v>
      </c>
      <c r="M15" s="2">
        <f>ROUNDUP(Table10[[#This Row],[Week1+]]/13, 0)</f>
        <v>1</v>
      </c>
      <c r="P15" t="s">
        <v>34</v>
      </c>
      <c r="Q15">
        <v>1027</v>
      </c>
      <c r="R15">
        <v>1027</v>
      </c>
      <c r="S15">
        <v>1027</v>
      </c>
      <c r="T15">
        <v>1027</v>
      </c>
      <c r="U15">
        <v>1027</v>
      </c>
      <c r="V15">
        <v>1027</v>
      </c>
      <c r="W15">
        <v>1027</v>
      </c>
      <c r="X15">
        <v>1027</v>
      </c>
      <c r="Y15">
        <v>1027</v>
      </c>
    </row>
    <row r="16" spans="2:25" x14ac:dyDescent="0.25">
      <c r="H16">
        <v>12</v>
      </c>
      <c r="I16">
        <v>13</v>
      </c>
      <c r="J16" s="1">
        <v>43548</v>
      </c>
      <c r="K16">
        <v>4</v>
      </c>
      <c r="L16">
        <v>2019</v>
      </c>
      <c r="M16" s="2">
        <f>ROUNDUP(Table10[[#This Row],[Week1+]]/13, 0)</f>
        <v>1</v>
      </c>
      <c r="P16" t="s">
        <v>37</v>
      </c>
      <c r="Q16">
        <v>843</v>
      </c>
      <c r="R16">
        <v>843</v>
      </c>
      <c r="S16">
        <v>843</v>
      </c>
      <c r="T16">
        <v>843</v>
      </c>
      <c r="U16">
        <v>843</v>
      </c>
      <c r="V16">
        <v>843</v>
      </c>
      <c r="W16">
        <v>843</v>
      </c>
      <c r="X16">
        <v>843</v>
      </c>
      <c r="Y16">
        <v>843</v>
      </c>
    </row>
    <row r="17" spans="8:25" x14ac:dyDescent="0.25">
      <c r="H17">
        <v>13</v>
      </c>
      <c r="I17">
        <v>14</v>
      </c>
      <c r="J17" s="1">
        <v>43555</v>
      </c>
      <c r="K17">
        <v>4</v>
      </c>
      <c r="L17">
        <v>2019</v>
      </c>
      <c r="M17" s="2">
        <f>ROUNDUP(Table10[[#This Row],[Week1+]]/13, 0)</f>
        <v>2</v>
      </c>
      <c r="P17" t="s">
        <v>39</v>
      </c>
      <c r="Q17">
        <v>843</v>
      </c>
      <c r="R17">
        <v>843</v>
      </c>
      <c r="S17">
        <v>843</v>
      </c>
      <c r="T17">
        <v>843</v>
      </c>
      <c r="U17">
        <v>843</v>
      </c>
      <c r="V17">
        <v>843</v>
      </c>
      <c r="W17">
        <v>843</v>
      </c>
      <c r="X17">
        <v>843</v>
      </c>
      <c r="Y17">
        <v>843</v>
      </c>
    </row>
    <row r="18" spans="8:25" x14ac:dyDescent="0.25">
      <c r="H18">
        <v>14</v>
      </c>
      <c r="I18">
        <v>15</v>
      </c>
      <c r="J18" s="1">
        <v>43562</v>
      </c>
      <c r="K18">
        <v>4</v>
      </c>
      <c r="L18">
        <v>2019</v>
      </c>
      <c r="M18" s="2">
        <f>ROUNDUP(Table10[[#This Row],[Week1+]]/13, 0)</f>
        <v>2</v>
      </c>
      <c r="P18" t="s">
        <v>41</v>
      </c>
      <c r="Q18">
        <v>843</v>
      </c>
      <c r="R18">
        <v>843</v>
      </c>
      <c r="S18">
        <v>843</v>
      </c>
      <c r="T18">
        <v>843</v>
      </c>
      <c r="U18">
        <v>843</v>
      </c>
      <c r="V18">
        <v>843</v>
      </c>
      <c r="W18">
        <v>843</v>
      </c>
      <c r="X18">
        <v>843</v>
      </c>
      <c r="Y18">
        <v>843</v>
      </c>
    </row>
    <row r="19" spans="8:25" x14ac:dyDescent="0.25">
      <c r="H19">
        <v>15</v>
      </c>
      <c r="I19">
        <v>16</v>
      </c>
      <c r="J19" s="1">
        <v>43569</v>
      </c>
      <c r="K19">
        <v>4</v>
      </c>
      <c r="L19">
        <v>2019</v>
      </c>
      <c r="M19" s="2">
        <f>ROUNDUP(Table10[[#This Row],[Week1+]]/13, 0)</f>
        <v>2</v>
      </c>
      <c r="P19" t="s">
        <v>43</v>
      </c>
      <c r="Q19">
        <v>978</v>
      </c>
      <c r="R19">
        <v>978</v>
      </c>
      <c r="S19">
        <v>978</v>
      </c>
      <c r="T19">
        <v>978</v>
      </c>
      <c r="U19">
        <v>978</v>
      </c>
      <c r="V19">
        <v>978</v>
      </c>
      <c r="W19">
        <v>978</v>
      </c>
      <c r="X19">
        <v>978</v>
      </c>
      <c r="Y19">
        <v>978</v>
      </c>
    </row>
    <row r="20" spans="8:25" x14ac:dyDescent="0.25">
      <c r="H20">
        <v>16</v>
      </c>
      <c r="I20">
        <v>17</v>
      </c>
      <c r="J20" s="1">
        <v>43576</v>
      </c>
      <c r="K20">
        <v>5</v>
      </c>
      <c r="L20">
        <v>2019</v>
      </c>
      <c r="M20" s="2">
        <f>ROUNDUP(Table10[[#This Row],[Week1+]]/13, 0)</f>
        <v>2</v>
      </c>
    </row>
    <row r="21" spans="8:25" x14ac:dyDescent="0.25">
      <c r="H21">
        <v>17</v>
      </c>
      <c r="I21">
        <v>18</v>
      </c>
      <c r="J21" s="1">
        <v>43583</v>
      </c>
      <c r="K21">
        <v>5</v>
      </c>
      <c r="L21">
        <v>2019</v>
      </c>
      <c r="M21" s="2">
        <f>ROUNDUP(Table10[[#This Row],[Week1+]]/13, 0)</f>
        <v>2</v>
      </c>
    </row>
    <row r="22" spans="8:25" x14ac:dyDescent="0.25">
      <c r="H22">
        <v>18</v>
      </c>
      <c r="I22">
        <v>19</v>
      </c>
      <c r="J22" s="1">
        <v>43590</v>
      </c>
      <c r="K22">
        <v>5</v>
      </c>
      <c r="L22">
        <v>2019</v>
      </c>
      <c r="M22" s="2">
        <f>ROUNDUP(Table10[[#This Row],[Week1+]]/13, 0)</f>
        <v>2</v>
      </c>
    </row>
    <row r="23" spans="8:25" x14ac:dyDescent="0.25">
      <c r="H23">
        <v>19</v>
      </c>
      <c r="I23">
        <v>20</v>
      </c>
      <c r="J23" s="1">
        <v>43597</v>
      </c>
      <c r="K23">
        <v>5</v>
      </c>
      <c r="L23">
        <v>2019</v>
      </c>
      <c r="M23" s="2">
        <f>ROUNDUP(Table10[[#This Row],[Week1+]]/13, 0)</f>
        <v>2</v>
      </c>
    </row>
    <row r="24" spans="8:25" x14ac:dyDescent="0.25">
      <c r="H24">
        <v>20</v>
      </c>
      <c r="I24">
        <v>21</v>
      </c>
      <c r="J24" s="1">
        <v>43604</v>
      </c>
      <c r="K24">
        <v>6</v>
      </c>
      <c r="L24">
        <v>2019</v>
      </c>
      <c r="M24" s="2">
        <f>ROUNDUP(Table10[[#This Row],[Week1+]]/13, 0)</f>
        <v>2</v>
      </c>
    </row>
    <row r="25" spans="8:25" x14ac:dyDescent="0.25">
      <c r="H25">
        <v>21</v>
      </c>
      <c r="I25">
        <v>22</v>
      </c>
      <c r="J25" s="1">
        <v>43611</v>
      </c>
      <c r="K25">
        <v>6</v>
      </c>
      <c r="L25">
        <v>2019</v>
      </c>
      <c r="M25" s="2">
        <f>ROUNDUP(Table10[[#This Row],[Week1+]]/13, 0)</f>
        <v>2</v>
      </c>
    </row>
    <row r="26" spans="8:25" x14ac:dyDescent="0.25">
      <c r="H26">
        <v>22</v>
      </c>
      <c r="I26">
        <v>23</v>
      </c>
      <c r="J26" s="1">
        <v>43618</v>
      </c>
      <c r="K26">
        <v>6</v>
      </c>
      <c r="L26">
        <v>2019</v>
      </c>
      <c r="M26" s="2">
        <f>ROUNDUP(Table10[[#This Row],[Week1+]]/13, 0)</f>
        <v>2</v>
      </c>
    </row>
    <row r="27" spans="8:25" x14ac:dyDescent="0.25">
      <c r="H27">
        <v>23</v>
      </c>
      <c r="I27">
        <v>24</v>
      </c>
      <c r="J27" s="1">
        <v>43625</v>
      </c>
      <c r="K27">
        <v>6</v>
      </c>
      <c r="L27">
        <v>2019</v>
      </c>
      <c r="M27" s="2">
        <f>ROUNDUP(Table10[[#This Row],[Week1+]]/13, 0)</f>
        <v>2</v>
      </c>
    </row>
    <row r="28" spans="8:25" x14ac:dyDescent="0.25">
      <c r="H28">
        <v>24</v>
      </c>
      <c r="I28">
        <v>25</v>
      </c>
      <c r="J28" s="1">
        <v>43632</v>
      </c>
      <c r="K28">
        <v>7</v>
      </c>
      <c r="L28">
        <v>2019</v>
      </c>
      <c r="M28" s="2">
        <f>ROUNDUP(Table10[[#This Row],[Week1+]]/13, 0)</f>
        <v>2</v>
      </c>
    </row>
    <row r="29" spans="8:25" x14ac:dyDescent="0.25">
      <c r="H29">
        <v>25</v>
      </c>
      <c r="I29">
        <v>26</v>
      </c>
      <c r="J29" s="1">
        <v>43639</v>
      </c>
      <c r="K29">
        <v>7</v>
      </c>
      <c r="L29">
        <v>2019</v>
      </c>
      <c r="M29" s="2">
        <f>ROUNDUP(Table10[[#This Row],[Week1+]]/13, 0)</f>
        <v>2</v>
      </c>
    </row>
    <row r="30" spans="8:25" x14ac:dyDescent="0.25">
      <c r="H30">
        <v>26</v>
      </c>
      <c r="I30">
        <v>27</v>
      </c>
      <c r="J30" s="1">
        <v>43646</v>
      </c>
      <c r="K30">
        <v>7</v>
      </c>
      <c r="L30">
        <v>2019</v>
      </c>
      <c r="M30" s="2">
        <f>ROUNDUP(Table10[[#This Row],[Week1+]]/13, 0)</f>
        <v>3</v>
      </c>
    </row>
    <row r="31" spans="8:25" x14ac:dyDescent="0.25">
      <c r="H31">
        <v>27</v>
      </c>
      <c r="I31">
        <v>28</v>
      </c>
      <c r="J31" s="1">
        <v>43653</v>
      </c>
      <c r="K31">
        <v>7</v>
      </c>
      <c r="L31">
        <v>2019</v>
      </c>
      <c r="M31" s="2">
        <f>ROUNDUP(Table10[[#This Row],[Week1+]]/13, 0)</f>
        <v>3</v>
      </c>
    </row>
    <row r="32" spans="8:25" x14ac:dyDescent="0.25">
      <c r="H32">
        <v>28</v>
      </c>
      <c r="I32">
        <v>29</v>
      </c>
      <c r="J32" s="1">
        <v>43660</v>
      </c>
      <c r="K32">
        <v>8</v>
      </c>
      <c r="L32">
        <v>2019</v>
      </c>
      <c r="M32" s="2">
        <f>ROUNDUP(Table10[[#This Row],[Week1+]]/13, 0)</f>
        <v>3</v>
      </c>
    </row>
    <row r="33" spans="8:13" x14ac:dyDescent="0.25">
      <c r="H33">
        <v>29</v>
      </c>
      <c r="I33">
        <v>30</v>
      </c>
      <c r="J33" s="1">
        <v>43667</v>
      </c>
      <c r="K33">
        <v>8</v>
      </c>
      <c r="L33">
        <v>2019</v>
      </c>
      <c r="M33" s="2">
        <f>ROUNDUP(Table10[[#This Row],[Week1+]]/13, 0)</f>
        <v>3</v>
      </c>
    </row>
    <row r="34" spans="8:13" x14ac:dyDescent="0.25">
      <c r="H34">
        <v>30</v>
      </c>
      <c r="I34">
        <v>31</v>
      </c>
      <c r="J34" s="1">
        <v>43674</v>
      </c>
      <c r="K34">
        <v>8</v>
      </c>
      <c r="L34">
        <v>2019</v>
      </c>
      <c r="M34" s="2">
        <f>ROUNDUP(Table10[[#This Row],[Week1+]]/13, 0)</f>
        <v>3</v>
      </c>
    </row>
    <row r="35" spans="8:13" x14ac:dyDescent="0.25">
      <c r="H35">
        <v>31</v>
      </c>
      <c r="I35">
        <v>32</v>
      </c>
      <c r="J35" s="1">
        <v>43681</v>
      </c>
      <c r="K35">
        <v>8</v>
      </c>
      <c r="L35">
        <v>2019</v>
      </c>
      <c r="M35" s="2">
        <f>ROUNDUP(Table10[[#This Row],[Week1+]]/13, 0)</f>
        <v>3</v>
      </c>
    </row>
    <row r="36" spans="8:13" x14ac:dyDescent="0.25">
      <c r="H36">
        <v>32</v>
      </c>
      <c r="I36">
        <v>33</v>
      </c>
      <c r="J36" s="1">
        <v>43688</v>
      </c>
      <c r="K36">
        <v>9</v>
      </c>
      <c r="L36">
        <v>2019</v>
      </c>
      <c r="M36" s="2">
        <f>ROUNDUP(Table10[[#This Row],[Week1+]]/13, 0)</f>
        <v>3</v>
      </c>
    </row>
    <row r="37" spans="8:13" x14ac:dyDescent="0.25">
      <c r="H37">
        <v>33</v>
      </c>
      <c r="I37">
        <v>34</v>
      </c>
      <c r="J37" s="1">
        <v>43695</v>
      </c>
      <c r="K37">
        <v>9</v>
      </c>
      <c r="L37">
        <v>2019</v>
      </c>
      <c r="M37" s="2">
        <f>ROUNDUP(Table10[[#This Row],[Week1+]]/13, 0)</f>
        <v>3</v>
      </c>
    </row>
    <row r="38" spans="8:13" x14ac:dyDescent="0.25">
      <c r="H38">
        <v>34</v>
      </c>
      <c r="I38">
        <v>35</v>
      </c>
      <c r="J38" s="1">
        <v>43702</v>
      </c>
      <c r="K38">
        <v>9</v>
      </c>
      <c r="L38">
        <v>2019</v>
      </c>
      <c r="M38" s="2">
        <f>ROUNDUP(Table10[[#This Row],[Week1+]]/13, 0)</f>
        <v>3</v>
      </c>
    </row>
    <row r="39" spans="8:13" x14ac:dyDescent="0.25">
      <c r="H39">
        <v>35</v>
      </c>
      <c r="I39">
        <v>36</v>
      </c>
      <c r="J39" s="1">
        <v>43709</v>
      </c>
      <c r="K39">
        <v>9</v>
      </c>
      <c r="L39">
        <v>2019</v>
      </c>
      <c r="M39" s="2">
        <f>ROUNDUP(Table10[[#This Row],[Week1+]]/13, 0)</f>
        <v>3</v>
      </c>
    </row>
    <row r="40" spans="8:13" x14ac:dyDescent="0.25">
      <c r="H40">
        <v>36</v>
      </c>
      <c r="I40">
        <v>37</v>
      </c>
      <c r="J40" s="1">
        <v>43716</v>
      </c>
      <c r="K40">
        <v>10</v>
      </c>
      <c r="L40">
        <v>2019</v>
      </c>
      <c r="M40" s="2">
        <f>ROUNDUP(Table10[[#This Row],[Week1+]]/13, 0)</f>
        <v>3</v>
      </c>
    </row>
    <row r="41" spans="8:13" x14ac:dyDescent="0.25">
      <c r="H41">
        <v>37</v>
      </c>
      <c r="I41">
        <v>38</v>
      </c>
      <c r="J41" s="1">
        <v>43723</v>
      </c>
      <c r="K41">
        <v>10</v>
      </c>
      <c r="L41">
        <v>2019</v>
      </c>
      <c r="M41" s="2">
        <f>ROUNDUP(Table10[[#This Row],[Week1+]]/13, 0)</f>
        <v>3</v>
      </c>
    </row>
    <row r="42" spans="8:13" x14ac:dyDescent="0.25">
      <c r="H42">
        <v>38</v>
      </c>
      <c r="I42">
        <v>39</v>
      </c>
      <c r="J42" s="1">
        <v>43730</v>
      </c>
      <c r="K42">
        <v>10</v>
      </c>
      <c r="L42">
        <v>2019</v>
      </c>
      <c r="M42" s="2">
        <f>ROUNDUP(Table10[[#This Row],[Week1+]]/13, 0)</f>
        <v>3</v>
      </c>
    </row>
    <row r="43" spans="8:13" x14ac:dyDescent="0.25">
      <c r="H43">
        <v>39</v>
      </c>
      <c r="I43">
        <v>40</v>
      </c>
      <c r="J43" s="1">
        <v>43737</v>
      </c>
      <c r="K43">
        <v>10</v>
      </c>
      <c r="L43">
        <v>2019</v>
      </c>
      <c r="M43" s="2">
        <f>ROUNDUP(Table10[[#This Row],[Week1+]]/13, 0)</f>
        <v>4</v>
      </c>
    </row>
    <row r="44" spans="8:13" x14ac:dyDescent="0.25">
      <c r="H44">
        <v>40</v>
      </c>
      <c r="I44">
        <v>41</v>
      </c>
      <c r="J44" s="1">
        <v>43744</v>
      </c>
      <c r="K44">
        <v>11</v>
      </c>
      <c r="L44">
        <v>2019</v>
      </c>
      <c r="M44" s="2">
        <f>ROUNDUP(Table10[[#This Row],[Week1+]]/13, 0)</f>
        <v>4</v>
      </c>
    </row>
    <row r="45" spans="8:13" x14ac:dyDescent="0.25">
      <c r="H45">
        <v>41</v>
      </c>
      <c r="I45">
        <v>42</v>
      </c>
      <c r="J45" s="1">
        <v>43751</v>
      </c>
      <c r="K45">
        <v>11</v>
      </c>
      <c r="L45">
        <v>2019</v>
      </c>
      <c r="M45" s="2">
        <f>ROUNDUP(Table10[[#This Row],[Week1+]]/13, 0)</f>
        <v>4</v>
      </c>
    </row>
    <row r="46" spans="8:13" x14ac:dyDescent="0.25">
      <c r="H46">
        <v>42</v>
      </c>
      <c r="I46">
        <v>43</v>
      </c>
      <c r="J46" s="1">
        <v>43758</v>
      </c>
      <c r="K46">
        <v>11</v>
      </c>
      <c r="L46">
        <v>2019</v>
      </c>
      <c r="M46" s="2">
        <f>ROUNDUP(Table10[[#This Row],[Week1+]]/13, 0)</f>
        <v>4</v>
      </c>
    </row>
    <row r="47" spans="8:13" x14ac:dyDescent="0.25">
      <c r="H47">
        <v>43</v>
      </c>
      <c r="I47">
        <v>44</v>
      </c>
      <c r="J47" s="1">
        <v>43765</v>
      </c>
      <c r="K47">
        <v>11</v>
      </c>
      <c r="L47">
        <v>2019</v>
      </c>
      <c r="M47" s="2">
        <f>ROUNDUP(Table10[[#This Row],[Week1+]]/13, 0)</f>
        <v>4</v>
      </c>
    </row>
    <row r="48" spans="8:13" x14ac:dyDescent="0.25">
      <c r="H48">
        <v>44</v>
      </c>
      <c r="I48">
        <v>45</v>
      </c>
      <c r="J48" s="1">
        <v>43772</v>
      </c>
      <c r="K48">
        <v>12</v>
      </c>
      <c r="L48">
        <v>2019</v>
      </c>
      <c r="M48" s="2">
        <f>ROUNDUP(Table10[[#This Row],[Week1+]]/13, 0)</f>
        <v>4</v>
      </c>
    </row>
    <row r="49" spans="8:13" x14ac:dyDescent="0.25">
      <c r="H49">
        <v>45</v>
      </c>
      <c r="I49">
        <v>46</v>
      </c>
      <c r="J49" s="1">
        <v>43779</v>
      </c>
      <c r="K49">
        <v>12</v>
      </c>
      <c r="L49">
        <v>2019</v>
      </c>
      <c r="M49" s="2">
        <f>ROUNDUP(Table10[[#This Row],[Week1+]]/13, 0)</f>
        <v>4</v>
      </c>
    </row>
    <row r="50" spans="8:13" x14ac:dyDescent="0.25">
      <c r="H50">
        <v>46</v>
      </c>
      <c r="I50">
        <v>47</v>
      </c>
      <c r="J50" s="1">
        <v>43786</v>
      </c>
      <c r="K50">
        <v>12</v>
      </c>
      <c r="L50">
        <v>2019</v>
      </c>
      <c r="M50" s="2">
        <f>ROUNDUP(Table10[[#This Row],[Week1+]]/13, 0)</f>
        <v>4</v>
      </c>
    </row>
    <row r="51" spans="8:13" x14ac:dyDescent="0.25">
      <c r="H51">
        <v>47</v>
      </c>
      <c r="I51">
        <v>48</v>
      </c>
      <c r="J51" s="1">
        <v>43793</v>
      </c>
      <c r="K51">
        <v>12</v>
      </c>
      <c r="L51">
        <v>2019</v>
      </c>
      <c r="M51" s="2">
        <f>ROUNDUP(Table10[[#This Row],[Week1+]]/13, 0)</f>
        <v>4</v>
      </c>
    </row>
    <row r="52" spans="8:13" x14ac:dyDescent="0.25">
      <c r="H52">
        <v>48</v>
      </c>
      <c r="I52">
        <v>49</v>
      </c>
      <c r="J52" s="1">
        <v>43800</v>
      </c>
      <c r="K52">
        <v>13</v>
      </c>
      <c r="L52">
        <v>2019</v>
      </c>
      <c r="M52" s="2">
        <f>ROUNDUP(Table10[[#This Row],[Week1+]]/13, 0)</f>
        <v>4</v>
      </c>
    </row>
    <row r="53" spans="8:13" x14ac:dyDescent="0.25">
      <c r="H53">
        <v>49</v>
      </c>
      <c r="I53">
        <v>50</v>
      </c>
      <c r="J53" s="1">
        <v>43807</v>
      </c>
      <c r="K53">
        <v>13</v>
      </c>
      <c r="L53">
        <v>2019</v>
      </c>
      <c r="M53" s="2">
        <f>ROUNDUP(Table10[[#This Row],[Week1+]]/13, 0)</f>
        <v>4</v>
      </c>
    </row>
    <row r="54" spans="8:13" x14ac:dyDescent="0.25">
      <c r="H54">
        <v>50</v>
      </c>
      <c r="I54">
        <v>51</v>
      </c>
      <c r="J54" s="1">
        <v>43814</v>
      </c>
      <c r="K54">
        <v>13</v>
      </c>
      <c r="L54">
        <v>2019</v>
      </c>
      <c r="M54" s="2">
        <f>ROUNDUP(Table10[[#This Row],[Week1+]]/13, 0)</f>
        <v>4</v>
      </c>
    </row>
    <row r="55" spans="8:13" x14ac:dyDescent="0.25">
      <c r="H55">
        <v>51</v>
      </c>
      <c r="I55">
        <v>52</v>
      </c>
      <c r="J55" s="1">
        <v>43821</v>
      </c>
      <c r="K55">
        <v>13</v>
      </c>
      <c r="L55">
        <v>2019</v>
      </c>
      <c r="M55" s="2">
        <f>ROUNDUP(Table10[[#This Row],[Week1+]]/13, 0)</f>
        <v>4</v>
      </c>
    </row>
    <row r="56" spans="8:13" x14ac:dyDescent="0.25">
      <c r="H56">
        <v>0</v>
      </c>
      <c r="I56">
        <v>1</v>
      </c>
      <c r="J56" s="1">
        <v>43828</v>
      </c>
      <c r="K56">
        <v>1</v>
      </c>
      <c r="L56">
        <v>2020</v>
      </c>
      <c r="M56" s="2">
        <f>ROUNDUP(Table10[[#This Row],[Week1+]]/13, 0)</f>
        <v>1</v>
      </c>
    </row>
    <row r="57" spans="8:13" x14ac:dyDescent="0.25">
      <c r="H57">
        <v>1</v>
      </c>
      <c r="I57">
        <v>2</v>
      </c>
      <c r="J57" s="1">
        <v>43835</v>
      </c>
      <c r="K57">
        <v>1</v>
      </c>
      <c r="L57">
        <v>2020</v>
      </c>
      <c r="M57" s="2">
        <f>ROUNDUP(Table10[[#This Row],[Week1+]]/13, 0)</f>
        <v>1</v>
      </c>
    </row>
    <row r="58" spans="8:13" x14ac:dyDescent="0.25">
      <c r="H58">
        <v>2</v>
      </c>
      <c r="I58">
        <v>3</v>
      </c>
      <c r="J58" s="1">
        <v>43842</v>
      </c>
      <c r="K58">
        <v>1</v>
      </c>
      <c r="L58">
        <v>2020</v>
      </c>
      <c r="M58" s="2">
        <f>ROUNDUP(Table10[[#This Row],[Week1+]]/13, 0)</f>
        <v>1</v>
      </c>
    </row>
    <row r="59" spans="8:13" x14ac:dyDescent="0.25">
      <c r="H59">
        <v>3</v>
      </c>
      <c r="I59">
        <v>4</v>
      </c>
      <c r="J59" s="1">
        <v>43849</v>
      </c>
      <c r="K59">
        <v>1</v>
      </c>
      <c r="L59">
        <v>2020</v>
      </c>
      <c r="M59" s="2">
        <f>ROUNDUP(Table10[[#This Row],[Week1+]]/13, 0)</f>
        <v>1</v>
      </c>
    </row>
    <row r="60" spans="8:13" x14ac:dyDescent="0.25">
      <c r="H60">
        <v>4</v>
      </c>
      <c r="I60">
        <v>5</v>
      </c>
      <c r="J60" s="1">
        <v>43856</v>
      </c>
      <c r="K60">
        <v>2</v>
      </c>
      <c r="L60">
        <v>2020</v>
      </c>
      <c r="M60" s="2">
        <f>ROUNDUP(Table10[[#This Row],[Week1+]]/13, 0)</f>
        <v>1</v>
      </c>
    </row>
    <row r="61" spans="8:13" x14ac:dyDescent="0.25">
      <c r="H61">
        <v>5</v>
      </c>
      <c r="I61">
        <v>6</v>
      </c>
      <c r="J61" s="1">
        <v>43863</v>
      </c>
      <c r="K61">
        <v>2</v>
      </c>
      <c r="L61">
        <v>2020</v>
      </c>
      <c r="M61" s="2">
        <f>ROUNDUP(Table10[[#This Row],[Week1+]]/13, 0)</f>
        <v>1</v>
      </c>
    </row>
    <row r="62" spans="8:13" x14ac:dyDescent="0.25">
      <c r="H62">
        <v>6</v>
      </c>
      <c r="I62">
        <v>7</v>
      </c>
      <c r="J62" s="1">
        <v>43870</v>
      </c>
      <c r="K62">
        <v>2</v>
      </c>
      <c r="L62">
        <v>2020</v>
      </c>
      <c r="M62" s="2">
        <f>ROUNDUP(Table10[[#This Row],[Week1+]]/13, 0)</f>
        <v>1</v>
      </c>
    </row>
    <row r="63" spans="8:13" x14ac:dyDescent="0.25">
      <c r="H63">
        <v>7</v>
      </c>
      <c r="I63">
        <v>8</v>
      </c>
      <c r="J63" s="1">
        <v>43877</v>
      </c>
      <c r="K63">
        <v>2</v>
      </c>
      <c r="L63">
        <v>2020</v>
      </c>
      <c r="M63" s="2">
        <f>ROUNDUP(Table10[[#This Row],[Week1+]]/13, 0)</f>
        <v>1</v>
      </c>
    </row>
    <row r="64" spans="8:13" x14ac:dyDescent="0.25">
      <c r="H64">
        <v>8</v>
      </c>
      <c r="I64">
        <v>9</v>
      </c>
      <c r="J64" s="1">
        <v>43884</v>
      </c>
      <c r="K64">
        <v>3</v>
      </c>
      <c r="L64">
        <v>2020</v>
      </c>
      <c r="M64" s="2">
        <f>ROUNDUP(Table10[[#This Row],[Week1+]]/13, 0)</f>
        <v>1</v>
      </c>
    </row>
    <row r="65" spans="8:13" x14ac:dyDescent="0.25">
      <c r="H65">
        <v>9</v>
      </c>
      <c r="I65">
        <v>10</v>
      </c>
      <c r="J65" s="1">
        <v>43891</v>
      </c>
      <c r="K65">
        <v>3</v>
      </c>
      <c r="L65">
        <v>2020</v>
      </c>
      <c r="M65" s="2">
        <f>ROUNDUP(Table10[[#This Row],[Week1+]]/13, 0)</f>
        <v>1</v>
      </c>
    </row>
    <row r="66" spans="8:13" x14ac:dyDescent="0.25">
      <c r="H66">
        <v>10</v>
      </c>
      <c r="I66">
        <v>11</v>
      </c>
      <c r="J66" s="1">
        <v>43898</v>
      </c>
      <c r="K66">
        <v>3</v>
      </c>
      <c r="L66">
        <v>2020</v>
      </c>
      <c r="M66" s="2">
        <f>ROUNDUP(Table10[[#This Row],[Week1+]]/13, 0)</f>
        <v>1</v>
      </c>
    </row>
    <row r="67" spans="8:13" x14ac:dyDescent="0.25">
      <c r="H67">
        <v>11</v>
      </c>
      <c r="I67">
        <v>12</v>
      </c>
      <c r="J67" s="1">
        <v>43905</v>
      </c>
      <c r="K67">
        <v>3</v>
      </c>
      <c r="L67">
        <v>2020</v>
      </c>
      <c r="M67" s="2">
        <f>ROUNDUP(Table10[[#This Row],[Week1+]]/13, 0)</f>
        <v>1</v>
      </c>
    </row>
    <row r="68" spans="8:13" x14ac:dyDescent="0.25">
      <c r="H68">
        <v>12</v>
      </c>
      <c r="I68">
        <v>13</v>
      </c>
      <c r="J68" s="1">
        <v>43912</v>
      </c>
      <c r="K68">
        <v>4</v>
      </c>
      <c r="L68">
        <v>2020</v>
      </c>
      <c r="M68" s="2">
        <f>ROUNDUP(Table10[[#This Row],[Week1+]]/13, 0)</f>
        <v>1</v>
      </c>
    </row>
    <row r="69" spans="8:13" x14ac:dyDescent="0.25">
      <c r="H69">
        <v>13</v>
      </c>
      <c r="I69">
        <v>14</v>
      </c>
      <c r="J69" s="1">
        <v>43919</v>
      </c>
      <c r="K69">
        <v>4</v>
      </c>
      <c r="L69">
        <v>2020</v>
      </c>
      <c r="M69" s="2">
        <f>ROUNDUP(Table10[[#This Row],[Week1+]]/13, 0)</f>
        <v>2</v>
      </c>
    </row>
    <row r="70" spans="8:13" x14ac:dyDescent="0.25">
      <c r="H70">
        <v>14</v>
      </c>
      <c r="I70">
        <v>15</v>
      </c>
      <c r="J70" s="1">
        <v>43926</v>
      </c>
      <c r="K70">
        <v>4</v>
      </c>
      <c r="L70">
        <v>2020</v>
      </c>
      <c r="M70" s="2">
        <f>ROUNDUP(Table10[[#This Row],[Week1+]]/13, 0)</f>
        <v>2</v>
      </c>
    </row>
    <row r="71" spans="8:13" x14ac:dyDescent="0.25">
      <c r="H71">
        <v>15</v>
      </c>
      <c r="I71">
        <v>16</v>
      </c>
      <c r="J71" s="1">
        <v>43933</v>
      </c>
      <c r="K71">
        <v>4</v>
      </c>
      <c r="L71">
        <v>2020</v>
      </c>
      <c r="M71" s="2">
        <f>ROUNDUP(Table10[[#This Row],[Week1+]]/13, 0)</f>
        <v>2</v>
      </c>
    </row>
    <row r="72" spans="8:13" x14ac:dyDescent="0.25">
      <c r="H72">
        <v>16</v>
      </c>
      <c r="I72">
        <v>17</v>
      </c>
      <c r="J72" s="1">
        <v>43940</v>
      </c>
      <c r="K72">
        <v>5</v>
      </c>
      <c r="L72">
        <v>2020</v>
      </c>
      <c r="M72" s="2">
        <f>ROUNDUP(Table10[[#This Row],[Week1+]]/13, 0)</f>
        <v>2</v>
      </c>
    </row>
    <row r="73" spans="8:13" x14ac:dyDescent="0.25">
      <c r="H73">
        <v>17</v>
      </c>
      <c r="I73">
        <v>18</v>
      </c>
      <c r="J73" s="1">
        <v>43947</v>
      </c>
      <c r="K73">
        <v>5</v>
      </c>
      <c r="L73">
        <v>2020</v>
      </c>
      <c r="M73" s="2">
        <f>ROUNDUP(Table10[[#This Row],[Week1+]]/13, 0)</f>
        <v>2</v>
      </c>
    </row>
    <row r="74" spans="8:13" x14ac:dyDescent="0.25">
      <c r="H74">
        <v>18</v>
      </c>
      <c r="I74">
        <v>19</v>
      </c>
      <c r="J74" s="1">
        <v>43954</v>
      </c>
      <c r="K74">
        <v>5</v>
      </c>
      <c r="L74">
        <v>2020</v>
      </c>
      <c r="M74" s="2">
        <f>ROUNDUP(Table10[[#This Row],[Week1+]]/13, 0)</f>
        <v>2</v>
      </c>
    </row>
    <row r="75" spans="8:13" x14ac:dyDescent="0.25">
      <c r="H75">
        <v>19</v>
      </c>
      <c r="I75">
        <v>20</v>
      </c>
      <c r="J75" s="1">
        <v>43961</v>
      </c>
      <c r="K75">
        <v>5</v>
      </c>
      <c r="L75">
        <v>2020</v>
      </c>
      <c r="M75" s="2">
        <f>ROUNDUP(Table10[[#This Row],[Week1+]]/13, 0)</f>
        <v>2</v>
      </c>
    </row>
    <row r="76" spans="8:13" x14ac:dyDescent="0.25">
      <c r="H76">
        <v>20</v>
      </c>
      <c r="I76">
        <v>21</v>
      </c>
      <c r="J76" s="1">
        <v>43968</v>
      </c>
      <c r="K76">
        <v>6</v>
      </c>
      <c r="L76">
        <v>2020</v>
      </c>
      <c r="M76" s="2">
        <f>ROUNDUP(Table10[[#This Row],[Week1+]]/13, 0)</f>
        <v>2</v>
      </c>
    </row>
    <row r="77" spans="8:13" x14ac:dyDescent="0.25">
      <c r="H77">
        <v>21</v>
      </c>
      <c r="I77">
        <v>22</v>
      </c>
      <c r="J77" s="1">
        <v>43975</v>
      </c>
      <c r="K77">
        <v>6</v>
      </c>
      <c r="L77">
        <v>2020</v>
      </c>
      <c r="M77" s="2">
        <f>ROUNDUP(Table10[[#This Row],[Week1+]]/13, 0)</f>
        <v>2</v>
      </c>
    </row>
    <row r="78" spans="8:13" x14ac:dyDescent="0.25">
      <c r="H78">
        <v>22</v>
      </c>
      <c r="I78">
        <v>23</v>
      </c>
      <c r="J78" s="1">
        <v>43982</v>
      </c>
      <c r="K78">
        <v>6</v>
      </c>
      <c r="L78">
        <v>2020</v>
      </c>
      <c r="M78" s="2">
        <f>ROUNDUP(Table10[[#This Row],[Week1+]]/13, 0)</f>
        <v>2</v>
      </c>
    </row>
    <row r="79" spans="8:13" x14ac:dyDescent="0.25">
      <c r="H79">
        <v>23</v>
      </c>
      <c r="I79">
        <v>24</v>
      </c>
      <c r="J79" s="1">
        <v>43989</v>
      </c>
      <c r="K79">
        <v>6</v>
      </c>
      <c r="L79">
        <v>2020</v>
      </c>
      <c r="M79" s="2">
        <f>ROUNDUP(Table10[[#This Row],[Week1+]]/13, 0)</f>
        <v>2</v>
      </c>
    </row>
    <row r="80" spans="8:13" x14ac:dyDescent="0.25">
      <c r="H80">
        <v>24</v>
      </c>
      <c r="I80">
        <v>25</v>
      </c>
      <c r="J80" s="1">
        <v>43996</v>
      </c>
      <c r="K80">
        <v>7</v>
      </c>
      <c r="L80">
        <v>2020</v>
      </c>
      <c r="M80" s="2">
        <f>ROUNDUP(Table10[[#This Row],[Week1+]]/13, 0)</f>
        <v>2</v>
      </c>
    </row>
    <row r="81" spans="8:13" x14ac:dyDescent="0.25">
      <c r="H81">
        <v>25</v>
      </c>
      <c r="I81">
        <v>26</v>
      </c>
      <c r="J81" s="1">
        <v>44003</v>
      </c>
      <c r="K81">
        <v>7</v>
      </c>
      <c r="L81">
        <v>2020</v>
      </c>
      <c r="M81" s="2">
        <f>ROUNDUP(Table10[[#This Row],[Week1+]]/13, 0)</f>
        <v>2</v>
      </c>
    </row>
    <row r="82" spans="8:13" x14ac:dyDescent="0.25">
      <c r="H82">
        <v>26</v>
      </c>
      <c r="I82">
        <v>27</v>
      </c>
      <c r="J82" s="1">
        <v>44010</v>
      </c>
      <c r="K82">
        <v>7</v>
      </c>
      <c r="L82">
        <v>2020</v>
      </c>
      <c r="M82" s="2">
        <f>ROUNDUP(Table10[[#This Row],[Week1+]]/13, 0)</f>
        <v>3</v>
      </c>
    </row>
    <row r="83" spans="8:13" x14ac:dyDescent="0.25">
      <c r="H83">
        <v>27</v>
      </c>
      <c r="I83">
        <v>28</v>
      </c>
      <c r="J83" s="1">
        <v>44017</v>
      </c>
      <c r="K83">
        <v>7</v>
      </c>
      <c r="L83">
        <v>2020</v>
      </c>
      <c r="M83" s="2">
        <f>ROUNDUP(Table10[[#This Row],[Week1+]]/13, 0)</f>
        <v>3</v>
      </c>
    </row>
    <row r="84" spans="8:13" x14ac:dyDescent="0.25">
      <c r="H84">
        <v>28</v>
      </c>
      <c r="I84">
        <v>29</v>
      </c>
      <c r="J84" s="1">
        <v>44024</v>
      </c>
      <c r="K84">
        <v>8</v>
      </c>
      <c r="L84">
        <v>2020</v>
      </c>
      <c r="M84" s="2">
        <f>ROUNDUP(Table10[[#This Row],[Week1+]]/13, 0)</f>
        <v>3</v>
      </c>
    </row>
    <row r="85" spans="8:13" x14ac:dyDescent="0.25">
      <c r="H85">
        <v>29</v>
      </c>
      <c r="I85">
        <v>30</v>
      </c>
      <c r="J85" s="1">
        <v>44031</v>
      </c>
      <c r="K85">
        <v>8</v>
      </c>
      <c r="L85">
        <v>2020</v>
      </c>
      <c r="M85" s="2">
        <f>ROUNDUP(Table10[[#This Row],[Week1+]]/13, 0)</f>
        <v>3</v>
      </c>
    </row>
    <row r="86" spans="8:13" x14ac:dyDescent="0.25">
      <c r="H86">
        <v>30</v>
      </c>
      <c r="I86">
        <v>31</v>
      </c>
      <c r="J86" s="1">
        <v>44038</v>
      </c>
      <c r="K86">
        <v>8</v>
      </c>
      <c r="L86">
        <v>2020</v>
      </c>
      <c r="M86" s="2">
        <f>ROUNDUP(Table10[[#This Row],[Week1+]]/13, 0)</f>
        <v>3</v>
      </c>
    </row>
    <row r="87" spans="8:13" x14ac:dyDescent="0.25">
      <c r="H87">
        <v>31</v>
      </c>
      <c r="I87">
        <v>32</v>
      </c>
      <c r="J87" s="1">
        <v>44045</v>
      </c>
      <c r="K87">
        <v>8</v>
      </c>
      <c r="L87">
        <v>2020</v>
      </c>
      <c r="M87" s="2">
        <f>ROUNDUP(Table10[[#This Row],[Week1+]]/13, 0)</f>
        <v>3</v>
      </c>
    </row>
    <row r="88" spans="8:13" x14ac:dyDescent="0.25">
      <c r="H88">
        <v>32</v>
      </c>
      <c r="I88">
        <v>33</v>
      </c>
      <c r="J88" s="1">
        <v>44052</v>
      </c>
      <c r="K88">
        <v>9</v>
      </c>
      <c r="L88">
        <v>2020</v>
      </c>
      <c r="M88" s="2">
        <f>ROUNDUP(Table10[[#This Row],[Week1+]]/13, 0)</f>
        <v>3</v>
      </c>
    </row>
    <row r="89" spans="8:13" x14ac:dyDescent="0.25">
      <c r="H89">
        <v>33</v>
      </c>
      <c r="I89">
        <v>34</v>
      </c>
      <c r="J89" s="1">
        <v>44059</v>
      </c>
      <c r="K89">
        <v>9</v>
      </c>
      <c r="L89">
        <v>2020</v>
      </c>
      <c r="M89" s="2">
        <f>ROUNDUP(Table10[[#This Row],[Week1+]]/13, 0)</f>
        <v>3</v>
      </c>
    </row>
    <row r="90" spans="8:13" x14ac:dyDescent="0.25">
      <c r="H90">
        <v>34</v>
      </c>
      <c r="I90">
        <v>35</v>
      </c>
      <c r="J90" s="1">
        <v>44066</v>
      </c>
      <c r="K90">
        <v>9</v>
      </c>
      <c r="L90">
        <v>2020</v>
      </c>
      <c r="M90" s="2">
        <f>ROUNDUP(Table10[[#This Row],[Week1+]]/13, 0)</f>
        <v>3</v>
      </c>
    </row>
    <row r="91" spans="8:13" x14ac:dyDescent="0.25">
      <c r="H91">
        <v>35</v>
      </c>
      <c r="I91">
        <v>36</v>
      </c>
      <c r="J91" s="1">
        <v>44073</v>
      </c>
      <c r="K91">
        <v>9</v>
      </c>
      <c r="L91">
        <v>2020</v>
      </c>
      <c r="M91" s="2">
        <f>ROUNDUP(Table10[[#This Row],[Week1+]]/13, 0)</f>
        <v>3</v>
      </c>
    </row>
    <row r="92" spans="8:13" x14ac:dyDescent="0.25">
      <c r="H92">
        <v>36</v>
      </c>
      <c r="I92">
        <v>37</v>
      </c>
      <c r="J92" s="1">
        <v>44080</v>
      </c>
      <c r="K92">
        <v>10</v>
      </c>
      <c r="L92">
        <v>2020</v>
      </c>
      <c r="M92" s="2">
        <f>ROUNDUP(Table10[[#This Row],[Week1+]]/13, 0)</f>
        <v>3</v>
      </c>
    </row>
    <row r="93" spans="8:13" x14ac:dyDescent="0.25">
      <c r="H93">
        <v>37</v>
      </c>
      <c r="I93">
        <v>38</v>
      </c>
      <c r="J93" s="1">
        <v>44087</v>
      </c>
      <c r="K93">
        <v>10</v>
      </c>
      <c r="L93">
        <v>2020</v>
      </c>
      <c r="M93" s="2">
        <f>ROUNDUP(Table10[[#This Row],[Week1+]]/13, 0)</f>
        <v>3</v>
      </c>
    </row>
    <row r="94" spans="8:13" x14ac:dyDescent="0.25">
      <c r="H94">
        <v>38</v>
      </c>
      <c r="I94">
        <v>39</v>
      </c>
      <c r="J94" s="1">
        <v>44094</v>
      </c>
      <c r="K94">
        <v>10</v>
      </c>
      <c r="L94">
        <v>2020</v>
      </c>
      <c r="M94" s="2">
        <f>ROUNDUP(Table10[[#This Row],[Week1+]]/13, 0)</f>
        <v>3</v>
      </c>
    </row>
    <row r="95" spans="8:13" x14ac:dyDescent="0.25">
      <c r="H95">
        <v>39</v>
      </c>
      <c r="I95">
        <v>40</v>
      </c>
      <c r="J95" s="1">
        <v>44101</v>
      </c>
      <c r="K95">
        <v>10</v>
      </c>
      <c r="L95">
        <v>2020</v>
      </c>
      <c r="M95" s="2">
        <f>ROUNDUP(Table10[[#This Row],[Week1+]]/13, 0)</f>
        <v>4</v>
      </c>
    </row>
    <row r="96" spans="8:13" x14ac:dyDescent="0.25">
      <c r="H96">
        <v>40</v>
      </c>
      <c r="I96">
        <v>41</v>
      </c>
      <c r="J96" s="1">
        <v>44108</v>
      </c>
      <c r="K96">
        <v>11</v>
      </c>
      <c r="L96">
        <v>2020</v>
      </c>
      <c r="M96" s="2">
        <f>ROUNDUP(Table10[[#This Row],[Week1+]]/13, 0)</f>
        <v>4</v>
      </c>
    </row>
    <row r="97" spans="8:13" x14ac:dyDescent="0.25">
      <c r="H97">
        <v>41</v>
      </c>
      <c r="I97">
        <v>42</v>
      </c>
      <c r="J97" s="1">
        <v>44115</v>
      </c>
      <c r="K97">
        <v>11</v>
      </c>
      <c r="L97">
        <v>2020</v>
      </c>
      <c r="M97" s="2">
        <f>ROUNDUP(Table10[[#This Row],[Week1+]]/13, 0)</f>
        <v>4</v>
      </c>
    </row>
    <row r="98" spans="8:13" x14ac:dyDescent="0.25">
      <c r="H98">
        <v>42</v>
      </c>
      <c r="I98">
        <v>43</v>
      </c>
      <c r="J98" s="1">
        <v>44122</v>
      </c>
      <c r="K98">
        <v>11</v>
      </c>
      <c r="L98">
        <v>2020</v>
      </c>
      <c r="M98" s="2">
        <f>ROUNDUP(Table10[[#This Row],[Week1+]]/13, 0)</f>
        <v>4</v>
      </c>
    </row>
    <row r="99" spans="8:13" x14ac:dyDescent="0.25">
      <c r="H99">
        <v>43</v>
      </c>
      <c r="I99">
        <v>44</v>
      </c>
      <c r="J99" s="1">
        <v>44129</v>
      </c>
      <c r="K99">
        <v>11</v>
      </c>
      <c r="L99">
        <v>2020</v>
      </c>
      <c r="M99" s="2">
        <f>ROUNDUP(Table10[[#This Row],[Week1+]]/13, 0)</f>
        <v>4</v>
      </c>
    </row>
    <row r="100" spans="8:13" x14ac:dyDescent="0.25">
      <c r="H100">
        <v>44</v>
      </c>
      <c r="I100">
        <v>45</v>
      </c>
      <c r="J100" s="1">
        <v>44136</v>
      </c>
      <c r="K100">
        <v>12</v>
      </c>
      <c r="L100">
        <v>2020</v>
      </c>
      <c r="M100" s="2">
        <f>ROUNDUP(Table10[[#This Row],[Week1+]]/13, 0)</f>
        <v>4</v>
      </c>
    </row>
    <row r="101" spans="8:13" x14ac:dyDescent="0.25">
      <c r="H101">
        <v>45</v>
      </c>
      <c r="I101">
        <v>46</v>
      </c>
      <c r="J101" s="1">
        <v>44143</v>
      </c>
      <c r="K101">
        <v>12</v>
      </c>
      <c r="L101">
        <v>2020</v>
      </c>
      <c r="M101" s="2">
        <f>ROUNDUP(Table10[[#This Row],[Week1+]]/13, 0)</f>
        <v>4</v>
      </c>
    </row>
    <row r="102" spans="8:13" x14ac:dyDescent="0.25">
      <c r="H102">
        <v>46</v>
      </c>
      <c r="I102">
        <v>47</v>
      </c>
      <c r="J102" s="1">
        <v>44150</v>
      </c>
      <c r="K102">
        <v>12</v>
      </c>
      <c r="L102">
        <v>2020</v>
      </c>
      <c r="M102" s="2">
        <f>ROUNDUP(Table10[[#This Row],[Week1+]]/13, 0)</f>
        <v>4</v>
      </c>
    </row>
    <row r="103" spans="8:13" x14ac:dyDescent="0.25">
      <c r="H103">
        <v>47</v>
      </c>
      <c r="I103">
        <v>48</v>
      </c>
      <c r="J103" s="1">
        <v>44157</v>
      </c>
      <c r="K103">
        <v>12</v>
      </c>
      <c r="L103">
        <v>2020</v>
      </c>
      <c r="M103" s="2">
        <f>ROUNDUP(Table10[[#This Row],[Week1+]]/13, 0)</f>
        <v>4</v>
      </c>
    </row>
    <row r="104" spans="8:13" x14ac:dyDescent="0.25">
      <c r="H104">
        <v>48</v>
      </c>
      <c r="I104">
        <v>49</v>
      </c>
      <c r="J104" s="1">
        <v>44164</v>
      </c>
      <c r="K104">
        <v>13</v>
      </c>
      <c r="L104">
        <v>2020</v>
      </c>
      <c r="M104" s="2">
        <f>ROUNDUP(Table10[[#This Row],[Week1+]]/13, 0)</f>
        <v>4</v>
      </c>
    </row>
    <row r="105" spans="8:13" x14ac:dyDescent="0.25">
      <c r="H105">
        <v>49</v>
      </c>
      <c r="I105">
        <v>50</v>
      </c>
      <c r="J105" s="1">
        <v>44171</v>
      </c>
      <c r="K105">
        <v>13</v>
      </c>
      <c r="L105">
        <v>2020</v>
      </c>
      <c r="M105" s="2">
        <f>ROUNDUP(Table10[[#This Row],[Week1+]]/13, 0)</f>
        <v>4</v>
      </c>
    </row>
    <row r="106" spans="8:13" x14ac:dyDescent="0.25">
      <c r="H106">
        <v>50</v>
      </c>
      <c r="I106">
        <v>51</v>
      </c>
      <c r="J106" s="1">
        <v>44178</v>
      </c>
      <c r="K106">
        <v>13</v>
      </c>
      <c r="L106">
        <v>2020</v>
      </c>
      <c r="M106" s="2">
        <f>ROUNDUP(Table10[[#This Row],[Week1+]]/13, 0)</f>
        <v>4</v>
      </c>
    </row>
    <row r="107" spans="8:13" x14ac:dyDescent="0.25">
      <c r="H107">
        <v>51</v>
      </c>
      <c r="I107">
        <v>52</v>
      </c>
      <c r="J107" s="1">
        <v>44185</v>
      </c>
      <c r="K107">
        <v>13</v>
      </c>
      <c r="L107">
        <v>2020</v>
      </c>
      <c r="M107" s="2">
        <f>ROUNDUP(Table10[[#This Row],[Week1+]]/13, 0)</f>
        <v>4</v>
      </c>
    </row>
  </sheetData>
  <phoneticPr fontId="2" type="noConversion"/>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6C431-E1B9-49DB-BCD0-636C74F9C79B}">
  <dimension ref="A1:Q81"/>
  <sheetViews>
    <sheetView topLeftCell="F1" workbookViewId="0">
      <selection activeCell="M7" sqref="M7"/>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12" customWidth="1"/>
    <col min="6" max="6" width="15.140625" customWidth="1"/>
    <col min="7" max="7" width="9.7109375" bestFit="1" customWidth="1"/>
    <col min="8" max="8" width="5.7109375" bestFit="1" customWidth="1"/>
    <col min="9" max="9" width="12.5703125" customWidth="1"/>
    <col min="10" max="10" width="9.7109375" bestFit="1" customWidth="1"/>
    <col min="11" max="11" width="5.7109375" bestFit="1" customWidth="1"/>
    <col min="12" max="12" width="16" customWidth="1"/>
    <col min="13" max="13" width="9.7109375" bestFit="1" customWidth="1"/>
    <col min="14" max="14" width="5.7109375" bestFit="1" customWidth="1"/>
    <col min="15" max="15" width="15.140625" customWidth="1"/>
    <col min="16" max="16" width="9.7109375" bestFit="1" customWidth="1"/>
  </cols>
  <sheetData>
    <row r="1" spans="1:17" x14ac:dyDescent="0.25">
      <c r="A1" t="s">
        <v>102</v>
      </c>
      <c r="B1" t="s">
        <v>101</v>
      </c>
      <c r="C1" t="s">
        <v>100</v>
      </c>
      <c r="D1" t="s">
        <v>99</v>
      </c>
      <c r="E1" t="s">
        <v>130</v>
      </c>
      <c r="F1" t="s">
        <v>134</v>
      </c>
      <c r="G1" t="s">
        <v>13</v>
      </c>
      <c r="H1" t="s">
        <v>131</v>
      </c>
      <c r="I1" t="s">
        <v>135</v>
      </c>
      <c r="J1" t="s">
        <v>14</v>
      </c>
      <c r="K1" t="s">
        <v>132</v>
      </c>
      <c r="L1" t="s">
        <v>136</v>
      </c>
      <c r="M1" t="s">
        <v>15</v>
      </c>
      <c r="N1" t="s">
        <v>133</v>
      </c>
      <c r="O1" t="s">
        <v>137</v>
      </c>
      <c r="P1" t="s">
        <v>16</v>
      </c>
      <c r="Q1" t="s">
        <v>200</v>
      </c>
    </row>
    <row r="2" spans="1:17" x14ac:dyDescent="0.25">
      <c r="A2">
        <v>1</v>
      </c>
      <c r="B2" s="4" t="s">
        <v>38</v>
      </c>
      <c r="C2" s="4" t="s">
        <v>122</v>
      </c>
      <c r="D2">
        <v>2020</v>
      </c>
      <c r="E2">
        <v>526</v>
      </c>
      <c r="F2">
        <f>PRODUCT(_2020QuarterSales[[#This Row],[Q1]],_2020QuarterSales[[#This Row],[2020Q1]])</f>
        <v>6574474</v>
      </c>
      <c r="G2">
        <v>12499</v>
      </c>
      <c r="H2">
        <v>697</v>
      </c>
      <c r="I2">
        <f>PRODUCT(_2020QuarterSales[[#This Row],[Q2]],_2020QuarterSales[[#This Row],[2020Q2]])</f>
        <v>8711803</v>
      </c>
      <c r="J2">
        <v>12499</v>
      </c>
      <c r="K2">
        <v>414</v>
      </c>
      <c r="L2">
        <f>PRODUCT(_2020QuarterSales[[#This Row],[Q3]],_2020QuarterSales[[#This Row],[2020Q3]])</f>
        <v>5174586</v>
      </c>
      <c r="M2">
        <v>12499</v>
      </c>
      <c r="N2">
        <v>583</v>
      </c>
      <c r="O2">
        <f>PRODUCT(_2020QuarterSales[[#This Row],[Q4]],_2020QuarterSales[[#This Row],[2020Q4]])</f>
        <v>7286917</v>
      </c>
      <c r="P2">
        <v>12499</v>
      </c>
      <c r="Q2">
        <f>SUM(_2020QuarterSales[[#This Row],[SalesQ1]],_2020QuarterSales[[#This Row],[SalesQ2]],_2020QuarterSales[[#This Row],[SalesQ3]],_2020QuarterSales[[#This Row],[SalesQ4]])</f>
        <v>27747780</v>
      </c>
    </row>
    <row r="3" spans="1:17" x14ac:dyDescent="0.25">
      <c r="A3">
        <v>7</v>
      </c>
      <c r="B3" s="4" t="s">
        <v>38</v>
      </c>
      <c r="C3" s="4" t="s">
        <v>123</v>
      </c>
      <c r="D3">
        <v>2020</v>
      </c>
      <c r="E3">
        <v>465</v>
      </c>
      <c r="F3">
        <f>PRODUCT(_2020QuarterSales[[#This Row],[Q1]],_2020QuarterSales[[#This Row],[2020Q1]])</f>
        <v>5812035</v>
      </c>
      <c r="G3">
        <v>12499</v>
      </c>
      <c r="H3">
        <v>464</v>
      </c>
      <c r="I3">
        <f>PRODUCT(_2020QuarterSales[[#This Row],[Q2]],_2020QuarterSales[[#This Row],[2020Q2]])</f>
        <v>5799536</v>
      </c>
      <c r="J3">
        <v>12499</v>
      </c>
      <c r="K3">
        <v>438</v>
      </c>
      <c r="L3">
        <f>PRODUCT(_2020QuarterSales[[#This Row],[Q3]],_2020QuarterSales[[#This Row],[2020Q3]])</f>
        <v>5474562</v>
      </c>
      <c r="M3">
        <v>12499</v>
      </c>
      <c r="N3">
        <v>438</v>
      </c>
      <c r="O3">
        <f>PRODUCT(_2020QuarterSales[[#This Row],[Q4]],_2020QuarterSales[[#This Row],[2020Q4]])</f>
        <v>5474562</v>
      </c>
      <c r="P3">
        <v>12499</v>
      </c>
      <c r="Q3">
        <f>SUM(_2020QuarterSales[[#This Row],[SalesQ1]],_2020QuarterSales[[#This Row],[SalesQ2]],_2020QuarterSales[[#This Row],[SalesQ3]],_2020QuarterSales[[#This Row],[SalesQ4]])</f>
        <v>22560695</v>
      </c>
    </row>
    <row r="4" spans="1:17" x14ac:dyDescent="0.25">
      <c r="A4">
        <v>17</v>
      </c>
      <c r="B4" s="4" t="s">
        <v>20</v>
      </c>
      <c r="C4" s="4" t="s">
        <v>123</v>
      </c>
      <c r="D4">
        <v>2020</v>
      </c>
      <c r="E4">
        <v>517</v>
      </c>
      <c r="F4">
        <f>PRODUCT(_2020QuarterSales[[#This Row],[Q1]],_2020QuarterSales[[#This Row],[2020Q1]])</f>
        <v>2403533</v>
      </c>
      <c r="G4">
        <v>4649</v>
      </c>
      <c r="H4">
        <v>415</v>
      </c>
      <c r="I4">
        <f>PRODUCT(_2020QuarterSales[[#This Row],[Q2]],_2020QuarterSales[[#This Row],[2020Q2]])</f>
        <v>1929335</v>
      </c>
      <c r="J4">
        <v>4649</v>
      </c>
      <c r="K4">
        <v>385</v>
      </c>
      <c r="L4">
        <f>PRODUCT(_2020QuarterSales[[#This Row],[Q3]],_2020QuarterSales[[#This Row],[2020Q3]])</f>
        <v>1789865</v>
      </c>
      <c r="M4">
        <v>4649</v>
      </c>
      <c r="N4">
        <v>392</v>
      </c>
      <c r="O4">
        <f>PRODUCT(_2020QuarterSales[[#This Row],[Q4]],_2020QuarterSales[[#This Row],[2020Q4]])</f>
        <v>1822408</v>
      </c>
      <c r="P4">
        <v>4649</v>
      </c>
      <c r="Q4">
        <f>SUM(_2020QuarterSales[[#This Row],[SalesQ1]],_2020QuarterSales[[#This Row],[SalesQ2]],_2020QuarterSales[[#This Row],[SalesQ3]],_2020QuarterSales[[#This Row],[SalesQ4]])</f>
        <v>7945141</v>
      </c>
    </row>
    <row r="5" spans="1:17" x14ac:dyDescent="0.25">
      <c r="A5">
        <v>13</v>
      </c>
      <c r="B5" s="4" t="s">
        <v>24</v>
      </c>
      <c r="C5" s="4" t="s">
        <v>123</v>
      </c>
      <c r="D5">
        <v>2020</v>
      </c>
      <c r="E5">
        <v>501</v>
      </c>
      <c r="F5">
        <f>PRODUCT(_2020QuarterSales[[#This Row],[Q1]],_2020QuarterSales[[#This Row],[2020Q1]])</f>
        <v>7126725</v>
      </c>
      <c r="G5">
        <v>14225</v>
      </c>
      <c r="H5">
        <v>454</v>
      </c>
      <c r="I5">
        <f>PRODUCT(_2020QuarterSales[[#This Row],[Q2]],_2020QuarterSales[[#This Row],[2020Q2]])</f>
        <v>6458150</v>
      </c>
      <c r="J5">
        <v>14225</v>
      </c>
      <c r="K5">
        <v>391</v>
      </c>
      <c r="L5">
        <f>PRODUCT(_2020QuarterSales[[#This Row],[Q3]],_2020QuarterSales[[#This Row],[2020Q3]])</f>
        <v>5561975</v>
      </c>
      <c r="M5">
        <v>14225</v>
      </c>
      <c r="N5">
        <v>400</v>
      </c>
      <c r="O5">
        <f>PRODUCT(_2020QuarterSales[[#This Row],[Q4]],_2020QuarterSales[[#This Row],[2020Q4]])</f>
        <v>5690000</v>
      </c>
      <c r="P5">
        <v>14225</v>
      </c>
      <c r="Q5">
        <f>SUM(_2020QuarterSales[[#This Row],[SalesQ1]],_2020QuarterSales[[#This Row],[SalesQ2]],_2020QuarterSales[[#This Row],[SalesQ3]],_2020QuarterSales[[#This Row],[SalesQ4]])</f>
        <v>24836850</v>
      </c>
    </row>
    <row r="6" spans="1:17" x14ac:dyDescent="0.25">
      <c r="A6">
        <v>3</v>
      </c>
      <c r="B6" s="4" t="s">
        <v>36</v>
      </c>
      <c r="C6" s="4" t="s">
        <v>122</v>
      </c>
      <c r="D6">
        <v>2020</v>
      </c>
      <c r="E6">
        <v>515</v>
      </c>
      <c r="F6">
        <f>PRODUCT(_2020QuarterSales[[#This Row],[Q1]],_2020QuarterSales[[#This Row],[2020Q1]])</f>
        <v>7723970</v>
      </c>
      <c r="G6">
        <v>14998</v>
      </c>
      <c r="H6">
        <v>495</v>
      </c>
      <c r="I6">
        <f>PRODUCT(_2020QuarterSales[[#This Row],[Q2]],_2020QuarterSales[[#This Row],[2020Q2]])</f>
        <v>7424010</v>
      </c>
      <c r="J6">
        <v>14998</v>
      </c>
      <c r="K6">
        <v>437</v>
      </c>
      <c r="L6">
        <f>PRODUCT(_2020QuarterSales[[#This Row],[Q3]],_2020QuarterSales[[#This Row],[2020Q3]])</f>
        <v>6554126</v>
      </c>
      <c r="M6">
        <v>14998</v>
      </c>
      <c r="N6">
        <v>430</v>
      </c>
      <c r="O6">
        <f>PRODUCT(_2020QuarterSales[[#This Row],[Q4]],_2020QuarterSales[[#This Row],[2020Q4]])</f>
        <v>6449140</v>
      </c>
      <c r="P6">
        <v>14998</v>
      </c>
      <c r="Q6">
        <f>SUM(_2020QuarterSales[[#This Row],[SalesQ1]],_2020QuarterSales[[#This Row],[SalesQ2]],_2020QuarterSales[[#This Row],[SalesQ3]],_2020QuarterSales[[#This Row],[SalesQ4]])</f>
        <v>28151246</v>
      </c>
    </row>
    <row r="7" spans="1:17" x14ac:dyDescent="0.25">
      <c r="A7">
        <v>11</v>
      </c>
      <c r="B7" s="4" t="s">
        <v>36</v>
      </c>
      <c r="C7" s="4" t="s">
        <v>123</v>
      </c>
      <c r="D7">
        <v>2020</v>
      </c>
      <c r="E7">
        <v>525</v>
      </c>
      <c r="F7">
        <f>PRODUCT(_2020QuarterSales[[#This Row],[Q1]],_2020QuarterSales[[#This Row],[2020Q1]])</f>
        <v>7873950</v>
      </c>
      <c r="G7">
        <v>14998</v>
      </c>
      <c r="H7">
        <v>464</v>
      </c>
      <c r="I7">
        <f>PRODUCT(_2020QuarterSales[[#This Row],[Q2]],_2020QuarterSales[[#This Row],[2020Q2]])</f>
        <v>6959072</v>
      </c>
      <c r="J7">
        <v>14998</v>
      </c>
      <c r="K7">
        <v>402</v>
      </c>
      <c r="L7">
        <f>PRODUCT(_2020QuarterSales[[#This Row],[Q3]],_2020QuarterSales[[#This Row],[2020Q3]])</f>
        <v>6029196</v>
      </c>
      <c r="M7">
        <v>14998</v>
      </c>
      <c r="N7">
        <v>374</v>
      </c>
      <c r="O7">
        <f>PRODUCT(_2020QuarterSales[[#This Row],[Q4]],_2020QuarterSales[[#This Row],[2020Q4]])</f>
        <v>5609252</v>
      </c>
      <c r="P7">
        <v>14998</v>
      </c>
      <c r="Q7">
        <f>SUM(_2020QuarterSales[[#This Row],[SalesQ1]],_2020QuarterSales[[#This Row],[SalesQ2]],_2020QuarterSales[[#This Row],[SalesQ3]],_2020QuarterSales[[#This Row],[SalesQ4]])</f>
        <v>26471470</v>
      </c>
    </row>
    <row r="8" spans="1:17" x14ac:dyDescent="0.25">
      <c r="A8">
        <v>9</v>
      </c>
      <c r="B8" s="4" t="s">
        <v>28</v>
      </c>
      <c r="C8" s="4" t="s">
        <v>123</v>
      </c>
      <c r="D8">
        <v>2020</v>
      </c>
      <c r="E8">
        <v>480</v>
      </c>
      <c r="F8">
        <f>PRODUCT(_2020QuarterSales[[#This Row],[Q1]],_2020QuarterSales[[#This Row],[2020Q1]])</f>
        <v>5532960</v>
      </c>
      <c r="G8">
        <v>11527</v>
      </c>
      <c r="H8">
        <v>487</v>
      </c>
      <c r="I8">
        <f>PRODUCT(_2020QuarterSales[[#This Row],[Q2]],_2020QuarterSales[[#This Row],[2020Q2]])</f>
        <v>5613649</v>
      </c>
      <c r="J8">
        <v>11527</v>
      </c>
      <c r="K8">
        <v>396</v>
      </c>
      <c r="L8">
        <f>PRODUCT(_2020QuarterSales[[#This Row],[Q3]],_2020QuarterSales[[#This Row],[2020Q3]])</f>
        <v>4564692</v>
      </c>
      <c r="M8">
        <v>11527</v>
      </c>
      <c r="N8">
        <v>440</v>
      </c>
      <c r="O8">
        <f>PRODUCT(_2020QuarterSales[[#This Row],[Q4]],_2020QuarterSales[[#This Row],[2020Q4]])</f>
        <v>5071880</v>
      </c>
      <c r="P8">
        <v>11527</v>
      </c>
      <c r="Q8">
        <f>SUM(_2020QuarterSales[[#This Row],[SalesQ1]],_2020QuarterSales[[#This Row],[SalesQ2]],_2020QuarterSales[[#This Row],[SalesQ3]],_2020QuarterSales[[#This Row],[SalesQ4]])</f>
        <v>20783181</v>
      </c>
    </row>
    <row r="9" spans="1:17" x14ac:dyDescent="0.25">
      <c r="A9">
        <v>5</v>
      </c>
      <c r="B9" s="4" t="s">
        <v>42</v>
      </c>
      <c r="C9" s="4" t="s">
        <v>123</v>
      </c>
      <c r="D9">
        <v>2020</v>
      </c>
      <c r="E9">
        <v>478</v>
      </c>
      <c r="F9">
        <f>PRODUCT(_2020QuarterSales[[#This Row],[Q1]],_2020QuarterSales[[#This Row],[2020Q1]])</f>
        <v>7201548</v>
      </c>
      <c r="G9">
        <v>15066</v>
      </c>
      <c r="H9">
        <v>489</v>
      </c>
      <c r="I9">
        <f>PRODUCT(_2020QuarterSales[[#This Row],[Q2]],_2020QuarterSales[[#This Row],[2020Q2]])</f>
        <v>7367274</v>
      </c>
      <c r="J9">
        <v>15066</v>
      </c>
      <c r="K9">
        <v>438</v>
      </c>
      <c r="L9">
        <f>PRODUCT(_2020QuarterSales[[#This Row],[Q3]],_2020QuarterSales[[#This Row],[2020Q3]])</f>
        <v>6598908</v>
      </c>
      <c r="M9">
        <v>15066</v>
      </c>
      <c r="N9">
        <v>436</v>
      </c>
      <c r="O9">
        <f>PRODUCT(_2020QuarterSales[[#This Row],[Q4]],_2020QuarterSales[[#This Row],[2020Q4]])</f>
        <v>6568776</v>
      </c>
      <c r="P9">
        <v>15066</v>
      </c>
      <c r="Q9">
        <f>SUM(_2020QuarterSales[[#This Row],[SalesQ1]],_2020QuarterSales[[#This Row],[SalesQ2]],_2020QuarterSales[[#This Row],[SalesQ3]],_2020QuarterSales[[#This Row],[SalesQ4]])</f>
        <v>27736506</v>
      </c>
    </row>
    <row r="10" spans="1:17" x14ac:dyDescent="0.25">
      <c r="A10">
        <v>15</v>
      </c>
      <c r="B10" s="4" t="s">
        <v>42</v>
      </c>
      <c r="C10" s="4" t="s">
        <v>122</v>
      </c>
      <c r="D10">
        <v>2020</v>
      </c>
      <c r="E10">
        <v>487</v>
      </c>
      <c r="F10">
        <f>PRODUCT(_2020QuarterSales[[#This Row],[Q1]],_2020QuarterSales[[#This Row],[2020Q1]])</f>
        <v>7337142</v>
      </c>
      <c r="G10">
        <v>15066</v>
      </c>
      <c r="H10">
        <v>475</v>
      </c>
      <c r="I10">
        <f>PRODUCT(_2020QuarterSales[[#This Row],[Q2]],_2020QuarterSales[[#This Row],[2020Q2]])</f>
        <v>7156350</v>
      </c>
      <c r="J10">
        <v>15066</v>
      </c>
      <c r="K10">
        <v>377</v>
      </c>
      <c r="L10">
        <f>PRODUCT(_2020QuarterSales[[#This Row],[Q3]],_2020QuarterSales[[#This Row],[2020Q3]])</f>
        <v>5679882</v>
      </c>
      <c r="M10">
        <v>15066</v>
      </c>
      <c r="N10">
        <v>385</v>
      </c>
      <c r="O10">
        <f>PRODUCT(_2020QuarterSales[[#This Row],[Q4]],_2020QuarterSales[[#This Row],[2020Q4]])</f>
        <v>5800410</v>
      </c>
      <c r="P10">
        <v>15066</v>
      </c>
      <c r="Q10">
        <f>SUM(_2020QuarterSales[[#This Row],[SalesQ1]],_2020QuarterSales[[#This Row],[SalesQ2]],_2020QuarterSales[[#This Row],[SalesQ3]],_2020QuarterSales[[#This Row],[SalesQ4]])</f>
        <v>25973784</v>
      </c>
    </row>
    <row r="11" spans="1:17" x14ac:dyDescent="0.25">
      <c r="A11">
        <v>19</v>
      </c>
      <c r="B11" s="4" t="s">
        <v>28</v>
      </c>
      <c r="C11" s="4" t="s">
        <v>122</v>
      </c>
      <c r="D11">
        <v>2020</v>
      </c>
      <c r="E11">
        <v>497</v>
      </c>
      <c r="F11">
        <f>PRODUCT(_2020QuarterSales[[#This Row],[Q1]],_2020QuarterSales[[#This Row],[2020Q1]])</f>
        <v>5728919</v>
      </c>
      <c r="G11">
        <v>11527</v>
      </c>
      <c r="H11">
        <v>440</v>
      </c>
      <c r="I11">
        <f>PRODUCT(_2020QuarterSales[[#This Row],[Q2]],_2020QuarterSales[[#This Row],[2020Q2]])</f>
        <v>5071880</v>
      </c>
      <c r="J11">
        <v>11527</v>
      </c>
      <c r="K11">
        <v>357</v>
      </c>
      <c r="L11">
        <f>PRODUCT(_2020QuarterSales[[#This Row],[Q3]],_2020QuarterSales[[#This Row],[2020Q3]])</f>
        <v>4115139</v>
      </c>
      <c r="M11">
        <v>11527</v>
      </c>
      <c r="N11">
        <v>407</v>
      </c>
      <c r="O11">
        <f>PRODUCT(_2020QuarterSales[[#This Row],[Q4]],_2020QuarterSales[[#This Row],[2020Q4]])</f>
        <v>4691489</v>
      </c>
      <c r="P11">
        <v>11527</v>
      </c>
      <c r="Q11">
        <f>SUM(_2020QuarterSales[[#This Row],[SalesQ1]],_2020QuarterSales[[#This Row],[SalesQ2]],_2020QuarterSales[[#This Row],[SalesQ3]],_2020QuarterSales[[#This Row],[SalesQ4]])</f>
        <v>19607427</v>
      </c>
    </row>
    <row r="12" spans="1:17" x14ac:dyDescent="0.25">
      <c r="A12">
        <v>21</v>
      </c>
      <c r="B12" s="4" t="s">
        <v>38</v>
      </c>
      <c r="C12" s="4" t="s">
        <v>124</v>
      </c>
      <c r="D12">
        <v>2020</v>
      </c>
      <c r="E12">
        <v>464</v>
      </c>
      <c r="F12">
        <f>PRODUCT(_2020QuarterSales[[#This Row],[Q1]],_2020QuarterSales[[#This Row],[2020Q1]])</f>
        <v>5799536</v>
      </c>
      <c r="G12">
        <v>12499</v>
      </c>
      <c r="H12">
        <v>496</v>
      </c>
      <c r="I12">
        <f>PRODUCT(_2020QuarterSales[[#This Row],[Q2]],_2020QuarterSales[[#This Row],[2020Q2]])</f>
        <v>6199504</v>
      </c>
      <c r="J12">
        <v>12499</v>
      </c>
      <c r="K12">
        <v>373</v>
      </c>
      <c r="L12">
        <f>PRODUCT(_2020QuarterSales[[#This Row],[Q3]],_2020QuarterSales[[#This Row],[2020Q3]])</f>
        <v>4662127</v>
      </c>
      <c r="M12">
        <v>12499</v>
      </c>
      <c r="N12">
        <v>361</v>
      </c>
      <c r="O12">
        <f>PRODUCT(_2020QuarterSales[[#This Row],[Q4]],_2020QuarterSales[[#This Row],[2020Q4]])</f>
        <v>4512139</v>
      </c>
      <c r="P12">
        <v>12499</v>
      </c>
      <c r="Q12">
        <f>SUM(_2020QuarterSales[[#This Row],[SalesQ1]],_2020QuarterSales[[#This Row],[SalesQ2]],_2020QuarterSales[[#This Row],[SalesQ3]],_2020QuarterSales[[#This Row],[SalesQ4]])</f>
        <v>21173306</v>
      </c>
    </row>
    <row r="13" spans="1:17" x14ac:dyDescent="0.25">
      <c r="A13">
        <v>23</v>
      </c>
      <c r="B13" s="4" t="s">
        <v>33</v>
      </c>
      <c r="C13" s="4" t="s">
        <v>123</v>
      </c>
      <c r="D13">
        <v>2020</v>
      </c>
      <c r="E13">
        <v>471</v>
      </c>
      <c r="F13">
        <f>PRODUCT(_2020QuarterSales[[#This Row],[Q1]],_2020QuarterSales[[#This Row],[2020Q1]])</f>
        <v>10889520</v>
      </c>
      <c r="G13">
        <v>23120</v>
      </c>
      <c r="H13">
        <v>467</v>
      </c>
      <c r="I13">
        <f>PRODUCT(_2020QuarterSales[[#This Row],[Q2]],_2020QuarterSales[[#This Row],[2020Q2]])</f>
        <v>10797040</v>
      </c>
      <c r="J13">
        <v>23120</v>
      </c>
      <c r="K13">
        <v>378</v>
      </c>
      <c r="L13">
        <f>PRODUCT(_2020QuarterSales[[#This Row],[Q3]],_2020QuarterSales[[#This Row],[2020Q3]])</f>
        <v>8739360</v>
      </c>
      <c r="M13">
        <v>23120</v>
      </c>
      <c r="N13">
        <v>375</v>
      </c>
      <c r="O13">
        <f>PRODUCT(_2020QuarterSales[[#This Row],[Q4]],_2020QuarterSales[[#This Row],[2020Q4]])</f>
        <v>8670000</v>
      </c>
      <c r="P13">
        <v>23120</v>
      </c>
      <c r="Q13">
        <f>SUM(_2020QuarterSales[[#This Row],[SalesQ1]],_2020QuarterSales[[#This Row],[SalesQ2]],_2020QuarterSales[[#This Row],[SalesQ3]],_2020QuarterSales[[#This Row],[SalesQ4]])</f>
        <v>39095920</v>
      </c>
    </row>
    <row r="14" spans="1:17" x14ac:dyDescent="0.25">
      <c r="A14">
        <v>25</v>
      </c>
      <c r="B14" s="4" t="s">
        <v>24</v>
      </c>
      <c r="C14" s="4" t="s">
        <v>122</v>
      </c>
      <c r="D14">
        <v>2020</v>
      </c>
      <c r="E14">
        <v>481</v>
      </c>
      <c r="F14">
        <f>PRODUCT(_2020QuarterSales[[#This Row],[Q1]],_2020QuarterSales[[#This Row],[2020Q1]])</f>
        <v>6842225</v>
      </c>
      <c r="G14">
        <v>14225</v>
      </c>
      <c r="H14">
        <v>465</v>
      </c>
      <c r="I14">
        <f>PRODUCT(_2020QuarterSales[[#This Row],[Q2]],_2020QuarterSales[[#This Row],[2020Q2]])</f>
        <v>6614625</v>
      </c>
      <c r="J14">
        <v>14225</v>
      </c>
      <c r="K14">
        <v>362</v>
      </c>
      <c r="L14">
        <f>PRODUCT(_2020QuarterSales[[#This Row],[Q3]],_2020QuarterSales[[#This Row],[2020Q3]])</f>
        <v>5149450</v>
      </c>
      <c r="M14">
        <v>14225</v>
      </c>
      <c r="N14">
        <v>375</v>
      </c>
      <c r="O14">
        <f>PRODUCT(_2020QuarterSales[[#This Row],[Q4]],_2020QuarterSales[[#This Row],[2020Q4]])</f>
        <v>5334375</v>
      </c>
      <c r="P14">
        <v>14225</v>
      </c>
      <c r="Q14">
        <f>SUM(_2020QuarterSales[[#This Row],[SalesQ1]],_2020QuarterSales[[#This Row],[SalesQ2]],_2020QuarterSales[[#This Row],[SalesQ3]],_2020QuarterSales[[#This Row],[SalesQ4]])</f>
        <v>23940675</v>
      </c>
    </row>
    <row r="15" spans="1:17" x14ac:dyDescent="0.25">
      <c r="A15">
        <v>27</v>
      </c>
      <c r="B15" s="4" t="s">
        <v>36</v>
      </c>
      <c r="C15" s="4" t="s">
        <v>124</v>
      </c>
      <c r="D15">
        <v>2020</v>
      </c>
      <c r="E15">
        <v>449</v>
      </c>
      <c r="F15">
        <f>PRODUCT(_2020QuarterSales[[#This Row],[Q1]],_2020QuarterSales[[#This Row],[2020Q1]])</f>
        <v>6734102</v>
      </c>
      <c r="G15">
        <v>14998</v>
      </c>
      <c r="H15">
        <v>437</v>
      </c>
      <c r="I15">
        <f>PRODUCT(_2020QuarterSales[[#This Row],[Q2]],_2020QuarterSales[[#This Row],[2020Q2]])</f>
        <v>6554126</v>
      </c>
      <c r="J15">
        <v>14998</v>
      </c>
      <c r="K15">
        <v>404</v>
      </c>
      <c r="L15">
        <f>PRODUCT(_2020QuarterSales[[#This Row],[Q3]],_2020QuarterSales[[#This Row],[2020Q3]])</f>
        <v>6059192</v>
      </c>
      <c r="M15">
        <v>14998</v>
      </c>
      <c r="N15">
        <v>388</v>
      </c>
      <c r="O15">
        <f>PRODUCT(_2020QuarterSales[[#This Row],[Q4]],_2020QuarterSales[[#This Row],[2020Q4]])</f>
        <v>5819224</v>
      </c>
      <c r="P15">
        <v>14998</v>
      </c>
      <c r="Q15">
        <f>SUM(_2020QuarterSales[[#This Row],[SalesQ1]],_2020QuarterSales[[#This Row],[SalesQ2]],_2020QuarterSales[[#This Row],[SalesQ3]],_2020QuarterSales[[#This Row],[SalesQ4]])</f>
        <v>25166644</v>
      </c>
    </row>
    <row r="16" spans="1:17" x14ac:dyDescent="0.25">
      <c r="A16">
        <v>29</v>
      </c>
      <c r="B16" s="4" t="s">
        <v>40</v>
      </c>
      <c r="C16" s="4" t="s">
        <v>123</v>
      </c>
      <c r="D16">
        <v>2020</v>
      </c>
      <c r="E16">
        <v>449</v>
      </c>
      <c r="F16">
        <f>PRODUCT(_2020QuarterSales[[#This Row],[Q1]],_2020QuarterSales[[#This Row],[2020Q1]])</f>
        <v>5248361</v>
      </c>
      <c r="G16">
        <v>11689</v>
      </c>
      <c r="H16">
        <v>425</v>
      </c>
      <c r="I16">
        <f>PRODUCT(_2020QuarterSales[[#This Row],[Q2]],_2020QuarterSales[[#This Row],[2020Q2]])</f>
        <v>4967825</v>
      </c>
      <c r="J16">
        <v>11689</v>
      </c>
      <c r="K16">
        <v>390</v>
      </c>
      <c r="L16">
        <f>PRODUCT(_2020QuarterSales[[#This Row],[Q3]],_2020QuarterSales[[#This Row],[2020Q3]])</f>
        <v>4558710</v>
      </c>
      <c r="M16">
        <v>11689</v>
      </c>
      <c r="N16">
        <v>409</v>
      </c>
      <c r="O16">
        <f>PRODUCT(_2020QuarterSales[[#This Row],[Q4]],_2020QuarterSales[[#This Row],[2020Q4]])</f>
        <v>4780801</v>
      </c>
      <c r="P16">
        <v>11689</v>
      </c>
      <c r="Q16">
        <f>SUM(_2020QuarterSales[[#This Row],[SalesQ1]],_2020QuarterSales[[#This Row],[SalesQ2]],_2020QuarterSales[[#This Row],[SalesQ3]],_2020QuarterSales[[#This Row],[SalesQ4]])</f>
        <v>19555697</v>
      </c>
    </row>
    <row r="17" spans="1:17" x14ac:dyDescent="0.25">
      <c r="A17">
        <v>31</v>
      </c>
      <c r="B17" s="4" t="s">
        <v>20</v>
      </c>
      <c r="C17" s="4" t="s">
        <v>122</v>
      </c>
      <c r="D17">
        <v>2020</v>
      </c>
      <c r="E17">
        <v>466</v>
      </c>
      <c r="F17">
        <f>PRODUCT(_2020QuarterSales[[#This Row],[Q1]],_2020QuarterSales[[#This Row],[2020Q1]])</f>
        <v>2166434</v>
      </c>
      <c r="G17">
        <v>4649</v>
      </c>
      <c r="H17">
        <v>448</v>
      </c>
      <c r="I17">
        <f>PRODUCT(_2020QuarterSales[[#This Row],[Q2]],_2020QuarterSales[[#This Row],[2020Q2]])</f>
        <v>2082752</v>
      </c>
      <c r="J17">
        <v>4649</v>
      </c>
      <c r="K17">
        <v>364</v>
      </c>
      <c r="L17">
        <f>PRODUCT(_2020QuarterSales[[#This Row],[Q3]],_2020QuarterSales[[#This Row],[2020Q3]])</f>
        <v>1692236</v>
      </c>
      <c r="M17">
        <v>4649</v>
      </c>
      <c r="N17">
        <v>390</v>
      </c>
      <c r="O17">
        <f>PRODUCT(_2020QuarterSales[[#This Row],[Q4]],_2020QuarterSales[[#This Row],[2020Q4]])</f>
        <v>1813110</v>
      </c>
      <c r="P17">
        <v>4649</v>
      </c>
      <c r="Q17">
        <f>SUM(_2020QuarterSales[[#This Row],[SalesQ1]],_2020QuarterSales[[#This Row],[SalesQ2]],_2020QuarterSales[[#This Row],[SalesQ3]],_2020QuarterSales[[#This Row],[SalesQ4]])</f>
        <v>7754532</v>
      </c>
    </row>
    <row r="18" spans="1:17" x14ac:dyDescent="0.25">
      <c r="A18">
        <v>33</v>
      </c>
      <c r="B18" s="4" t="s">
        <v>42</v>
      </c>
      <c r="C18" s="4" t="s">
        <v>124</v>
      </c>
      <c r="D18">
        <v>2020</v>
      </c>
      <c r="E18">
        <v>496</v>
      </c>
      <c r="F18">
        <f>PRODUCT(_2020QuarterSales[[#This Row],[Q1]],_2020QuarterSales[[#This Row],[2020Q1]])</f>
        <v>7472736</v>
      </c>
      <c r="G18">
        <v>15066</v>
      </c>
      <c r="H18">
        <v>420</v>
      </c>
      <c r="I18">
        <f>PRODUCT(_2020QuarterSales[[#This Row],[Q2]],_2020QuarterSales[[#This Row],[2020Q2]])</f>
        <v>6327720</v>
      </c>
      <c r="J18">
        <v>15066</v>
      </c>
      <c r="K18">
        <v>380</v>
      </c>
      <c r="L18">
        <f>PRODUCT(_2020QuarterSales[[#This Row],[Q3]],_2020QuarterSales[[#This Row],[2020Q3]])</f>
        <v>5725080</v>
      </c>
      <c r="M18">
        <v>15066</v>
      </c>
      <c r="N18">
        <v>360</v>
      </c>
      <c r="O18">
        <f>PRODUCT(_2020QuarterSales[[#This Row],[Q4]],_2020QuarterSales[[#This Row],[2020Q4]])</f>
        <v>5423760</v>
      </c>
      <c r="P18">
        <v>15066</v>
      </c>
      <c r="Q18">
        <f>SUM(_2020QuarterSales[[#This Row],[SalesQ1]],_2020QuarterSales[[#This Row],[SalesQ2]],_2020QuarterSales[[#This Row],[SalesQ3]],_2020QuarterSales[[#This Row],[SalesQ4]])</f>
        <v>24949296</v>
      </c>
    </row>
    <row r="19" spans="1:17" x14ac:dyDescent="0.25">
      <c r="A19">
        <v>35</v>
      </c>
      <c r="B19" s="4" t="s">
        <v>33</v>
      </c>
      <c r="C19" s="4" t="s">
        <v>122</v>
      </c>
      <c r="D19">
        <v>2020</v>
      </c>
      <c r="E19">
        <v>465</v>
      </c>
      <c r="F19">
        <f>PRODUCT(_2020QuarterSales[[#This Row],[Q1]],_2020QuarterSales[[#This Row],[2020Q1]])</f>
        <v>10750800</v>
      </c>
      <c r="G19">
        <v>23120</v>
      </c>
      <c r="H19">
        <v>431</v>
      </c>
      <c r="I19">
        <f>PRODUCT(_2020QuarterSales[[#This Row],[Q2]],_2020QuarterSales[[#This Row],[2020Q2]])</f>
        <v>9964720</v>
      </c>
      <c r="J19">
        <v>23120</v>
      </c>
      <c r="K19">
        <v>377</v>
      </c>
      <c r="L19">
        <f>PRODUCT(_2020QuarterSales[[#This Row],[Q3]],_2020QuarterSales[[#This Row],[2020Q3]])</f>
        <v>8716240</v>
      </c>
      <c r="M19">
        <v>23120</v>
      </c>
      <c r="N19">
        <v>369</v>
      </c>
      <c r="O19">
        <f>PRODUCT(_2020QuarterSales[[#This Row],[Q4]],_2020QuarterSales[[#This Row],[2020Q4]])</f>
        <v>8531280</v>
      </c>
      <c r="P19">
        <v>23120</v>
      </c>
      <c r="Q19">
        <f>SUM(_2020QuarterSales[[#This Row],[SalesQ1]],_2020QuarterSales[[#This Row],[SalesQ2]],_2020QuarterSales[[#This Row],[SalesQ3]],_2020QuarterSales[[#This Row],[SalesQ4]])</f>
        <v>37963040</v>
      </c>
    </row>
    <row r="20" spans="1:17" x14ac:dyDescent="0.25">
      <c r="A20">
        <v>37</v>
      </c>
      <c r="B20" s="4" t="s">
        <v>28</v>
      </c>
      <c r="C20" s="4" t="s">
        <v>124</v>
      </c>
      <c r="D20">
        <v>2020</v>
      </c>
      <c r="E20">
        <v>440</v>
      </c>
      <c r="F20">
        <f>PRODUCT(_2020QuarterSales[[#This Row],[Q1]],_2020QuarterSales[[#This Row],[2020Q1]])</f>
        <v>5071880</v>
      </c>
      <c r="G20">
        <v>11527</v>
      </c>
      <c r="H20">
        <v>444</v>
      </c>
      <c r="I20">
        <f>PRODUCT(_2020QuarterSales[[#This Row],[Q2]],_2020QuarterSales[[#This Row],[2020Q2]])</f>
        <v>5117988</v>
      </c>
      <c r="J20">
        <v>11527</v>
      </c>
      <c r="K20">
        <v>376</v>
      </c>
      <c r="L20">
        <f>PRODUCT(_2020QuarterSales[[#This Row],[Q3]],_2020QuarterSales[[#This Row],[2020Q3]])</f>
        <v>4334152</v>
      </c>
      <c r="M20">
        <v>11527</v>
      </c>
      <c r="N20">
        <v>357</v>
      </c>
      <c r="O20">
        <f>PRODUCT(_2020QuarterSales[[#This Row],[Q4]],_2020QuarterSales[[#This Row],[2020Q4]])</f>
        <v>4115139</v>
      </c>
      <c r="P20">
        <v>11527</v>
      </c>
      <c r="Q20">
        <f>SUM(_2020QuarterSales[[#This Row],[SalesQ1]],_2020QuarterSales[[#This Row],[SalesQ2]],_2020QuarterSales[[#This Row],[SalesQ3]],_2020QuarterSales[[#This Row],[SalesQ4]])</f>
        <v>18639159</v>
      </c>
    </row>
    <row r="21" spans="1:17" x14ac:dyDescent="0.25">
      <c r="A21">
        <v>39</v>
      </c>
      <c r="B21" s="4" t="s">
        <v>38</v>
      </c>
      <c r="C21" s="4" t="s">
        <v>125</v>
      </c>
      <c r="D21">
        <v>2020</v>
      </c>
      <c r="E21">
        <v>420</v>
      </c>
      <c r="F21">
        <f>PRODUCT(_2020QuarterSales[[#This Row],[Q1]],_2020QuarterSales[[#This Row],[2020Q1]])</f>
        <v>5249580</v>
      </c>
      <c r="G21">
        <v>12499</v>
      </c>
      <c r="H21">
        <v>428</v>
      </c>
      <c r="I21">
        <f>PRODUCT(_2020QuarterSales[[#This Row],[Q2]],_2020QuarterSales[[#This Row],[2020Q2]])</f>
        <v>5349572</v>
      </c>
      <c r="J21">
        <v>12499</v>
      </c>
      <c r="K21">
        <v>356</v>
      </c>
      <c r="L21">
        <f>PRODUCT(_2020QuarterSales[[#This Row],[Q3]],_2020QuarterSales[[#This Row],[2020Q3]])</f>
        <v>4449644</v>
      </c>
      <c r="M21">
        <v>12499</v>
      </c>
      <c r="N21">
        <v>398</v>
      </c>
      <c r="O21">
        <f>PRODUCT(_2020QuarterSales[[#This Row],[Q4]],_2020QuarterSales[[#This Row],[2020Q4]])</f>
        <v>4974602</v>
      </c>
      <c r="P21">
        <v>12499</v>
      </c>
      <c r="Q21">
        <f>SUM(_2020QuarterSales[[#This Row],[SalesQ1]],_2020QuarterSales[[#This Row],[SalesQ2]],_2020QuarterSales[[#This Row],[SalesQ3]],_2020QuarterSales[[#This Row],[SalesQ4]])</f>
        <v>20023398</v>
      </c>
    </row>
    <row r="22" spans="1:17" x14ac:dyDescent="0.25">
      <c r="A22">
        <v>41</v>
      </c>
      <c r="B22" s="4" t="s">
        <v>40</v>
      </c>
      <c r="C22" s="4" t="s">
        <v>122</v>
      </c>
      <c r="D22">
        <v>2020</v>
      </c>
      <c r="E22">
        <v>399</v>
      </c>
      <c r="F22">
        <f>PRODUCT(_2020QuarterSales[[#This Row],[Q1]],_2020QuarterSales[[#This Row],[2020Q1]])</f>
        <v>4663911</v>
      </c>
      <c r="G22">
        <v>11689</v>
      </c>
      <c r="H22">
        <v>356</v>
      </c>
      <c r="I22">
        <f>PRODUCT(_2020QuarterSales[[#This Row],[Q2]],_2020QuarterSales[[#This Row],[2020Q2]])</f>
        <v>4161284</v>
      </c>
      <c r="J22">
        <v>11689</v>
      </c>
      <c r="K22">
        <v>264</v>
      </c>
      <c r="L22">
        <f>PRODUCT(_2020QuarterSales[[#This Row],[Q3]],_2020QuarterSales[[#This Row],[2020Q3]])</f>
        <v>3085896</v>
      </c>
      <c r="M22">
        <v>11689</v>
      </c>
      <c r="N22">
        <v>296</v>
      </c>
      <c r="O22">
        <f>PRODUCT(_2020QuarterSales[[#This Row],[Q4]],_2020QuarterSales[[#This Row],[2020Q4]])</f>
        <v>3459944</v>
      </c>
      <c r="P22">
        <v>11689</v>
      </c>
      <c r="Q22">
        <f>SUM(_2020QuarterSales[[#This Row],[SalesQ1]],_2020QuarterSales[[#This Row],[SalesQ2]],_2020QuarterSales[[#This Row],[SalesQ3]],_2020QuarterSales[[#This Row],[SalesQ4]])</f>
        <v>15371035</v>
      </c>
    </row>
    <row r="23" spans="1:17" x14ac:dyDescent="0.25">
      <c r="A23">
        <v>43</v>
      </c>
      <c r="B23" s="4" t="s">
        <v>24</v>
      </c>
      <c r="C23" s="4" t="s">
        <v>124</v>
      </c>
      <c r="D23">
        <v>2020</v>
      </c>
      <c r="E23">
        <v>286</v>
      </c>
      <c r="F23">
        <f>PRODUCT(_2020QuarterSales[[#This Row],[Q1]],_2020QuarterSales[[#This Row],[2020Q1]])</f>
        <v>4068350</v>
      </c>
      <c r="G23">
        <v>14225</v>
      </c>
      <c r="H23">
        <v>342</v>
      </c>
      <c r="I23">
        <f>PRODUCT(_2020QuarterSales[[#This Row],[Q2]],_2020QuarterSales[[#This Row],[2020Q2]])</f>
        <v>4864950</v>
      </c>
      <c r="J23">
        <v>14225</v>
      </c>
      <c r="K23">
        <v>209</v>
      </c>
      <c r="L23">
        <f>PRODUCT(_2020QuarterSales[[#This Row],[Q3]],_2020QuarterSales[[#This Row],[2020Q3]])</f>
        <v>2973025</v>
      </c>
      <c r="M23">
        <v>14225</v>
      </c>
      <c r="N23">
        <v>316</v>
      </c>
      <c r="O23">
        <f>PRODUCT(_2020QuarterSales[[#This Row],[Q4]],_2020QuarterSales[[#This Row],[2020Q4]])</f>
        <v>4495100</v>
      </c>
      <c r="P23">
        <v>14225</v>
      </c>
      <c r="Q23">
        <f>SUM(_2020QuarterSales[[#This Row],[SalesQ1]],_2020QuarterSales[[#This Row],[SalesQ2]],_2020QuarterSales[[#This Row],[SalesQ3]],_2020QuarterSales[[#This Row],[SalesQ4]])</f>
        <v>16401425</v>
      </c>
    </row>
    <row r="24" spans="1:17" x14ac:dyDescent="0.25">
      <c r="A24">
        <v>45</v>
      </c>
      <c r="B24" s="4" t="s">
        <v>36</v>
      </c>
      <c r="C24" s="4" t="s">
        <v>125</v>
      </c>
      <c r="D24">
        <v>2020</v>
      </c>
      <c r="E24">
        <v>271</v>
      </c>
      <c r="F24">
        <f>PRODUCT(_2020QuarterSales[[#This Row],[Q1]],_2020QuarterSales[[#This Row],[2020Q1]])</f>
        <v>4064458</v>
      </c>
      <c r="G24">
        <v>14998</v>
      </c>
      <c r="H24">
        <v>269</v>
      </c>
      <c r="I24">
        <f>PRODUCT(_2020QuarterSales[[#This Row],[Q2]],_2020QuarterSales[[#This Row],[2020Q2]])</f>
        <v>4034462</v>
      </c>
      <c r="J24">
        <v>14998</v>
      </c>
      <c r="K24">
        <v>207</v>
      </c>
      <c r="L24">
        <f>PRODUCT(_2020QuarterSales[[#This Row],[Q3]],_2020QuarterSales[[#This Row],[2020Q3]])</f>
        <v>3104586</v>
      </c>
      <c r="M24">
        <v>14998</v>
      </c>
      <c r="N24">
        <v>222</v>
      </c>
      <c r="O24">
        <f>PRODUCT(_2020QuarterSales[[#This Row],[Q4]],_2020QuarterSales[[#This Row],[2020Q4]])</f>
        <v>3329556</v>
      </c>
      <c r="P24">
        <v>14998</v>
      </c>
      <c r="Q24">
        <f>SUM(_2020QuarterSales[[#This Row],[SalesQ1]],_2020QuarterSales[[#This Row],[SalesQ2]],_2020QuarterSales[[#This Row],[SalesQ3]],_2020QuarterSales[[#This Row],[SalesQ4]])</f>
        <v>14533062</v>
      </c>
    </row>
    <row r="25" spans="1:17" x14ac:dyDescent="0.25">
      <c r="A25">
        <v>47</v>
      </c>
      <c r="B25" s="4" t="s">
        <v>20</v>
      </c>
      <c r="C25" s="4" t="s">
        <v>124</v>
      </c>
      <c r="D25">
        <v>2020</v>
      </c>
      <c r="E25">
        <v>245</v>
      </c>
      <c r="F25">
        <f>PRODUCT(_2020QuarterSales[[#This Row],[Q1]],_2020QuarterSales[[#This Row],[2020Q1]])</f>
        <v>1139005</v>
      </c>
      <c r="G25">
        <v>4649</v>
      </c>
      <c r="H25">
        <v>277</v>
      </c>
      <c r="I25">
        <f>PRODUCT(_2020QuarterSales[[#This Row],[Q2]],_2020QuarterSales[[#This Row],[2020Q2]])</f>
        <v>1287773</v>
      </c>
      <c r="J25">
        <v>4649</v>
      </c>
      <c r="K25">
        <v>171</v>
      </c>
      <c r="L25">
        <f>PRODUCT(_2020QuarterSales[[#This Row],[Q3]],_2020QuarterSales[[#This Row],[2020Q3]])</f>
        <v>794979</v>
      </c>
      <c r="M25">
        <v>4649</v>
      </c>
      <c r="N25">
        <v>256</v>
      </c>
      <c r="O25">
        <f>PRODUCT(_2020QuarterSales[[#This Row],[Q4]],_2020QuarterSales[[#This Row],[2020Q4]])</f>
        <v>1190144</v>
      </c>
      <c r="P25">
        <v>4649</v>
      </c>
      <c r="Q25">
        <f>SUM(_2020QuarterSales[[#This Row],[SalesQ1]],_2020QuarterSales[[#This Row],[SalesQ2]],_2020QuarterSales[[#This Row],[SalesQ3]],_2020QuarterSales[[#This Row],[SalesQ4]])</f>
        <v>4411901</v>
      </c>
    </row>
    <row r="26" spans="1:17" x14ac:dyDescent="0.25">
      <c r="A26">
        <v>49</v>
      </c>
      <c r="B26" s="4" t="s">
        <v>42</v>
      </c>
      <c r="C26" s="4" t="s">
        <v>125</v>
      </c>
      <c r="D26">
        <v>2020</v>
      </c>
      <c r="E26">
        <v>241</v>
      </c>
      <c r="F26">
        <f>PRODUCT(_2020QuarterSales[[#This Row],[Q1]],_2020QuarterSales[[#This Row],[2020Q1]])</f>
        <v>3630906</v>
      </c>
      <c r="G26">
        <v>15066</v>
      </c>
      <c r="H26">
        <v>254</v>
      </c>
      <c r="I26">
        <f>PRODUCT(_2020QuarterSales[[#This Row],[Q2]],_2020QuarterSales[[#This Row],[2020Q2]])</f>
        <v>3826764</v>
      </c>
      <c r="J26">
        <v>15066</v>
      </c>
      <c r="K26">
        <v>235</v>
      </c>
      <c r="L26">
        <f>PRODUCT(_2020QuarterSales[[#This Row],[Q3]],_2020QuarterSales[[#This Row],[2020Q3]])</f>
        <v>3540510</v>
      </c>
      <c r="M26">
        <v>15066</v>
      </c>
      <c r="N26">
        <v>202</v>
      </c>
      <c r="O26">
        <f>PRODUCT(_2020QuarterSales[[#This Row],[Q4]],_2020QuarterSales[[#This Row],[2020Q4]])</f>
        <v>3043332</v>
      </c>
      <c r="P26">
        <v>15066</v>
      </c>
      <c r="Q26">
        <f>SUM(_2020QuarterSales[[#This Row],[SalesQ1]],_2020QuarterSales[[#This Row],[SalesQ2]],_2020QuarterSales[[#This Row],[SalesQ3]],_2020QuarterSales[[#This Row],[SalesQ4]])</f>
        <v>14041512</v>
      </c>
    </row>
    <row r="27" spans="1:17" x14ac:dyDescent="0.25">
      <c r="A27">
        <v>51</v>
      </c>
      <c r="B27" s="4" t="s">
        <v>33</v>
      </c>
      <c r="C27" s="4" t="s">
        <v>124</v>
      </c>
      <c r="D27">
        <v>2020</v>
      </c>
      <c r="E27">
        <v>208</v>
      </c>
      <c r="F27">
        <f>PRODUCT(_2020QuarterSales[[#This Row],[Q1]],_2020QuarterSales[[#This Row],[2020Q1]])</f>
        <v>4808960</v>
      </c>
      <c r="G27">
        <v>23120</v>
      </c>
      <c r="H27">
        <v>281</v>
      </c>
      <c r="I27">
        <f>PRODUCT(_2020QuarterSales[[#This Row],[Q2]],_2020QuarterSales[[#This Row],[2020Q2]])</f>
        <v>6496720</v>
      </c>
      <c r="J27">
        <v>23120</v>
      </c>
      <c r="K27">
        <v>176</v>
      </c>
      <c r="L27">
        <f>PRODUCT(_2020QuarterSales[[#This Row],[Q3]],_2020QuarterSales[[#This Row],[2020Q3]])</f>
        <v>4069120</v>
      </c>
      <c r="M27">
        <v>23120</v>
      </c>
      <c r="N27">
        <v>220</v>
      </c>
      <c r="O27">
        <f>PRODUCT(_2020QuarterSales[[#This Row],[Q4]],_2020QuarterSales[[#This Row],[2020Q4]])</f>
        <v>5086400</v>
      </c>
      <c r="P27">
        <v>23120</v>
      </c>
      <c r="Q27">
        <f>SUM(_2020QuarterSales[[#This Row],[SalesQ1]],_2020QuarterSales[[#This Row],[SalesQ2]],_2020QuarterSales[[#This Row],[SalesQ3]],_2020QuarterSales[[#This Row],[SalesQ4]])</f>
        <v>20461200</v>
      </c>
    </row>
    <row r="28" spans="1:17" x14ac:dyDescent="0.25">
      <c r="A28">
        <v>53</v>
      </c>
      <c r="B28" s="4" t="s">
        <v>28</v>
      </c>
      <c r="C28" s="4" t="s">
        <v>125</v>
      </c>
      <c r="D28">
        <v>2020</v>
      </c>
      <c r="E28">
        <v>192</v>
      </c>
      <c r="F28">
        <f>PRODUCT(_2020QuarterSales[[#This Row],[Q1]],_2020QuarterSales[[#This Row],[2020Q1]])</f>
        <v>2213184</v>
      </c>
      <c r="G28">
        <v>11527</v>
      </c>
      <c r="H28">
        <v>276</v>
      </c>
      <c r="I28">
        <f>PRODUCT(_2020QuarterSales[[#This Row],[Q2]],_2020QuarterSales[[#This Row],[2020Q2]])</f>
        <v>3181452</v>
      </c>
      <c r="J28">
        <v>11527</v>
      </c>
      <c r="K28">
        <v>155</v>
      </c>
      <c r="L28">
        <f>PRODUCT(_2020QuarterSales[[#This Row],[Q3]],_2020QuarterSales[[#This Row],[2020Q3]])</f>
        <v>1786685</v>
      </c>
      <c r="M28">
        <v>11527</v>
      </c>
      <c r="N28">
        <v>237</v>
      </c>
      <c r="O28">
        <f>PRODUCT(_2020QuarterSales[[#This Row],[Q4]],_2020QuarterSales[[#This Row],[2020Q4]])</f>
        <v>2731899</v>
      </c>
      <c r="P28">
        <v>11527</v>
      </c>
      <c r="Q28">
        <f>SUM(_2020QuarterSales[[#This Row],[SalesQ1]],_2020QuarterSales[[#This Row],[SalesQ2]],_2020QuarterSales[[#This Row],[SalesQ3]],_2020QuarterSales[[#This Row],[SalesQ4]])</f>
        <v>9913220</v>
      </c>
    </row>
    <row r="29" spans="1:17" x14ac:dyDescent="0.25">
      <c r="A29">
        <v>55</v>
      </c>
      <c r="B29" s="4" t="s">
        <v>38</v>
      </c>
      <c r="C29" s="4" t="s">
        <v>126</v>
      </c>
      <c r="D29">
        <v>2020</v>
      </c>
      <c r="E29">
        <v>221</v>
      </c>
      <c r="F29">
        <f>PRODUCT(_2020QuarterSales[[#This Row],[Q1]],_2020QuarterSales[[#This Row],[2020Q1]])</f>
        <v>2762279</v>
      </c>
      <c r="G29">
        <v>12499</v>
      </c>
      <c r="H29">
        <v>239</v>
      </c>
      <c r="I29">
        <f>PRODUCT(_2020QuarterSales[[#This Row],[Q2]],_2020QuarterSales[[#This Row],[2020Q2]])</f>
        <v>2987261</v>
      </c>
      <c r="J29">
        <v>12499</v>
      </c>
      <c r="K29">
        <v>156</v>
      </c>
      <c r="L29">
        <f>PRODUCT(_2020QuarterSales[[#This Row],[Q3]],_2020QuarterSales[[#This Row],[2020Q3]])</f>
        <v>1949844</v>
      </c>
      <c r="M29">
        <v>12499</v>
      </c>
      <c r="N29">
        <v>210</v>
      </c>
      <c r="O29">
        <f>PRODUCT(_2020QuarterSales[[#This Row],[Q4]],_2020QuarterSales[[#This Row],[2020Q4]])</f>
        <v>2624790</v>
      </c>
      <c r="P29">
        <v>12499</v>
      </c>
      <c r="Q29">
        <f>SUM(_2020QuarterSales[[#This Row],[SalesQ1]],_2020QuarterSales[[#This Row],[SalesQ2]],_2020QuarterSales[[#This Row],[SalesQ3]],_2020QuarterSales[[#This Row],[SalesQ4]])</f>
        <v>10324174</v>
      </c>
    </row>
    <row r="30" spans="1:17" x14ac:dyDescent="0.25">
      <c r="A30">
        <v>57</v>
      </c>
      <c r="B30" s="4" t="s">
        <v>40</v>
      </c>
      <c r="C30" s="4" t="s">
        <v>124</v>
      </c>
      <c r="D30">
        <v>2020</v>
      </c>
      <c r="E30">
        <v>188</v>
      </c>
      <c r="F30">
        <f>PRODUCT(_2020QuarterSales[[#This Row],[Q1]],_2020QuarterSales[[#This Row],[2020Q1]])</f>
        <v>2197532</v>
      </c>
      <c r="G30">
        <v>11689</v>
      </c>
      <c r="H30">
        <v>275</v>
      </c>
      <c r="I30">
        <f>PRODUCT(_2020QuarterSales[[#This Row],[Q2]],_2020QuarterSales[[#This Row],[2020Q2]])</f>
        <v>3214475</v>
      </c>
      <c r="J30">
        <v>11689</v>
      </c>
      <c r="K30">
        <v>154</v>
      </c>
      <c r="L30">
        <f>PRODUCT(_2020QuarterSales[[#This Row],[Q3]],_2020QuarterSales[[#This Row],[2020Q3]])</f>
        <v>1800106</v>
      </c>
      <c r="M30">
        <v>11689</v>
      </c>
      <c r="N30">
        <v>199</v>
      </c>
      <c r="O30">
        <f>PRODUCT(_2020QuarterSales[[#This Row],[Q4]],_2020QuarterSales[[#This Row],[2020Q4]])</f>
        <v>2326111</v>
      </c>
      <c r="P30">
        <v>11689</v>
      </c>
      <c r="Q30">
        <f>SUM(_2020QuarterSales[[#This Row],[SalesQ1]],_2020QuarterSales[[#This Row],[SalesQ2]],_2020QuarterSales[[#This Row],[SalesQ3]],_2020QuarterSales[[#This Row],[SalesQ4]])</f>
        <v>9538224</v>
      </c>
    </row>
    <row r="31" spans="1:17" x14ac:dyDescent="0.25">
      <c r="A31">
        <v>59</v>
      </c>
      <c r="B31" s="4" t="s">
        <v>24</v>
      </c>
      <c r="C31" s="4" t="s">
        <v>125</v>
      </c>
      <c r="D31">
        <v>2020</v>
      </c>
      <c r="E31">
        <v>201</v>
      </c>
      <c r="F31">
        <f>PRODUCT(_2020QuarterSales[[#This Row],[Q1]],_2020QuarterSales[[#This Row],[2020Q1]])</f>
        <v>2859225</v>
      </c>
      <c r="G31">
        <v>14225</v>
      </c>
      <c r="H31">
        <v>241</v>
      </c>
      <c r="I31">
        <f>PRODUCT(_2020QuarterSales[[#This Row],[Q2]],_2020QuarterSales[[#This Row],[2020Q2]])</f>
        <v>3428225</v>
      </c>
      <c r="J31">
        <v>14225</v>
      </c>
      <c r="K31">
        <v>156</v>
      </c>
      <c r="L31">
        <f>PRODUCT(_2020QuarterSales[[#This Row],[Q3]],_2020QuarterSales[[#This Row],[2020Q3]])</f>
        <v>2219100</v>
      </c>
      <c r="M31">
        <v>14225</v>
      </c>
      <c r="N31">
        <v>188</v>
      </c>
      <c r="O31">
        <f>PRODUCT(_2020QuarterSales[[#This Row],[Q4]],_2020QuarterSales[[#This Row],[2020Q4]])</f>
        <v>2674300</v>
      </c>
      <c r="P31">
        <v>14225</v>
      </c>
      <c r="Q31">
        <f>SUM(_2020QuarterSales[[#This Row],[SalesQ1]],_2020QuarterSales[[#This Row],[SalesQ2]],_2020QuarterSales[[#This Row],[SalesQ3]],_2020QuarterSales[[#This Row],[SalesQ4]])</f>
        <v>11180850</v>
      </c>
    </row>
    <row r="32" spans="1:17" x14ac:dyDescent="0.25">
      <c r="A32">
        <v>61</v>
      </c>
      <c r="B32" s="4" t="s">
        <v>36</v>
      </c>
      <c r="C32" s="4" t="s">
        <v>126</v>
      </c>
      <c r="D32">
        <v>2020</v>
      </c>
      <c r="E32">
        <v>175</v>
      </c>
      <c r="F32">
        <f>PRODUCT(_2020QuarterSales[[#This Row],[Q1]],_2020QuarterSales[[#This Row],[2020Q1]])</f>
        <v>2624650</v>
      </c>
      <c r="G32">
        <v>14998</v>
      </c>
      <c r="H32">
        <v>208</v>
      </c>
      <c r="I32">
        <f>PRODUCT(_2020QuarterSales[[#This Row],[Q2]],_2020QuarterSales[[#This Row],[2020Q2]])</f>
        <v>3119584</v>
      </c>
      <c r="J32">
        <v>14998</v>
      </c>
      <c r="K32">
        <v>103</v>
      </c>
      <c r="L32">
        <f>PRODUCT(_2020QuarterSales[[#This Row],[Q3]],_2020QuarterSales[[#This Row],[2020Q3]])</f>
        <v>1544794</v>
      </c>
      <c r="M32">
        <v>14998</v>
      </c>
      <c r="N32">
        <v>181</v>
      </c>
      <c r="O32">
        <f>PRODUCT(_2020QuarterSales[[#This Row],[Q4]],_2020QuarterSales[[#This Row],[2020Q4]])</f>
        <v>2714638</v>
      </c>
      <c r="P32">
        <v>14998</v>
      </c>
      <c r="Q32">
        <f>SUM(_2020QuarterSales[[#This Row],[SalesQ1]],_2020QuarterSales[[#This Row],[SalesQ2]],_2020QuarterSales[[#This Row],[SalesQ3]],_2020QuarterSales[[#This Row],[SalesQ4]])</f>
        <v>10003666</v>
      </c>
    </row>
    <row r="33" spans="1:17" x14ac:dyDescent="0.25">
      <c r="A33">
        <v>63</v>
      </c>
      <c r="B33" s="4" t="s">
        <v>20</v>
      </c>
      <c r="C33" s="4" t="s">
        <v>125</v>
      </c>
      <c r="D33">
        <v>2020</v>
      </c>
      <c r="E33">
        <v>140</v>
      </c>
      <c r="F33">
        <f>PRODUCT(_2020QuarterSales[[#This Row],[Q1]],_2020QuarterSales[[#This Row],[2020Q1]])</f>
        <v>650860</v>
      </c>
      <c r="G33">
        <v>4649</v>
      </c>
      <c r="H33">
        <v>203</v>
      </c>
      <c r="I33">
        <f>PRODUCT(_2020QuarterSales[[#This Row],[Q2]],_2020QuarterSales[[#This Row],[2020Q2]])</f>
        <v>943747</v>
      </c>
      <c r="J33">
        <v>4649</v>
      </c>
      <c r="K33">
        <v>127</v>
      </c>
      <c r="L33">
        <f>PRODUCT(_2020QuarterSales[[#This Row],[Q3]],_2020QuarterSales[[#This Row],[2020Q3]])</f>
        <v>590423</v>
      </c>
      <c r="M33">
        <v>4649</v>
      </c>
      <c r="N33">
        <v>170</v>
      </c>
      <c r="O33">
        <f>PRODUCT(_2020QuarterSales[[#This Row],[Q4]],_2020QuarterSales[[#This Row],[2020Q4]])</f>
        <v>790330</v>
      </c>
      <c r="P33">
        <v>4649</v>
      </c>
      <c r="Q33">
        <f>SUM(_2020QuarterSales[[#This Row],[SalesQ1]],_2020QuarterSales[[#This Row],[SalesQ2]],_2020QuarterSales[[#This Row],[SalesQ3]],_2020QuarterSales[[#This Row],[SalesQ4]])</f>
        <v>2975360</v>
      </c>
    </row>
    <row r="34" spans="1:17" x14ac:dyDescent="0.25">
      <c r="A34">
        <v>65</v>
      </c>
      <c r="B34" s="4" t="s">
        <v>42</v>
      </c>
      <c r="C34" s="4" t="s">
        <v>126</v>
      </c>
      <c r="D34">
        <v>2020</v>
      </c>
      <c r="E34">
        <v>168</v>
      </c>
      <c r="F34">
        <f>PRODUCT(_2020QuarterSales[[#This Row],[Q1]],_2020QuarterSales[[#This Row],[2020Q1]])</f>
        <v>2531088</v>
      </c>
      <c r="G34">
        <v>15066</v>
      </c>
      <c r="H34">
        <v>184</v>
      </c>
      <c r="I34">
        <f>PRODUCT(_2020QuarterSales[[#This Row],[Q2]],_2020QuarterSales[[#This Row],[2020Q2]])</f>
        <v>2772144</v>
      </c>
      <c r="J34">
        <v>15066</v>
      </c>
      <c r="K34">
        <v>123</v>
      </c>
      <c r="L34">
        <f>PRODUCT(_2020QuarterSales[[#This Row],[Q3]],_2020QuarterSales[[#This Row],[2020Q3]])</f>
        <v>1853118</v>
      </c>
      <c r="M34">
        <v>15066</v>
      </c>
      <c r="N34">
        <v>158</v>
      </c>
      <c r="O34">
        <f>PRODUCT(_2020QuarterSales[[#This Row],[Q4]],_2020QuarterSales[[#This Row],[2020Q4]])</f>
        <v>2380428</v>
      </c>
      <c r="P34">
        <v>15066</v>
      </c>
      <c r="Q34">
        <f>SUM(_2020QuarterSales[[#This Row],[SalesQ1]],_2020QuarterSales[[#This Row],[SalesQ2]],_2020QuarterSales[[#This Row],[SalesQ3]],_2020QuarterSales[[#This Row],[SalesQ4]])</f>
        <v>9536778</v>
      </c>
    </row>
    <row r="35" spans="1:17" x14ac:dyDescent="0.25">
      <c r="A35">
        <v>67</v>
      </c>
      <c r="B35" s="4" t="s">
        <v>33</v>
      </c>
      <c r="C35" s="4" t="s">
        <v>125</v>
      </c>
      <c r="D35">
        <v>2020</v>
      </c>
      <c r="E35">
        <v>155</v>
      </c>
      <c r="F35">
        <f>PRODUCT(_2020QuarterSales[[#This Row],[Q1]],_2020QuarterSales[[#This Row],[2020Q1]])</f>
        <v>3583600</v>
      </c>
      <c r="G35">
        <v>23120</v>
      </c>
      <c r="H35">
        <v>212</v>
      </c>
      <c r="I35">
        <f>PRODUCT(_2020QuarterSales[[#This Row],[Q2]],_2020QuarterSales[[#This Row],[2020Q2]])</f>
        <v>4901440</v>
      </c>
      <c r="J35">
        <v>23120</v>
      </c>
      <c r="K35">
        <v>112</v>
      </c>
      <c r="L35">
        <f>PRODUCT(_2020QuarterSales[[#This Row],[Q3]],_2020QuarterSales[[#This Row],[2020Q3]])</f>
        <v>2589440</v>
      </c>
      <c r="M35">
        <v>23120</v>
      </c>
      <c r="N35">
        <v>136</v>
      </c>
      <c r="O35">
        <f>PRODUCT(_2020QuarterSales[[#This Row],[Q4]],_2020QuarterSales[[#This Row],[2020Q4]])</f>
        <v>3144320</v>
      </c>
      <c r="P35">
        <v>23120</v>
      </c>
      <c r="Q35">
        <f>SUM(_2020QuarterSales[[#This Row],[SalesQ1]],_2020QuarterSales[[#This Row],[SalesQ2]],_2020QuarterSales[[#This Row],[SalesQ3]],_2020QuarterSales[[#This Row],[SalesQ4]])</f>
        <v>14218800</v>
      </c>
    </row>
    <row r="36" spans="1:17" x14ac:dyDescent="0.25">
      <c r="A36">
        <v>69</v>
      </c>
      <c r="B36" s="4" t="s">
        <v>28</v>
      </c>
      <c r="C36" s="4" t="s">
        <v>126</v>
      </c>
      <c r="D36">
        <v>2020</v>
      </c>
      <c r="E36">
        <v>157</v>
      </c>
      <c r="F36">
        <f>PRODUCT(_2020QuarterSales[[#This Row],[Q1]],_2020QuarterSales[[#This Row],[2020Q1]])</f>
        <v>1809739</v>
      </c>
      <c r="G36">
        <v>11527</v>
      </c>
      <c r="H36">
        <v>156</v>
      </c>
      <c r="I36">
        <f>PRODUCT(_2020QuarterSales[[#This Row],[Q2]],_2020QuarterSales[[#This Row],[2020Q2]])</f>
        <v>1798212</v>
      </c>
      <c r="J36">
        <v>11527</v>
      </c>
      <c r="K36">
        <v>123</v>
      </c>
      <c r="L36">
        <f>PRODUCT(_2020QuarterSales[[#This Row],[Q3]],_2020QuarterSales[[#This Row],[2020Q3]])</f>
        <v>1417821</v>
      </c>
      <c r="M36">
        <v>11527</v>
      </c>
      <c r="N36">
        <v>166</v>
      </c>
      <c r="O36">
        <f>PRODUCT(_2020QuarterSales[[#This Row],[Q4]],_2020QuarterSales[[#This Row],[2020Q4]])</f>
        <v>1913482</v>
      </c>
      <c r="P36">
        <v>11527</v>
      </c>
      <c r="Q36">
        <f>SUM(_2020QuarterSales[[#This Row],[SalesQ1]],_2020QuarterSales[[#This Row],[SalesQ2]],_2020QuarterSales[[#This Row],[SalesQ3]],_2020QuarterSales[[#This Row],[SalesQ4]])</f>
        <v>6939254</v>
      </c>
    </row>
    <row r="37" spans="1:17" x14ac:dyDescent="0.25">
      <c r="A37">
        <v>71</v>
      </c>
      <c r="B37" s="4" t="s">
        <v>40</v>
      </c>
      <c r="C37" s="4" t="s">
        <v>125</v>
      </c>
      <c r="D37">
        <v>2020</v>
      </c>
      <c r="E37">
        <v>165</v>
      </c>
      <c r="F37">
        <f>PRODUCT(_2020QuarterSales[[#This Row],[Q1]],_2020QuarterSales[[#This Row],[2020Q1]])</f>
        <v>1928685</v>
      </c>
      <c r="G37">
        <v>11689</v>
      </c>
      <c r="H37">
        <v>172</v>
      </c>
      <c r="I37">
        <f>PRODUCT(_2020QuarterSales[[#This Row],[Q2]],_2020QuarterSales[[#This Row],[2020Q2]])</f>
        <v>2010508</v>
      </c>
      <c r="J37">
        <v>11689</v>
      </c>
      <c r="K37">
        <v>127</v>
      </c>
      <c r="L37">
        <f>PRODUCT(_2020QuarterSales[[#This Row],[Q3]],_2020QuarterSales[[#This Row],[2020Q3]])</f>
        <v>1484503</v>
      </c>
      <c r="M37">
        <v>11689</v>
      </c>
      <c r="N37">
        <v>125</v>
      </c>
      <c r="O37">
        <f>PRODUCT(_2020QuarterSales[[#This Row],[Q4]],_2020QuarterSales[[#This Row],[2020Q4]])</f>
        <v>1461125</v>
      </c>
      <c r="P37">
        <v>11689</v>
      </c>
      <c r="Q37">
        <f>SUM(_2020QuarterSales[[#This Row],[SalesQ1]],_2020QuarterSales[[#This Row],[SalesQ2]],_2020QuarterSales[[#This Row],[SalesQ3]],_2020QuarterSales[[#This Row],[SalesQ4]])</f>
        <v>6884821</v>
      </c>
    </row>
    <row r="38" spans="1:17" x14ac:dyDescent="0.25">
      <c r="A38">
        <v>73</v>
      </c>
      <c r="B38" s="4" t="s">
        <v>24</v>
      </c>
      <c r="C38" s="4" t="s">
        <v>126</v>
      </c>
      <c r="D38">
        <v>2020</v>
      </c>
      <c r="E38">
        <v>163</v>
      </c>
      <c r="F38">
        <f>PRODUCT(_2020QuarterSales[[#This Row],[Q1]],_2020QuarterSales[[#This Row],[2020Q1]])</f>
        <v>2318675</v>
      </c>
      <c r="G38">
        <v>14225</v>
      </c>
      <c r="H38">
        <v>142</v>
      </c>
      <c r="I38">
        <f>PRODUCT(_2020QuarterSales[[#This Row],[Q2]],_2020QuarterSales[[#This Row],[2020Q2]])</f>
        <v>2019950</v>
      </c>
      <c r="J38">
        <v>14225</v>
      </c>
      <c r="K38">
        <v>120</v>
      </c>
      <c r="L38">
        <f>PRODUCT(_2020QuarterSales[[#This Row],[Q3]],_2020QuarterSales[[#This Row],[2020Q3]])</f>
        <v>1707000</v>
      </c>
      <c r="M38">
        <v>14225</v>
      </c>
      <c r="N38">
        <v>140</v>
      </c>
      <c r="O38">
        <f>PRODUCT(_2020QuarterSales[[#This Row],[Q4]],_2020QuarterSales[[#This Row],[2020Q4]])</f>
        <v>1991500</v>
      </c>
      <c r="P38">
        <v>14225</v>
      </c>
      <c r="Q38">
        <f>SUM(_2020QuarterSales[[#This Row],[SalesQ1]],_2020QuarterSales[[#This Row],[SalesQ2]],_2020QuarterSales[[#This Row],[SalesQ3]],_2020QuarterSales[[#This Row],[SalesQ4]])</f>
        <v>8037125</v>
      </c>
    </row>
    <row r="39" spans="1:17" x14ac:dyDescent="0.25">
      <c r="A39">
        <v>75</v>
      </c>
      <c r="B39" s="4" t="s">
        <v>20</v>
      </c>
      <c r="C39" s="4" t="s">
        <v>126</v>
      </c>
      <c r="D39">
        <v>2020</v>
      </c>
      <c r="E39">
        <v>137</v>
      </c>
      <c r="F39">
        <f>PRODUCT(_2020QuarterSales[[#This Row],[Q1]],_2020QuarterSales[[#This Row],[2020Q1]])</f>
        <v>636913</v>
      </c>
      <c r="G39">
        <v>4649</v>
      </c>
      <c r="H39">
        <v>166</v>
      </c>
      <c r="I39">
        <f>PRODUCT(_2020QuarterSales[[#This Row],[Q2]],_2020QuarterSales[[#This Row],[2020Q2]])</f>
        <v>771734</v>
      </c>
      <c r="J39">
        <v>4649</v>
      </c>
      <c r="K39">
        <v>109</v>
      </c>
      <c r="L39">
        <f>PRODUCT(_2020QuarterSales[[#This Row],[Q3]],_2020QuarterSales[[#This Row],[2020Q3]])</f>
        <v>506741</v>
      </c>
      <c r="M39">
        <v>4649</v>
      </c>
      <c r="N39">
        <v>120</v>
      </c>
      <c r="O39">
        <f>PRODUCT(_2020QuarterSales[[#This Row],[Q4]],_2020QuarterSales[[#This Row],[2020Q4]])</f>
        <v>557880</v>
      </c>
      <c r="P39">
        <v>4649</v>
      </c>
      <c r="Q39">
        <f>SUM(_2020QuarterSales[[#This Row],[SalesQ1]],_2020QuarterSales[[#This Row],[SalesQ2]],_2020QuarterSales[[#This Row],[SalesQ3]],_2020QuarterSales[[#This Row],[SalesQ4]])</f>
        <v>2473268</v>
      </c>
    </row>
    <row r="40" spans="1:17" x14ac:dyDescent="0.25">
      <c r="A40">
        <v>77</v>
      </c>
      <c r="B40" s="4" t="s">
        <v>33</v>
      </c>
      <c r="C40" s="4" t="s">
        <v>126</v>
      </c>
      <c r="D40">
        <v>2020</v>
      </c>
      <c r="E40">
        <v>134</v>
      </c>
      <c r="F40">
        <f>PRODUCT(_2020QuarterSales[[#This Row],[Q1]],_2020QuarterSales[[#This Row],[2020Q1]])</f>
        <v>3098080</v>
      </c>
      <c r="G40">
        <v>23120</v>
      </c>
      <c r="H40">
        <v>133</v>
      </c>
      <c r="I40">
        <f>PRODUCT(_2020QuarterSales[[#This Row],[Q2]],_2020QuarterSales[[#This Row],[2020Q2]])</f>
        <v>3074960</v>
      </c>
      <c r="J40">
        <v>23120</v>
      </c>
      <c r="K40">
        <v>115</v>
      </c>
      <c r="L40">
        <f>PRODUCT(_2020QuarterSales[[#This Row],[Q3]],_2020QuarterSales[[#This Row],[2020Q3]])</f>
        <v>2658800</v>
      </c>
      <c r="M40">
        <v>23120</v>
      </c>
      <c r="N40">
        <v>120</v>
      </c>
      <c r="O40">
        <f>PRODUCT(_2020QuarterSales[[#This Row],[Q4]],_2020QuarterSales[[#This Row],[2020Q4]])</f>
        <v>2774400</v>
      </c>
      <c r="P40">
        <v>23120</v>
      </c>
      <c r="Q40">
        <f>SUM(_2020QuarterSales[[#This Row],[SalesQ1]],_2020QuarterSales[[#This Row],[SalesQ2]],_2020QuarterSales[[#This Row],[SalesQ3]],_2020QuarterSales[[#This Row],[SalesQ4]])</f>
        <v>11606240</v>
      </c>
    </row>
    <row r="41" spans="1:17" x14ac:dyDescent="0.25">
      <c r="A41">
        <v>79</v>
      </c>
      <c r="B41" s="4" t="s">
        <v>40</v>
      </c>
      <c r="C41" s="4" t="s">
        <v>126</v>
      </c>
      <c r="D41">
        <v>2020</v>
      </c>
      <c r="E41">
        <v>131</v>
      </c>
      <c r="F41">
        <f>PRODUCT(_2020QuarterSales[[#This Row],[Q1]],_2020QuarterSales[[#This Row],[2020Q1]])</f>
        <v>1531259</v>
      </c>
      <c r="G41">
        <v>11689</v>
      </c>
      <c r="H41">
        <v>149</v>
      </c>
      <c r="I41">
        <f>PRODUCT(_2020QuarterSales[[#This Row],[Q2]],_2020QuarterSales[[#This Row],[2020Q2]])</f>
        <v>1741661</v>
      </c>
      <c r="J41">
        <v>11689</v>
      </c>
      <c r="K41">
        <v>92</v>
      </c>
      <c r="L41">
        <f>PRODUCT(_2020QuarterSales[[#This Row],[Q3]],_2020QuarterSales[[#This Row],[2020Q3]])</f>
        <v>1075388</v>
      </c>
      <c r="M41">
        <v>11689</v>
      </c>
      <c r="N41">
        <v>118</v>
      </c>
      <c r="O41">
        <f>PRODUCT(_2020QuarterSales[[#This Row],[Q4]],_2020QuarterSales[[#This Row],[2020Q4]])</f>
        <v>1379302</v>
      </c>
      <c r="P41">
        <v>11689</v>
      </c>
      <c r="Q41">
        <f>SUM(_2020QuarterSales[[#This Row],[SalesQ1]],_2020QuarterSales[[#This Row],[SalesQ2]],_2020QuarterSales[[#This Row],[SalesQ3]],_2020QuarterSales[[#This Row],[SalesQ4]])</f>
        <v>5727610</v>
      </c>
    </row>
    <row r="42" spans="1:17" x14ac:dyDescent="0.25">
      <c r="A42">
        <v>82</v>
      </c>
      <c r="B42" s="4" t="s">
        <v>39</v>
      </c>
      <c r="C42" s="4" t="s">
        <v>124</v>
      </c>
      <c r="D42">
        <v>2020</v>
      </c>
      <c r="E42">
        <v>39</v>
      </c>
      <c r="F42">
        <f>PRODUCT(_2020QuarterSales[[#This Row],[Q1]],_2020QuarterSales[[#This Row],[2020Q1]])</f>
        <v>32877</v>
      </c>
      <c r="G42">
        <v>843</v>
      </c>
      <c r="H42">
        <v>76</v>
      </c>
      <c r="I42">
        <f>PRODUCT(_2020QuarterSales[[#This Row],[Q2]],_2020QuarterSales[[#This Row],[2020Q2]])</f>
        <v>64068</v>
      </c>
      <c r="J42">
        <v>843</v>
      </c>
      <c r="K42">
        <v>77</v>
      </c>
      <c r="L42">
        <f>PRODUCT(_2020QuarterSales[[#This Row],[Q3]],_2020QuarterSales[[#This Row],[2020Q3]])</f>
        <v>64911</v>
      </c>
      <c r="M42">
        <v>843</v>
      </c>
      <c r="N42">
        <v>40</v>
      </c>
      <c r="O42">
        <f>PRODUCT(_2020QuarterSales[[#This Row],[Q4]],_2020QuarterSales[[#This Row],[2020Q4]])</f>
        <v>33720</v>
      </c>
      <c r="P42">
        <v>843</v>
      </c>
      <c r="Q42">
        <f>SUM(_2020QuarterSales[[#This Row],[SalesQ1]],_2020QuarterSales[[#This Row],[SalesQ2]],_2020QuarterSales[[#This Row],[SalesQ3]],_2020QuarterSales[[#This Row],[SalesQ4]])</f>
        <v>195576</v>
      </c>
    </row>
    <row r="43" spans="1:17" x14ac:dyDescent="0.25">
      <c r="A43">
        <v>84</v>
      </c>
      <c r="B43" s="4" t="s">
        <v>39</v>
      </c>
      <c r="C43" s="4" t="s">
        <v>122</v>
      </c>
      <c r="D43">
        <v>2020</v>
      </c>
      <c r="E43">
        <v>129</v>
      </c>
      <c r="F43">
        <f>PRODUCT(_2020QuarterSales[[#This Row],[Q1]],_2020QuarterSales[[#This Row],[2020Q1]])</f>
        <v>108747</v>
      </c>
      <c r="G43">
        <v>843</v>
      </c>
      <c r="H43">
        <v>150</v>
      </c>
      <c r="I43">
        <f>PRODUCT(_2020QuarterSales[[#This Row],[Q2]],_2020QuarterSales[[#This Row],[2020Q2]])</f>
        <v>126450</v>
      </c>
      <c r="J43">
        <v>843</v>
      </c>
      <c r="K43">
        <v>134</v>
      </c>
      <c r="L43">
        <f>PRODUCT(_2020QuarterSales[[#This Row],[Q3]],_2020QuarterSales[[#This Row],[2020Q3]])</f>
        <v>112962</v>
      </c>
      <c r="M43">
        <v>843</v>
      </c>
      <c r="N43">
        <v>147</v>
      </c>
      <c r="O43">
        <f>PRODUCT(_2020QuarterSales[[#This Row],[Q4]],_2020QuarterSales[[#This Row],[2020Q4]])</f>
        <v>123921</v>
      </c>
      <c r="P43">
        <v>843</v>
      </c>
      <c r="Q43">
        <f>SUM(_2020QuarterSales[[#This Row],[SalesQ1]],_2020QuarterSales[[#This Row],[SalesQ2]],_2020QuarterSales[[#This Row],[SalesQ3]],_2020QuarterSales[[#This Row],[SalesQ4]])</f>
        <v>472080</v>
      </c>
    </row>
    <row r="44" spans="1:17" x14ac:dyDescent="0.25">
      <c r="A44">
        <v>86</v>
      </c>
      <c r="B44" s="4" t="s">
        <v>39</v>
      </c>
      <c r="C44" s="4" t="s">
        <v>125</v>
      </c>
      <c r="D44">
        <v>2020</v>
      </c>
      <c r="E44">
        <v>28</v>
      </c>
      <c r="F44">
        <f>PRODUCT(_2020QuarterSales[[#This Row],[Q1]],_2020QuarterSales[[#This Row],[2020Q1]])</f>
        <v>23604</v>
      </c>
      <c r="G44">
        <v>843</v>
      </c>
      <c r="H44">
        <v>36</v>
      </c>
      <c r="I44">
        <f>PRODUCT(_2020QuarterSales[[#This Row],[Q2]],_2020QuarterSales[[#This Row],[2020Q2]])</f>
        <v>30348</v>
      </c>
      <c r="J44">
        <v>843</v>
      </c>
      <c r="K44">
        <v>65</v>
      </c>
      <c r="L44">
        <f>PRODUCT(_2020QuarterSales[[#This Row],[Q3]],_2020QuarterSales[[#This Row],[2020Q3]])</f>
        <v>54795</v>
      </c>
      <c r="M44">
        <v>843</v>
      </c>
      <c r="N44">
        <v>5</v>
      </c>
      <c r="O44">
        <f>PRODUCT(_2020QuarterSales[[#This Row],[Q4]],_2020QuarterSales[[#This Row],[2020Q4]])</f>
        <v>4215</v>
      </c>
      <c r="P44">
        <v>843</v>
      </c>
      <c r="Q44">
        <f>SUM(_2020QuarterSales[[#This Row],[SalesQ1]],_2020QuarterSales[[#This Row],[SalesQ2]],_2020QuarterSales[[#This Row],[SalesQ3]],_2020QuarterSales[[#This Row],[SalesQ4]])</f>
        <v>112962</v>
      </c>
    </row>
    <row r="45" spans="1:17" x14ac:dyDescent="0.25">
      <c r="A45">
        <v>88</v>
      </c>
      <c r="B45" s="4" t="s">
        <v>39</v>
      </c>
      <c r="C45" s="4" t="s">
        <v>123</v>
      </c>
      <c r="D45">
        <v>2020</v>
      </c>
      <c r="E45">
        <v>80</v>
      </c>
      <c r="F45">
        <f>PRODUCT(_2020QuarterSales[[#This Row],[Q1]],_2020QuarterSales[[#This Row],[2020Q1]])</f>
        <v>67440</v>
      </c>
      <c r="G45">
        <v>843</v>
      </c>
      <c r="H45">
        <v>59</v>
      </c>
      <c r="I45">
        <f>PRODUCT(_2020QuarterSales[[#This Row],[Q2]],_2020QuarterSales[[#This Row],[2020Q2]])</f>
        <v>49737</v>
      </c>
      <c r="J45">
        <v>843</v>
      </c>
      <c r="K45">
        <v>110</v>
      </c>
      <c r="L45">
        <f>PRODUCT(_2020QuarterSales[[#This Row],[Q3]],_2020QuarterSales[[#This Row],[2020Q3]])</f>
        <v>92730</v>
      </c>
      <c r="M45">
        <v>843</v>
      </c>
      <c r="N45">
        <v>72</v>
      </c>
      <c r="O45">
        <f>PRODUCT(_2020QuarterSales[[#This Row],[Q4]],_2020QuarterSales[[#This Row],[2020Q4]])</f>
        <v>60696</v>
      </c>
      <c r="P45">
        <v>843</v>
      </c>
      <c r="Q45">
        <f>SUM(_2020QuarterSales[[#This Row],[SalesQ1]],_2020QuarterSales[[#This Row],[SalesQ2]],_2020QuarterSales[[#This Row],[SalesQ3]],_2020QuarterSales[[#This Row],[SalesQ4]])</f>
        <v>270603</v>
      </c>
    </row>
    <row r="46" spans="1:17" x14ac:dyDescent="0.25">
      <c r="A46">
        <v>90</v>
      </c>
      <c r="B46" s="4" t="s">
        <v>39</v>
      </c>
      <c r="C46" s="4" t="s">
        <v>126</v>
      </c>
      <c r="D46">
        <v>2020</v>
      </c>
      <c r="E46">
        <v>0</v>
      </c>
      <c r="F46">
        <f>PRODUCT(_2020QuarterSales[[#This Row],[Q1]],_2020QuarterSales[[#This Row],[2020Q1]])</f>
        <v>0</v>
      </c>
      <c r="G46">
        <v>843</v>
      </c>
      <c r="H46">
        <v>5</v>
      </c>
      <c r="I46">
        <f>PRODUCT(_2020QuarterSales[[#This Row],[Q2]],_2020QuarterSales[[#This Row],[2020Q2]])</f>
        <v>4215</v>
      </c>
      <c r="J46">
        <v>843</v>
      </c>
      <c r="K46">
        <v>9</v>
      </c>
      <c r="L46">
        <f>PRODUCT(_2020QuarterSales[[#This Row],[Q3]],_2020QuarterSales[[#This Row],[2020Q3]])</f>
        <v>7587</v>
      </c>
      <c r="M46">
        <v>843</v>
      </c>
      <c r="N46">
        <v>0</v>
      </c>
      <c r="O46">
        <f>PRODUCT(_2020QuarterSales[[#This Row],[Q4]],_2020QuarterSales[[#This Row],[2020Q4]])</f>
        <v>0</v>
      </c>
      <c r="P46">
        <v>843</v>
      </c>
      <c r="Q46">
        <f>SUM(_2020QuarterSales[[#This Row],[SalesQ1]],_2020QuarterSales[[#This Row],[SalesQ2]],_2020QuarterSales[[#This Row],[SalesQ3]],_2020QuarterSales[[#This Row],[SalesQ4]])</f>
        <v>11802</v>
      </c>
    </row>
    <row r="47" spans="1:17" x14ac:dyDescent="0.25">
      <c r="A47">
        <v>92</v>
      </c>
      <c r="B47" s="4" t="s">
        <v>37</v>
      </c>
      <c r="C47" s="4" t="s">
        <v>124</v>
      </c>
      <c r="D47">
        <v>2020</v>
      </c>
      <c r="E47">
        <v>11</v>
      </c>
      <c r="F47">
        <f>PRODUCT(_2020QuarterSales[[#This Row],[Q1]],_2020QuarterSales[[#This Row],[2020Q1]])</f>
        <v>9273</v>
      </c>
      <c r="G47">
        <v>843</v>
      </c>
      <c r="H47">
        <v>41</v>
      </c>
      <c r="I47">
        <f>PRODUCT(_2020QuarterSales[[#This Row],[Q2]],_2020QuarterSales[[#This Row],[2020Q2]])</f>
        <v>34563</v>
      </c>
      <c r="J47">
        <v>843</v>
      </c>
      <c r="K47">
        <v>55</v>
      </c>
      <c r="L47">
        <f>PRODUCT(_2020QuarterSales[[#This Row],[Q3]],_2020QuarterSales[[#This Row],[2020Q3]])</f>
        <v>46365</v>
      </c>
      <c r="M47">
        <v>843</v>
      </c>
      <c r="N47">
        <v>20</v>
      </c>
      <c r="O47">
        <f>PRODUCT(_2020QuarterSales[[#This Row],[Q4]],_2020QuarterSales[[#This Row],[2020Q4]])</f>
        <v>16860</v>
      </c>
      <c r="P47">
        <v>843</v>
      </c>
      <c r="Q47">
        <f>SUM(_2020QuarterSales[[#This Row],[SalesQ1]],_2020QuarterSales[[#This Row],[SalesQ2]],_2020QuarterSales[[#This Row],[SalesQ3]],_2020QuarterSales[[#This Row],[SalesQ4]])</f>
        <v>107061</v>
      </c>
    </row>
    <row r="48" spans="1:17" x14ac:dyDescent="0.25">
      <c r="A48">
        <v>94</v>
      </c>
      <c r="B48" s="4" t="s">
        <v>37</v>
      </c>
      <c r="C48" s="4" t="s">
        <v>122</v>
      </c>
      <c r="D48">
        <v>2020</v>
      </c>
      <c r="E48">
        <v>69</v>
      </c>
      <c r="F48">
        <f>PRODUCT(_2020QuarterSales[[#This Row],[Q1]],_2020QuarterSales[[#This Row],[2020Q1]])</f>
        <v>58167</v>
      </c>
      <c r="G48">
        <v>843</v>
      </c>
      <c r="H48">
        <v>60</v>
      </c>
      <c r="I48">
        <f>PRODUCT(_2020QuarterSales[[#This Row],[Q2]],_2020QuarterSales[[#This Row],[2020Q2]])</f>
        <v>50580</v>
      </c>
      <c r="J48">
        <v>843</v>
      </c>
      <c r="K48">
        <v>95</v>
      </c>
      <c r="L48">
        <f>PRODUCT(_2020QuarterSales[[#This Row],[Q3]],_2020QuarterSales[[#This Row],[2020Q3]])</f>
        <v>80085</v>
      </c>
      <c r="M48">
        <v>843</v>
      </c>
      <c r="N48">
        <v>63</v>
      </c>
      <c r="O48">
        <f>PRODUCT(_2020QuarterSales[[#This Row],[Q4]],_2020QuarterSales[[#This Row],[2020Q4]])</f>
        <v>53109</v>
      </c>
      <c r="P48">
        <v>843</v>
      </c>
      <c r="Q48">
        <f>SUM(_2020QuarterSales[[#This Row],[SalesQ1]],_2020QuarterSales[[#This Row],[SalesQ2]],_2020QuarterSales[[#This Row],[SalesQ3]],_2020QuarterSales[[#This Row],[SalesQ4]])</f>
        <v>241941</v>
      </c>
    </row>
    <row r="49" spans="1:17" x14ac:dyDescent="0.25">
      <c r="A49">
        <v>96</v>
      </c>
      <c r="B49" s="4" t="s">
        <v>37</v>
      </c>
      <c r="C49" s="4" t="s">
        <v>125</v>
      </c>
      <c r="D49">
        <v>2020</v>
      </c>
      <c r="E49">
        <v>9</v>
      </c>
      <c r="F49">
        <f>PRODUCT(_2020QuarterSales[[#This Row],[Q1]],_2020QuarterSales[[#This Row],[2020Q1]])</f>
        <v>7587</v>
      </c>
      <c r="G49">
        <v>843</v>
      </c>
      <c r="H49">
        <v>7</v>
      </c>
      <c r="I49">
        <f>PRODUCT(_2020QuarterSales[[#This Row],[Q2]],_2020QuarterSales[[#This Row],[2020Q2]])</f>
        <v>5901</v>
      </c>
      <c r="J49">
        <v>843</v>
      </c>
      <c r="K49">
        <v>25</v>
      </c>
      <c r="L49">
        <f>PRODUCT(_2020QuarterSales[[#This Row],[Q3]],_2020QuarterSales[[#This Row],[2020Q3]])</f>
        <v>21075</v>
      </c>
      <c r="M49">
        <v>843</v>
      </c>
      <c r="N49">
        <v>0</v>
      </c>
      <c r="O49">
        <f>PRODUCT(_2020QuarterSales[[#This Row],[Q4]],_2020QuarterSales[[#This Row],[2020Q4]])</f>
        <v>0</v>
      </c>
      <c r="P49">
        <v>843</v>
      </c>
      <c r="Q49">
        <f>SUM(_2020QuarterSales[[#This Row],[SalesQ1]],_2020QuarterSales[[#This Row],[SalesQ2]],_2020QuarterSales[[#This Row],[SalesQ3]],_2020QuarterSales[[#This Row],[SalesQ4]])</f>
        <v>34563</v>
      </c>
    </row>
    <row r="50" spans="1:17" x14ac:dyDescent="0.25">
      <c r="A50">
        <v>98</v>
      </c>
      <c r="B50" s="4" t="s">
        <v>37</v>
      </c>
      <c r="C50" s="4" t="s">
        <v>123</v>
      </c>
      <c r="D50">
        <v>2020</v>
      </c>
      <c r="E50">
        <v>65</v>
      </c>
      <c r="F50">
        <f>PRODUCT(_2020QuarterSales[[#This Row],[Q1]],_2020QuarterSales[[#This Row],[2020Q1]])</f>
        <v>54795</v>
      </c>
      <c r="G50">
        <v>843</v>
      </c>
      <c r="H50">
        <v>24</v>
      </c>
      <c r="I50">
        <f>PRODUCT(_2020QuarterSales[[#This Row],[Q2]],_2020QuarterSales[[#This Row],[2020Q2]])</f>
        <v>20232</v>
      </c>
      <c r="J50">
        <v>843</v>
      </c>
      <c r="K50">
        <v>85</v>
      </c>
      <c r="L50">
        <f>PRODUCT(_2020QuarterSales[[#This Row],[Q3]],_2020QuarterSales[[#This Row],[2020Q3]])</f>
        <v>71655</v>
      </c>
      <c r="M50">
        <v>843</v>
      </c>
      <c r="N50">
        <v>38</v>
      </c>
      <c r="O50">
        <f>PRODUCT(_2020QuarterSales[[#This Row],[Q4]],_2020QuarterSales[[#This Row],[2020Q4]])</f>
        <v>32034</v>
      </c>
      <c r="P50">
        <v>843</v>
      </c>
      <c r="Q50">
        <f>SUM(_2020QuarterSales[[#This Row],[SalesQ1]],_2020QuarterSales[[#This Row],[SalesQ2]],_2020QuarterSales[[#This Row],[SalesQ3]],_2020QuarterSales[[#This Row],[SalesQ4]])</f>
        <v>178716</v>
      </c>
    </row>
    <row r="51" spans="1:17" x14ac:dyDescent="0.25">
      <c r="A51">
        <v>100</v>
      </c>
      <c r="B51" s="4" t="s">
        <v>37</v>
      </c>
      <c r="C51" s="4" t="s">
        <v>126</v>
      </c>
      <c r="D51">
        <v>2020</v>
      </c>
      <c r="E51">
        <v>0</v>
      </c>
      <c r="F51">
        <f>PRODUCT(_2020QuarterSales[[#This Row],[Q1]],_2020QuarterSales[[#This Row],[2020Q1]])</f>
        <v>0</v>
      </c>
      <c r="G51">
        <v>843</v>
      </c>
      <c r="H51">
        <v>3</v>
      </c>
      <c r="I51">
        <f>PRODUCT(_2020QuarterSales[[#This Row],[Q2]],_2020QuarterSales[[#This Row],[2020Q2]])</f>
        <v>2529</v>
      </c>
      <c r="J51">
        <v>843</v>
      </c>
      <c r="K51">
        <v>3</v>
      </c>
      <c r="L51">
        <f>PRODUCT(_2020QuarterSales[[#This Row],[Q3]],_2020QuarterSales[[#This Row],[2020Q3]])</f>
        <v>2529</v>
      </c>
      <c r="M51">
        <v>843</v>
      </c>
      <c r="N51">
        <v>0</v>
      </c>
      <c r="O51">
        <f>PRODUCT(_2020QuarterSales[[#This Row],[Q4]],_2020QuarterSales[[#This Row],[2020Q4]])</f>
        <v>0</v>
      </c>
      <c r="P51">
        <v>843</v>
      </c>
      <c r="Q51">
        <f>SUM(_2020QuarterSales[[#This Row],[SalesQ1]],_2020QuarterSales[[#This Row],[SalesQ2]],_2020QuarterSales[[#This Row],[SalesQ3]],_2020QuarterSales[[#This Row],[SalesQ4]])</f>
        <v>5058</v>
      </c>
    </row>
    <row r="52" spans="1:17" x14ac:dyDescent="0.25">
      <c r="A52">
        <v>102</v>
      </c>
      <c r="B52" s="4" t="s">
        <v>43</v>
      </c>
      <c r="C52" s="4" t="s">
        <v>124</v>
      </c>
      <c r="D52">
        <v>2020</v>
      </c>
      <c r="E52">
        <v>36</v>
      </c>
      <c r="F52">
        <f>PRODUCT(_2020QuarterSales[[#This Row],[Q1]],_2020QuarterSales[[#This Row],[2020Q1]])</f>
        <v>35208</v>
      </c>
      <c r="G52">
        <v>978</v>
      </c>
      <c r="H52">
        <v>60</v>
      </c>
      <c r="I52">
        <f>PRODUCT(_2020QuarterSales[[#This Row],[Q2]],_2020QuarterSales[[#This Row],[2020Q2]])</f>
        <v>58680</v>
      </c>
      <c r="J52">
        <v>978</v>
      </c>
      <c r="K52">
        <v>71</v>
      </c>
      <c r="L52">
        <f>PRODUCT(_2020QuarterSales[[#This Row],[Q3]],_2020QuarterSales[[#This Row],[2020Q3]])</f>
        <v>69438</v>
      </c>
      <c r="M52">
        <v>978</v>
      </c>
      <c r="N52">
        <v>31</v>
      </c>
      <c r="O52">
        <f>PRODUCT(_2020QuarterSales[[#This Row],[Q4]],_2020QuarterSales[[#This Row],[2020Q4]])</f>
        <v>30318</v>
      </c>
      <c r="P52">
        <v>978</v>
      </c>
      <c r="Q52">
        <f>SUM(_2020QuarterSales[[#This Row],[SalesQ1]],_2020QuarterSales[[#This Row],[SalesQ2]],_2020QuarterSales[[#This Row],[SalesQ3]],_2020QuarterSales[[#This Row],[SalesQ4]])</f>
        <v>193644</v>
      </c>
    </row>
    <row r="53" spans="1:17" x14ac:dyDescent="0.25">
      <c r="A53">
        <v>104</v>
      </c>
      <c r="B53" s="4" t="s">
        <v>43</v>
      </c>
      <c r="C53" s="4" t="s">
        <v>122</v>
      </c>
      <c r="D53">
        <v>2020</v>
      </c>
      <c r="E53">
        <v>82</v>
      </c>
      <c r="F53">
        <f>PRODUCT(_2020QuarterSales[[#This Row],[Q1]],_2020QuarterSales[[#This Row],[2020Q1]])</f>
        <v>80196</v>
      </c>
      <c r="G53">
        <v>978</v>
      </c>
      <c r="H53">
        <v>63</v>
      </c>
      <c r="I53">
        <f>PRODUCT(_2020QuarterSales[[#This Row],[Q2]],_2020QuarterSales[[#This Row],[2020Q2]])</f>
        <v>61614</v>
      </c>
      <c r="J53">
        <v>978</v>
      </c>
      <c r="K53">
        <v>90</v>
      </c>
      <c r="L53">
        <f>PRODUCT(_2020QuarterSales[[#This Row],[Q3]],_2020QuarterSales[[#This Row],[2020Q3]])</f>
        <v>88020</v>
      </c>
      <c r="M53">
        <v>978</v>
      </c>
      <c r="N53">
        <v>65</v>
      </c>
      <c r="O53">
        <f>PRODUCT(_2020QuarterSales[[#This Row],[Q4]],_2020QuarterSales[[#This Row],[2020Q4]])</f>
        <v>63570</v>
      </c>
      <c r="P53">
        <v>978</v>
      </c>
      <c r="Q53">
        <f>SUM(_2020QuarterSales[[#This Row],[SalesQ1]],_2020QuarterSales[[#This Row],[SalesQ2]],_2020QuarterSales[[#This Row],[SalesQ3]],_2020QuarterSales[[#This Row],[SalesQ4]])</f>
        <v>293400</v>
      </c>
    </row>
    <row r="54" spans="1:17" x14ac:dyDescent="0.25">
      <c r="A54">
        <v>106</v>
      </c>
      <c r="B54" s="4" t="s">
        <v>43</v>
      </c>
      <c r="C54" s="4" t="s">
        <v>125</v>
      </c>
      <c r="D54">
        <v>2020</v>
      </c>
      <c r="E54">
        <v>13</v>
      </c>
      <c r="F54">
        <f>PRODUCT(_2020QuarterSales[[#This Row],[Q1]],_2020QuarterSales[[#This Row],[2020Q1]])</f>
        <v>12714</v>
      </c>
      <c r="G54">
        <v>978</v>
      </c>
      <c r="H54">
        <v>19</v>
      </c>
      <c r="I54">
        <f>PRODUCT(_2020QuarterSales[[#This Row],[Q2]],_2020QuarterSales[[#This Row],[2020Q2]])</f>
        <v>18582</v>
      </c>
      <c r="J54">
        <v>978</v>
      </c>
      <c r="K54">
        <v>40</v>
      </c>
      <c r="L54">
        <f>PRODUCT(_2020QuarterSales[[#This Row],[Q3]],_2020QuarterSales[[#This Row],[2020Q3]])</f>
        <v>39120</v>
      </c>
      <c r="M54">
        <v>978</v>
      </c>
      <c r="N54">
        <v>3</v>
      </c>
      <c r="O54">
        <f>PRODUCT(_2020QuarterSales[[#This Row],[Q4]],_2020QuarterSales[[#This Row],[2020Q4]])</f>
        <v>2934</v>
      </c>
      <c r="P54">
        <v>978</v>
      </c>
      <c r="Q54">
        <f>SUM(_2020QuarterSales[[#This Row],[SalesQ1]],_2020QuarterSales[[#This Row],[SalesQ2]],_2020QuarterSales[[#This Row],[SalesQ3]],_2020QuarterSales[[#This Row],[SalesQ4]])</f>
        <v>73350</v>
      </c>
    </row>
    <row r="55" spans="1:17" x14ac:dyDescent="0.25">
      <c r="A55">
        <v>108</v>
      </c>
      <c r="B55" s="4" t="s">
        <v>43</v>
      </c>
      <c r="C55" s="4" t="s">
        <v>123</v>
      </c>
      <c r="D55">
        <v>2020</v>
      </c>
      <c r="E55">
        <v>76</v>
      </c>
      <c r="F55">
        <f>PRODUCT(_2020QuarterSales[[#This Row],[Q1]],_2020QuarterSales[[#This Row],[2020Q1]])</f>
        <v>74328</v>
      </c>
      <c r="G55">
        <v>978</v>
      </c>
      <c r="H55">
        <v>70</v>
      </c>
      <c r="I55">
        <f>PRODUCT(_2020QuarterSales[[#This Row],[Q2]],_2020QuarterSales[[#This Row],[2020Q2]])</f>
        <v>68460</v>
      </c>
      <c r="J55">
        <v>978</v>
      </c>
      <c r="K55">
        <v>107</v>
      </c>
      <c r="L55">
        <f>PRODUCT(_2020QuarterSales[[#This Row],[Q3]],_2020QuarterSales[[#This Row],[2020Q3]])</f>
        <v>104646</v>
      </c>
      <c r="M55">
        <v>978</v>
      </c>
      <c r="N55">
        <v>75</v>
      </c>
      <c r="O55">
        <f>PRODUCT(_2020QuarterSales[[#This Row],[Q4]],_2020QuarterSales[[#This Row],[2020Q4]])</f>
        <v>73350</v>
      </c>
      <c r="P55">
        <v>978</v>
      </c>
      <c r="Q55">
        <f>SUM(_2020QuarterSales[[#This Row],[SalesQ1]],_2020QuarterSales[[#This Row],[SalesQ2]],_2020QuarterSales[[#This Row],[SalesQ3]],_2020QuarterSales[[#This Row],[SalesQ4]])</f>
        <v>320784</v>
      </c>
    </row>
    <row r="56" spans="1:17" x14ac:dyDescent="0.25">
      <c r="A56">
        <v>110</v>
      </c>
      <c r="B56" s="4" t="s">
        <v>43</v>
      </c>
      <c r="C56" s="4" t="s">
        <v>126</v>
      </c>
      <c r="D56">
        <v>2020</v>
      </c>
      <c r="E56">
        <v>0</v>
      </c>
      <c r="F56">
        <f>PRODUCT(_2020QuarterSales[[#This Row],[Q1]],_2020QuarterSales[[#This Row],[2020Q1]])</f>
        <v>0</v>
      </c>
      <c r="G56">
        <v>978</v>
      </c>
      <c r="H56">
        <v>4</v>
      </c>
      <c r="I56">
        <f>PRODUCT(_2020QuarterSales[[#This Row],[Q2]],_2020QuarterSales[[#This Row],[2020Q2]])</f>
        <v>3912</v>
      </c>
      <c r="J56">
        <v>978</v>
      </c>
      <c r="K56">
        <v>5</v>
      </c>
      <c r="L56">
        <f>PRODUCT(_2020QuarterSales[[#This Row],[Q3]],_2020QuarterSales[[#This Row],[2020Q3]])</f>
        <v>4890</v>
      </c>
      <c r="M56">
        <v>978</v>
      </c>
      <c r="N56">
        <v>0</v>
      </c>
      <c r="O56">
        <f>PRODUCT(_2020QuarterSales[[#This Row],[Q4]],_2020QuarterSales[[#This Row],[2020Q4]])</f>
        <v>0</v>
      </c>
      <c r="P56">
        <v>978</v>
      </c>
      <c r="Q56">
        <f>SUM(_2020QuarterSales[[#This Row],[SalesQ1]],_2020QuarterSales[[#This Row],[SalesQ2]],_2020QuarterSales[[#This Row],[SalesQ3]],_2020QuarterSales[[#This Row],[SalesQ4]])</f>
        <v>8802</v>
      </c>
    </row>
    <row r="57" spans="1:17" x14ac:dyDescent="0.25">
      <c r="A57">
        <v>112</v>
      </c>
      <c r="B57" s="4" t="s">
        <v>29</v>
      </c>
      <c r="C57" s="4" t="s">
        <v>124</v>
      </c>
      <c r="D57">
        <v>2020</v>
      </c>
      <c r="E57">
        <v>21</v>
      </c>
      <c r="F57">
        <f>PRODUCT(_2020QuarterSales[[#This Row],[Q1]],_2020QuarterSales[[#This Row],[2020Q1]])</f>
        <v>17703</v>
      </c>
      <c r="G57">
        <v>843</v>
      </c>
      <c r="H57">
        <v>60</v>
      </c>
      <c r="I57">
        <f>PRODUCT(_2020QuarterSales[[#This Row],[Q2]],_2020QuarterSales[[#This Row],[2020Q2]])</f>
        <v>50580</v>
      </c>
      <c r="J57">
        <v>843</v>
      </c>
      <c r="K57">
        <v>66</v>
      </c>
      <c r="L57">
        <f>PRODUCT(_2020QuarterSales[[#This Row],[Q3]],_2020QuarterSales[[#This Row],[2020Q3]])</f>
        <v>55638</v>
      </c>
      <c r="M57">
        <v>843</v>
      </c>
      <c r="N57">
        <v>28</v>
      </c>
      <c r="O57">
        <f>PRODUCT(_2020QuarterSales[[#This Row],[Q4]],_2020QuarterSales[[#This Row],[2020Q4]])</f>
        <v>23604</v>
      </c>
      <c r="P57">
        <v>843</v>
      </c>
      <c r="Q57">
        <f>SUM(_2020QuarterSales[[#This Row],[SalesQ1]],_2020QuarterSales[[#This Row],[SalesQ2]],_2020QuarterSales[[#This Row],[SalesQ3]],_2020QuarterSales[[#This Row],[SalesQ4]])</f>
        <v>147525</v>
      </c>
    </row>
    <row r="58" spans="1:17" x14ac:dyDescent="0.25">
      <c r="A58">
        <v>114</v>
      </c>
      <c r="B58" s="4" t="s">
        <v>29</v>
      </c>
      <c r="C58" s="4" t="s">
        <v>122</v>
      </c>
      <c r="D58">
        <v>2020</v>
      </c>
      <c r="E58">
        <v>84</v>
      </c>
      <c r="F58">
        <f>PRODUCT(_2020QuarterSales[[#This Row],[Q1]],_2020QuarterSales[[#This Row],[2020Q1]])</f>
        <v>70812</v>
      </c>
      <c r="G58">
        <v>843</v>
      </c>
      <c r="H58">
        <v>62</v>
      </c>
      <c r="I58">
        <f>PRODUCT(_2020QuarterSales[[#This Row],[Q2]],_2020QuarterSales[[#This Row],[2020Q2]])</f>
        <v>52266</v>
      </c>
      <c r="J58">
        <v>843</v>
      </c>
      <c r="K58">
        <v>89</v>
      </c>
      <c r="L58">
        <f>PRODUCT(_2020QuarterSales[[#This Row],[Q3]],_2020QuarterSales[[#This Row],[2020Q3]])</f>
        <v>75027</v>
      </c>
      <c r="M58">
        <v>843</v>
      </c>
      <c r="N58">
        <v>75</v>
      </c>
      <c r="O58">
        <f>PRODUCT(_2020QuarterSales[[#This Row],[Q4]],_2020QuarterSales[[#This Row],[2020Q4]])</f>
        <v>63225</v>
      </c>
      <c r="P58">
        <v>843</v>
      </c>
      <c r="Q58">
        <f>SUM(_2020QuarterSales[[#This Row],[SalesQ1]],_2020QuarterSales[[#This Row],[SalesQ2]],_2020QuarterSales[[#This Row],[SalesQ3]],_2020QuarterSales[[#This Row],[SalesQ4]])</f>
        <v>261330</v>
      </c>
    </row>
    <row r="59" spans="1:17" x14ac:dyDescent="0.25">
      <c r="A59">
        <v>116</v>
      </c>
      <c r="B59" s="4" t="s">
        <v>29</v>
      </c>
      <c r="C59" s="4" t="s">
        <v>125</v>
      </c>
      <c r="D59">
        <v>2020</v>
      </c>
      <c r="E59">
        <v>21</v>
      </c>
      <c r="F59">
        <f>PRODUCT(_2020QuarterSales[[#This Row],[Q1]],_2020QuarterSales[[#This Row],[2020Q1]])</f>
        <v>17703</v>
      </c>
      <c r="G59">
        <v>843</v>
      </c>
      <c r="H59">
        <v>40</v>
      </c>
      <c r="I59">
        <f>PRODUCT(_2020QuarterSales[[#This Row],[Q2]],_2020QuarterSales[[#This Row],[2020Q2]])</f>
        <v>33720</v>
      </c>
      <c r="J59">
        <v>843</v>
      </c>
      <c r="K59">
        <v>31</v>
      </c>
      <c r="L59">
        <f>PRODUCT(_2020QuarterSales[[#This Row],[Q3]],_2020QuarterSales[[#This Row],[2020Q3]])</f>
        <v>26133</v>
      </c>
      <c r="M59">
        <v>843</v>
      </c>
      <c r="N59">
        <v>7</v>
      </c>
      <c r="O59">
        <f>PRODUCT(_2020QuarterSales[[#This Row],[Q4]],_2020QuarterSales[[#This Row],[2020Q4]])</f>
        <v>5901</v>
      </c>
      <c r="P59">
        <v>843</v>
      </c>
      <c r="Q59">
        <f>SUM(_2020QuarterSales[[#This Row],[SalesQ1]],_2020QuarterSales[[#This Row],[SalesQ2]],_2020QuarterSales[[#This Row],[SalesQ3]],_2020QuarterSales[[#This Row],[SalesQ4]])</f>
        <v>83457</v>
      </c>
    </row>
    <row r="60" spans="1:17" x14ac:dyDescent="0.25">
      <c r="A60">
        <v>118</v>
      </c>
      <c r="B60" s="4" t="s">
        <v>29</v>
      </c>
      <c r="C60" s="4" t="s">
        <v>123</v>
      </c>
      <c r="D60">
        <v>2020</v>
      </c>
      <c r="E60">
        <v>61</v>
      </c>
      <c r="F60">
        <f>PRODUCT(_2020QuarterSales[[#This Row],[Q1]],_2020QuarterSales[[#This Row],[2020Q1]])</f>
        <v>51423</v>
      </c>
      <c r="G60">
        <v>843</v>
      </c>
      <c r="H60">
        <v>41</v>
      </c>
      <c r="I60">
        <f>PRODUCT(_2020QuarterSales[[#This Row],[Q2]],_2020QuarterSales[[#This Row],[2020Q2]])</f>
        <v>34563</v>
      </c>
      <c r="J60">
        <v>843</v>
      </c>
      <c r="K60">
        <v>86</v>
      </c>
      <c r="L60">
        <f>PRODUCT(_2020QuarterSales[[#This Row],[Q3]],_2020QuarterSales[[#This Row],[2020Q3]])</f>
        <v>72498</v>
      </c>
      <c r="M60">
        <v>843</v>
      </c>
      <c r="N60">
        <v>51</v>
      </c>
      <c r="O60">
        <f>PRODUCT(_2020QuarterSales[[#This Row],[Q4]],_2020QuarterSales[[#This Row],[2020Q4]])</f>
        <v>42993</v>
      </c>
      <c r="P60">
        <v>843</v>
      </c>
      <c r="Q60">
        <f>SUM(_2020QuarterSales[[#This Row],[SalesQ1]],_2020QuarterSales[[#This Row],[SalesQ2]],_2020QuarterSales[[#This Row],[SalesQ3]],_2020QuarterSales[[#This Row],[SalesQ4]])</f>
        <v>201477</v>
      </c>
    </row>
    <row r="61" spans="1:17" x14ac:dyDescent="0.25">
      <c r="A61">
        <v>120</v>
      </c>
      <c r="B61" s="4" t="s">
        <v>29</v>
      </c>
      <c r="C61" s="4" t="s">
        <v>126</v>
      </c>
      <c r="D61">
        <v>2020</v>
      </c>
      <c r="E61">
        <v>5</v>
      </c>
      <c r="F61">
        <f>PRODUCT(_2020QuarterSales[[#This Row],[Q1]],_2020QuarterSales[[#This Row],[2020Q1]])</f>
        <v>4215</v>
      </c>
      <c r="G61">
        <v>843</v>
      </c>
      <c r="H61">
        <v>15</v>
      </c>
      <c r="I61">
        <f>PRODUCT(_2020QuarterSales[[#This Row],[Q2]],_2020QuarterSales[[#This Row],[2020Q2]])</f>
        <v>12645</v>
      </c>
      <c r="J61">
        <v>843</v>
      </c>
      <c r="K61">
        <v>15</v>
      </c>
      <c r="L61">
        <f>PRODUCT(_2020QuarterSales[[#This Row],[Q3]],_2020QuarterSales[[#This Row],[2020Q3]])</f>
        <v>12645</v>
      </c>
      <c r="M61">
        <v>843</v>
      </c>
      <c r="N61">
        <v>5</v>
      </c>
      <c r="O61">
        <f>PRODUCT(_2020QuarterSales[[#This Row],[Q4]],_2020QuarterSales[[#This Row],[2020Q4]])</f>
        <v>4215</v>
      </c>
      <c r="P61">
        <v>843</v>
      </c>
      <c r="Q61">
        <f>SUM(_2020QuarterSales[[#This Row],[SalesQ1]],_2020QuarterSales[[#This Row],[SalesQ2]],_2020QuarterSales[[#This Row],[SalesQ3]],_2020QuarterSales[[#This Row],[SalesQ4]])</f>
        <v>33720</v>
      </c>
    </row>
    <row r="62" spans="1:17" x14ac:dyDescent="0.25">
      <c r="A62">
        <v>122</v>
      </c>
      <c r="B62" s="4" t="s">
        <v>25</v>
      </c>
      <c r="C62" s="4" t="s">
        <v>124</v>
      </c>
      <c r="D62">
        <v>2020</v>
      </c>
      <c r="E62">
        <v>22</v>
      </c>
      <c r="F62">
        <f>PRODUCT(_2020QuarterSales[[#This Row],[Q1]],_2020QuarterSales[[#This Row],[2020Q1]])</f>
        <v>18546</v>
      </c>
      <c r="G62">
        <v>843</v>
      </c>
      <c r="H62">
        <v>62</v>
      </c>
      <c r="I62">
        <f>PRODUCT(_2020QuarterSales[[#This Row],[Q2]],_2020QuarterSales[[#This Row],[2020Q2]])</f>
        <v>52266</v>
      </c>
      <c r="J62">
        <v>843</v>
      </c>
      <c r="K62">
        <v>41</v>
      </c>
      <c r="L62">
        <f>PRODUCT(_2020QuarterSales[[#This Row],[Q3]],_2020QuarterSales[[#This Row],[2020Q3]])</f>
        <v>34563</v>
      </c>
      <c r="M62">
        <v>843</v>
      </c>
      <c r="N62">
        <v>37</v>
      </c>
      <c r="O62">
        <f>PRODUCT(_2020QuarterSales[[#This Row],[Q4]],_2020QuarterSales[[#This Row],[2020Q4]])</f>
        <v>31191</v>
      </c>
      <c r="P62">
        <v>843</v>
      </c>
      <c r="Q62">
        <f>SUM(_2020QuarterSales[[#This Row],[SalesQ1]],_2020QuarterSales[[#This Row],[SalesQ2]],_2020QuarterSales[[#This Row],[SalesQ3]],_2020QuarterSales[[#This Row],[SalesQ4]])</f>
        <v>136566</v>
      </c>
    </row>
    <row r="63" spans="1:17" x14ac:dyDescent="0.25">
      <c r="A63">
        <v>124</v>
      </c>
      <c r="B63" s="4" t="s">
        <v>25</v>
      </c>
      <c r="C63" s="4" t="s">
        <v>122</v>
      </c>
      <c r="D63">
        <v>2020</v>
      </c>
      <c r="E63">
        <v>111</v>
      </c>
      <c r="F63">
        <f>PRODUCT(_2020QuarterSales[[#This Row],[Q1]],_2020QuarterSales[[#This Row],[2020Q1]])</f>
        <v>93573</v>
      </c>
      <c r="G63">
        <v>843</v>
      </c>
      <c r="H63">
        <v>99</v>
      </c>
      <c r="I63">
        <f>PRODUCT(_2020QuarterSales[[#This Row],[Q2]],_2020QuarterSales[[#This Row],[2020Q2]])</f>
        <v>83457</v>
      </c>
      <c r="J63">
        <v>843</v>
      </c>
      <c r="K63">
        <v>122</v>
      </c>
      <c r="L63">
        <f>PRODUCT(_2020QuarterSales[[#This Row],[Q3]],_2020QuarterSales[[#This Row],[2020Q3]])</f>
        <v>102846</v>
      </c>
      <c r="M63">
        <v>843</v>
      </c>
      <c r="N63">
        <v>93</v>
      </c>
      <c r="O63">
        <f>PRODUCT(_2020QuarterSales[[#This Row],[Q4]],_2020QuarterSales[[#This Row],[2020Q4]])</f>
        <v>78399</v>
      </c>
      <c r="P63">
        <v>843</v>
      </c>
      <c r="Q63">
        <f>SUM(_2020QuarterSales[[#This Row],[SalesQ1]],_2020QuarterSales[[#This Row],[SalesQ2]],_2020QuarterSales[[#This Row],[SalesQ3]],_2020QuarterSales[[#This Row],[SalesQ4]])</f>
        <v>358275</v>
      </c>
    </row>
    <row r="64" spans="1:17" x14ac:dyDescent="0.25">
      <c r="A64">
        <v>126</v>
      </c>
      <c r="B64" s="4" t="s">
        <v>25</v>
      </c>
      <c r="C64" s="4" t="s">
        <v>125</v>
      </c>
      <c r="D64">
        <v>2020</v>
      </c>
      <c r="E64">
        <v>17</v>
      </c>
      <c r="F64">
        <f>PRODUCT(_2020QuarterSales[[#This Row],[Q1]],_2020QuarterSales[[#This Row],[2020Q1]])</f>
        <v>14331</v>
      </c>
      <c r="G64">
        <v>843</v>
      </c>
      <c r="H64">
        <v>30</v>
      </c>
      <c r="I64">
        <f>PRODUCT(_2020QuarterSales[[#This Row],[Q2]],_2020QuarterSales[[#This Row],[2020Q2]])</f>
        <v>25290</v>
      </c>
      <c r="J64">
        <v>843</v>
      </c>
      <c r="K64">
        <v>29</v>
      </c>
      <c r="L64">
        <f>PRODUCT(_2020QuarterSales[[#This Row],[Q3]],_2020QuarterSales[[#This Row],[2020Q3]])</f>
        <v>24447</v>
      </c>
      <c r="M64">
        <v>843</v>
      </c>
      <c r="N64">
        <v>3</v>
      </c>
      <c r="O64">
        <f>PRODUCT(_2020QuarterSales[[#This Row],[Q4]],_2020QuarterSales[[#This Row],[2020Q4]])</f>
        <v>2529</v>
      </c>
      <c r="P64">
        <v>843</v>
      </c>
      <c r="Q64">
        <f>SUM(_2020QuarterSales[[#This Row],[SalesQ1]],_2020QuarterSales[[#This Row],[SalesQ2]],_2020QuarterSales[[#This Row],[SalesQ3]],_2020QuarterSales[[#This Row],[SalesQ4]])</f>
        <v>66597</v>
      </c>
    </row>
    <row r="65" spans="1:17" x14ac:dyDescent="0.25">
      <c r="A65">
        <v>128</v>
      </c>
      <c r="B65" s="4" t="s">
        <v>25</v>
      </c>
      <c r="C65" s="4" t="s">
        <v>123</v>
      </c>
      <c r="D65">
        <v>2020</v>
      </c>
      <c r="E65">
        <v>89</v>
      </c>
      <c r="F65">
        <f>PRODUCT(_2020QuarterSales[[#This Row],[Q1]],_2020QuarterSales[[#This Row],[2020Q1]])</f>
        <v>75027</v>
      </c>
      <c r="G65">
        <v>843</v>
      </c>
      <c r="H65">
        <v>64</v>
      </c>
      <c r="I65">
        <f>PRODUCT(_2020QuarterSales[[#This Row],[Q2]],_2020QuarterSales[[#This Row],[2020Q2]])</f>
        <v>53952</v>
      </c>
      <c r="J65">
        <v>843</v>
      </c>
      <c r="K65">
        <v>121</v>
      </c>
      <c r="L65">
        <f>PRODUCT(_2020QuarterSales[[#This Row],[Q3]],_2020QuarterSales[[#This Row],[2020Q3]])</f>
        <v>102003</v>
      </c>
      <c r="M65">
        <v>843</v>
      </c>
      <c r="N65">
        <v>63</v>
      </c>
      <c r="O65">
        <f>PRODUCT(_2020QuarterSales[[#This Row],[Q4]],_2020QuarterSales[[#This Row],[2020Q4]])</f>
        <v>53109</v>
      </c>
      <c r="P65">
        <v>843</v>
      </c>
      <c r="Q65">
        <f>SUM(_2020QuarterSales[[#This Row],[SalesQ1]],_2020QuarterSales[[#This Row],[SalesQ2]],_2020QuarterSales[[#This Row],[SalesQ3]],_2020QuarterSales[[#This Row],[SalesQ4]])</f>
        <v>284091</v>
      </c>
    </row>
    <row r="66" spans="1:17" x14ac:dyDescent="0.25">
      <c r="A66">
        <v>130</v>
      </c>
      <c r="B66" s="4" t="s">
        <v>25</v>
      </c>
      <c r="C66" s="4" t="s">
        <v>126</v>
      </c>
      <c r="D66">
        <v>2020</v>
      </c>
      <c r="E66">
        <v>5</v>
      </c>
      <c r="F66">
        <f>PRODUCT(_2020QuarterSales[[#This Row],[Q1]],_2020QuarterSales[[#This Row],[2020Q1]])</f>
        <v>4215</v>
      </c>
      <c r="G66">
        <v>843</v>
      </c>
      <c r="H66">
        <v>15</v>
      </c>
      <c r="I66">
        <f>PRODUCT(_2020QuarterSales[[#This Row],[Q2]],_2020QuarterSales[[#This Row],[2020Q2]])</f>
        <v>12645</v>
      </c>
      <c r="J66">
        <v>843</v>
      </c>
      <c r="K66">
        <v>12</v>
      </c>
      <c r="L66">
        <f>PRODUCT(_2020QuarterSales[[#This Row],[Q3]],_2020QuarterSales[[#This Row],[2020Q3]])</f>
        <v>10116</v>
      </c>
      <c r="M66">
        <v>843</v>
      </c>
      <c r="N66">
        <v>11</v>
      </c>
      <c r="O66">
        <f>PRODUCT(_2020QuarterSales[[#This Row],[Q4]],_2020QuarterSales[[#This Row],[2020Q4]])</f>
        <v>9273</v>
      </c>
      <c r="P66">
        <v>843</v>
      </c>
      <c r="Q66">
        <f>SUM(_2020QuarterSales[[#This Row],[SalesQ1]],_2020QuarterSales[[#This Row],[SalesQ2]],_2020QuarterSales[[#This Row],[SalesQ3]],_2020QuarterSales[[#This Row],[SalesQ4]])</f>
        <v>36249</v>
      </c>
    </row>
    <row r="67" spans="1:17" x14ac:dyDescent="0.25">
      <c r="A67">
        <v>132</v>
      </c>
      <c r="B67" s="4" t="s">
        <v>21</v>
      </c>
      <c r="C67" s="4" t="s">
        <v>124</v>
      </c>
      <c r="D67">
        <v>2020</v>
      </c>
      <c r="E67">
        <v>49</v>
      </c>
      <c r="F67">
        <f>PRODUCT(_2020QuarterSales[[#This Row],[Q1]],_2020QuarterSales[[#This Row],[2020Q1]])</f>
        <v>18228</v>
      </c>
      <c r="G67">
        <v>372</v>
      </c>
      <c r="H67">
        <v>79</v>
      </c>
      <c r="I67">
        <f>PRODUCT(_2020QuarterSales[[#This Row],[Q2]],_2020QuarterSales[[#This Row],[2020Q2]])</f>
        <v>29388</v>
      </c>
      <c r="J67">
        <v>372</v>
      </c>
      <c r="K67">
        <v>58</v>
      </c>
      <c r="L67">
        <f>PRODUCT(_2020QuarterSales[[#This Row],[Q3]],_2020QuarterSales[[#This Row],[2020Q3]])</f>
        <v>21576</v>
      </c>
      <c r="M67">
        <v>372</v>
      </c>
      <c r="N67">
        <v>63</v>
      </c>
      <c r="O67">
        <f>PRODUCT(_2020QuarterSales[[#This Row],[Q4]],_2020QuarterSales[[#This Row],[2020Q4]])</f>
        <v>23436</v>
      </c>
      <c r="P67">
        <v>372</v>
      </c>
      <c r="Q67">
        <f>SUM(_2020QuarterSales[[#This Row],[SalesQ1]],_2020QuarterSales[[#This Row],[SalesQ2]],_2020QuarterSales[[#This Row],[SalesQ3]],_2020QuarterSales[[#This Row],[SalesQ4]])</f>
        <v>92628</v>
      </c>
    </row>
    <row r="68" spans="1:17" x14ac:dyDescent="0.25">
      <c r="A68">
        <v>134</v>
      </c>
      <c r="B68" s="4" t="s">
        <v>21</v>
      </c>
      <c r="C68" s="4" t="s">
        <v>122</v>
      </c>
      <c r="D68">
        <v>2020</v>
      </c>
      <c r="E68">
        <v>159</v>
      </c>
      <c r="F68">
        <f>PRODUCT(_2020QuarterSales[[#This Row],[Q1]],_2020QuarterSales[[#This Row],[2020Q1]])</f>
        <v>59148</v>
      </c>
      <c r="G68">
        <v>372</v>
      </c>
      <c r="H68">
        <v>140</v>
      </c>
      <c r="I68">
        <f>PRODUCT(_2020QuarterSales[[#This Row],[Q2]],_2020QuarterSales[[#This Row],[2020Q2]])</f>
        <v>52080</v>
      </c>
      <c r="J68">
        <v>372</v>
      </c>
      <c r="K68">
        <v>154</v>
      </c>
      <c r="L68">
        <f>PRODUCT(_2020QuarterSales[[#This Row],[Q3]],_2020QuarterSales[[#This Row],[2020Q3]])</f>
        <v>57288</v>
      </c>
      <c r="M68">
        <v>372</v>
      </c>
      <c r="N68">
        <v>135</v>
      </c>
      <c r="O68">
        <f>PRODUCT(_2020QuarterSales[[#This Row],[Q4]],_2020QuarterSales[[#This Row],[2020Q4]])</f>
        <v>50220</v>
      </c>
      <c r="P68">
        <v>372</v>
      </c>
      <c r="Q68">
        <f>SUM(_2020QuarterSales[[#This Row],[SalesQ1]],_2020QuarterSales[[#This Row],[SalesQ2]],_2020QuarterSales[[#This Row],[SalesQ3]],_2020QuarterSales[[#This Row],[SalesQ4]])</f>
        <v>218736</v>
      </c>
    </row>
    <row r="69" spans="1:17" x14ac:dyDescent="0.25">
      <c r="A69">
        <v>136</v>
      </c>
      <c r="B69" s="4" t="s">
        <v>21</v>
      </c>
      <c r="C69" s="4" t="s">
        <v>125</v>
      </c>
      <c r="D69">
        <v>2020</v>
      </c>
      <c r="E69">
        <v>31</v>
      </c>
      <c r="F69">
        <f>PRODUCT(_2020QuarterSales[[#This Row],[Q1]],_2020QuarterSales[[#This Row],[2020Q1]])</f>
        <v>11532</v>
      </c>
      <c r="G69">
        <v>372</v>
      </c>
      <c r="H69">
        <v>47</v>
      </c>
      <c r="I69">
        <f>PRODUCT(_2020QuarterSales[[#This Row],[Q2]],_2020QuarterSales[[#This Row],[2020Q2]])</f>
        <v>17484</v>
      </c>
      <c r="J69">
        <v>372</v>
      </c>
      <c r="K69">
        <v>43</v>
      </c>
      <c r="L69">
        <f>PRODUCT(_2020QuarterSales[[#This Row],[Q3]],_2020QuarterSales[[#This Row],[2020Q3]])</f>
        <v>15996</v>
      </c>
      <c r="M69">
        <v>372</v>
      </c>
      <c r="N69">
        <v>24</v>
      </c>
      <c r="O69">
        <f>PRODUCT(_2020QuarterSales[[#This Row],[Q4]],_2020QuarterSales[[#This Row],[2020Q4]])</f>
        <v>8928</v>
      </c>
      <c r="P69">
        <v>372</v>
      </c>
      <c r="Q69">
        <f>SUM(_2020QuarterSales[[#This Row],[SalesQ1]],_2020QuarterSales[[#This Row],[SalesQ2]],_2020QuarterSales[[#This Row],[SalesQ3]],_2020QuarterSales[[#This Row],[SalesQ4]])</f>
        <v>53940</v>
      </c>
    </row>
    <row r="70" spans="1:17" x14ac:dyDescent="0.25">
      <c r="A70">
        <v>138</v>
      </c>
      <c r="B70" s="4" t="s">
        <v>21</v>
      </c>
      <c r="C70" s="4" t="s">
        <v>123</v>
      </c>
      <c r="D70">
        <v>2020</v>
      </c>
      <c r="E70">
        <v>156</v>
      </c>
      <c r="F70">
        <f>PRODUCT(_2020QuarterSales[[#This Row],[Q1]],_2020QuarterSales[[#This Row],[2020Q1]])</f>
        <v>58032</v>
      </c>
      <c r="G70">
        <v>372</v>
      </c>
      <c r="H70">
        <v>111</v>
      </c>
      <c r="I70">
        <f>PRODUCT(_2020QuarterSales[[#This Row],[Q2]],_2020QuarterSales[[#This Row],[2020Q2]])</f>
        <v>41292</v>
      </c>
      <c r="J70">
        <v>372</v>
      </c>
      <c r="K70">
        <v>150</v>
      </c>
      <c r="L70">
        <f>PRODUCT(_2020QuarterSales[[#This Row],[Q3]],_2020QuarterSales[[#This Row],[2020Q3]])</f>
        <v>55800</v>
      </c>
      <c r="M70">
        <v>372</v>
      </c>
      <c r="N70">
        <v>116</v>
      </c>
      <c r="O70">
        <f>PRODUCT(_2020QuarterSales[[#This Row],[Q4]],_2020QuarterSales[[#This Row],[2020Q4]])</f>
        <v>43152</v>
      </c>
      <c r="P70">
        <v>372</v>
      </c>
      <c r="Q70">
        <f>SUM(_2020QuarterSales[[#This Row],[SalesQ1]],_2020QuarterSales[[#This Row],[SalesQ2]],_2020QuarterSales[[#This Row],[SalesQ3]],_2020QuarterSales[[#This Row],[SalesQ4]])</f>
        <v>198276</v>
      </c>
    </row>
    <row r="71" spans="1:17" x14ac:dyDescent="0.25">
      <c r="A71">
        <v>140</v>
      </c>
      <c r="B71" s="4" t="s">
        <v>21</v>
      </c>
      <c r="C71" s="4" t="s">
        <v>126</v>
      </c>
      <c r="D71">
        <v>2020</v>
      </c>
      <c r="E71">
        <v>17</v>
      </c>
      <c r="F71">
        <f>PRODUCT(_2020QuarterSales[[#This Row],[Q1]],_2020QuarterSales[[#This Row],[2020Q1]])</f>
        <v>6324</v>
      </c>
      <c r="G71">
        <v>372</v>
      </c>
      <c r="H71">
        <v>27</v>
      </c>
      <c r="I71">
        <f>PRODUCT(_2020QuarterSales[[#This Row],[Q2]],_2020QuarterSales[[#This Row],[2020Q2]])</f>
        <v>10044</v>
      </c>
      <c r="J71">
        <v>372</v>
      </c>
      <c r="K71">
        <v>22</v>
      </c>
      <c r="L71">
        <f>PRODUCT(_2020QuarterSales[[#This Row],[Q3]],_2020QuarterSales[[#This Row],[2020Q3]])</f>
        <v>8184</v>
      </c>
      <c r="M71">
        <v>372</v>
      </c>
      <c r="N71">
        <v>15</v>
      </c>
      <c r="O71">
        <f>PRODUCT(_2020QuarterSales[[#This Row],[Q4]],_2020QuarterSales[[#This Row],[2020Q4]])</f>
        <v>5580</v>
      </c>
      <c r="P71">
        <v>372</v>
      </c>
      <c r="Q71">
        <f>SUM(_2020QuarterSales[[#This Row],[SalesQ1]],_2020QuarterSales[[#This Row],[SalesQ2]],_2020QuarterSales[[#This Row],[SalesQ3]],_2020QuarterSales[[#This Row],[SalesQ4]])</f>
        <v>30132</v>
      </c>
    </row>
    <row r="72" spans="1:17" x14ac:dyDescent="0.25">
      <c r="A72">
        <v>142</v>
      </c>
      <c r="B72" s="4" t="s">
        <v>34</v>
      </c>
      <c r="C72" s="4" t="s">
        <v>124</v>
      </c>
      <c r="D72">
        <v>2020</v>
      </c>
      <c r="E72">
        <v>11</v>
      </c>
      <c r="F72">
        <f>PRODUCT(_2020QuarterSales[[#This Row],[Q1]],_2020QuarterSales[[#This Row],[2020Q1]])</f>
        <v>11297</v>
      </c>
      <c r="G72">
        <v>1027</v>
      </c>
      <c r="H72">
        <v>41</v>
      </c>
      <c r="I72">
        <f>PRODUCT(_2020QuarterSales[[#This Row],[Q2]],_2020QuarterSales[[#This Row],[2020Q2]])</f>
        <v>42107</v>
      </c>
      <c r="J72">
        <v>1027</v>
      </c>
      <c r="K72">
        <v>35</v>
      </c>
      <c r="L72">
        <f>PRODUCT(_2020QuarterSales[[#This Row],[Q3]],_2020QuarterSales[[#This Row],[2020Q3]])</f>
        <v>35945</v>
      </c>
      <c r="M72">
        <v>1027</v>
      </c>
      <c r="N72">
        <v>22</v>
      </c>
      <c r="O72">
        <f>PRODUCT(_2020QuarterSales[[#This Row],[Q4]],_2020QuarterSales[[#This Row],[2020Q4]])</f>
        <v>22594</v>
      </c>
      <c r="P72">
        <v>1027</v>
      </c>
      <c r="Q72">
        <f>SUM(_2020QuarterSales[[#This Row],[SalesQ1]],_2020QuarterSales[[#This Row],[SalesQ2]],_2020QuarterSales[[#This Row],[SalesQ3]],_2020QuarterSales[[#This Row],[SalesQ4]])</f>
        <v>111943</v>
      </c>
    </row>
    <row r="73" spans="1:17" x14ac:dyDescent="0.25">
      <c r="A73">
        <v>144</v>
      </c>
      <c r="B73" s="4" t="s">
        <v>34</v>
      </c>
      <c r="C73" s="4" t="s">
        <v>122</v>
      </c>
      <c r="D73">
        <v>2020</v>
      </c>
      <c r="E73">
        <v>80</v>
      </c>
      <c r="F73">
        <f>PRODUCT(_2020QuarterSales[[#This Row],[Q1]],_2020QuarterSales[[#This Row],[2020Q1]])</f>
        <v>82160</v>
      </c>
      <c r="G73">
        <v>1027</v>
      </c>
      <c r="H73">
        <v>60</v>
      </c>
      <c r="I73">
        <f>PRODUCT(_2020QuarterSales[[#This Row],[Q2]],_2020QuarterSales[[#This Row],[2020Q2]])</f>
        <v>61620</v>
      </c>
      <c r="J73">
        <v>1027</v>
      </c>
      <c r="K73">
        <v>90</v>
      </c>
      <c r="L73">
        <f>PRODUCT(_2020QuarterSales[[#This Row],[Q3]],_2020QuarterSales[[#This Row],[2020Q3]])</f>
        <v>92430</v>
      </c>
      <c r="M73">
        <v>1027</v>
      </c>
      <c r="N73">
        <v>64</v>
      </c>
      <c r="O73">
        <f>PRODUCT(_2020QuarterSales[[#This Row],[Q4]],_2020QuarterSales[[#This Row],[2020Q4]])</f>
        <v>65728</v>
      </c>
      <c r="P73">
        <v>1027</v>
      </c>
      <c r="Q73">
        <f>SUM(_2020QuarterSales[[#This Row],[SalesQ1]],_2020QuarterSales[[#This Row],[SalesQ2]],_2020QuarterSales[[#This Row],[SalesQ3]],_2020QuarterSales[[#This Row],[SalesQ4]])</f>
        <v>301938</v>
      </c>
    </row>
    <row r="74" spans="1:17" x14ac:dyDescent="0.25">
      <c r="A74">
        <v>146</v>
      </c>
      <c r="B74" s="4" t="s">
        <v>34</v>
      </c>
      <c r="C74" s="4" t="s">
        <v>125</v>
      </c>
      <c r="D74">
        <v>2020</v>
      </c>
      <c r="E74">
        <v>18</v>
      </c>
      <c r="F74">
        <f>PRODUCT(_2020QuarterSales[[#This Row],[Q1]],_2020QuarterSales[[#This Row],[2020Q1]])</f>
        <v>18486</v>
      </c>
      <c r="G74">
        <v>1027</v>
      </c>
      <c r="H74">
        <v>23</v>
      </c>
      <c r="I74">
        <f>PRODUCT(_2020QuarterSales[[#This Row],[Q2]],_2020QuarterSales[[#This Row],[2020Q2]])</f>
        <v>23621</v>
      </c>
      <c r="J74">
        <v>1027</v>
      </c>
      <c r="K74">
        <v>25</v>
      </c>
      <c r="L74">
        <f>PRODUCT(_2020QuarterSales[[#This Row],[Q3]],_2020QuarterSales[[#This Row],[2020Q3]])</f>
        <v>25675</v>
      </c>
      <c r="M74">
        <v>1027</v>
      </c>
      <c r="N74">
        <v>3</v>
      </c>
      <c r="O74">
        <f>PRODUCT(_2020QuarterSales[[#This Row],[Q4]],_2020QuarterSales[[#This Row],[2020Q4]])</f>
        <v>3081</v>
      </c>
      <c r="P74">
        <v>1027</v>
      </c>
      <c r="Q74">
        <f>SUM(_2020QuarterSales[[#This Row],[SalesQ1]],_2020QuarterSales[[#This Row],[SalesQ2]],_2020QuarterSales[[#This Row],[SalesQ3]],_2020QuarterSales[[#This Row],[SalesQ4]])</f>
        <v>70863</v>
      </c>
    </row>
    <row r="75" spans="1:17" x14ac:dyDescent="0.25">
      <c r="A75">
        <v>148</v>
      </c>
      <c r="B75" s="4" t="s">
        <v>34</v>
      </c>
      <c r="C75" s="4" t="s">
        <v>123</v>
      </c>
      <c r="D75">
        <v>2020</v>
      </c>
      <c r="E75">
        <v>62</v>
      </c>
      <c r="F75">
        <f>PRODUCT(_2020QuarterSales[[#This Row],[Q1]],_2020QuarterSales[[#This Row],[2020Q1]])</f>
        <v>63674</v>
      </c>
      <c r="G75">
        <v>1027</v>
      </c>
      <c r="H75">
        <v>32</v>
      </c>
      <c r="I75">
        <f>PRODUCT(_2020QuarterSales[[#This Row],[Q2]],_2020QuarterSales[[#This Row],[2020Q2]])</f>
        <v>32864</v>
      </c>
      <c r="J75">
        <v>1027</v>
      </c>
      <c r="K75">
        <v>78</v>
      </c>
      <c r="L75">
        <f>PRODUCT(_2020QuarterSales[[#This Row],[Q3]],_2020QuarterSales[[#This Row],[2020Q3]])</f>
        <v>80106</v>
      </c>
      <c r="M75">
        <v>1027</v>
      </c>
      <c r="N75">
        <v>46</v>
      </c>
      <c r="O75">
        <f>PRODUCT(_2020QuarterSales[[#This Row],[Q4]],_2020QuarterSales[[#This Row],[2020Q4]])</f>
        <v>47242</v>
      </c>
      <c r="P75">
        <v>1027</v>
      </c>
      <c r="Q75">
        <f>SUM(_2020QuarterSales[[#This Row],[SalesQ1]],_2020QuarterSales[[#This Row],[SalesQ2]],_2020QuarterSales[[#This Row],[SalesQ3]],_2020QuarterSales[[#This Row],[SalesQ4]])</f>
        <v>223886</v>
      </c>
    </row>
    <row r="76" spans="1:17" x14ac:dyDescent="0.25">
      <c r="A76">
        <v>150</v>
      </c>
      <c r="B76" s="4" t="s">
        <v>34</v>
      </c>
      <c r="C76" s="4" t="s">
        <v>126</v>
      </c>
      <c r="D76">
        <v>2020</v>
      </c>
      <c r="E76">
        <v>3</v>
      </c>
      <c r="F76">
        <f>PRODUCT(_2020QuarterSales[[#This Row],[Q1]],_2020QuarterSales[[#This Row],[2020Q1]])</f>
        <v>3081</v>
      </c>
      <c r="G76">
        <v>1027</v>
      </c>
      <c r="H76">
        <v>14</v>
      </c>
      <c r="I76">
        <f>PRODUCT(_2020QuarterSales[[#This Row],[Q2]],_2020QuarterSales[[#This Row],[2020Q2]])</f>
        <v>14378</v>
      </c>
      <c r="J76">
        <v>1027</v>
      </c>
      <c r="K76">
        <v>13</v>
      </c>
      <c r="L76">
        <f>PRODUCT(_2020QuarterSales[[#This Row],[Q3]],_2020QuarterSales[[#This Row],[2020Q3]])</f>
        <v>13351</v>
      </c>
      <c r="M76">
        <v>1027</v>
      </c>
      <c r="N76">
        <v>3</v>
      </c>
      <c r="O76">
        <f>PRODUCT(_2020QuarterSales[[#This Row],[Q4]],_2020QuarterSales[[#This Row],[2020Q4]])</f>
        <v>3081</v>
      </c>
      <c r="P76">
        <v>1027</v>
      </c>
      <c r="Q76">
        <f>SUM(_2020QuarterSales[[#This Row],[SalesQ1]],_2020QuarterSales[[#This Row],[SalesQ2]],_2020QuarterSales[[#This Row],[SalesQ3]],_2020QuarterSales[[#This Row],[SalesQ4]])</f>
        <v>33891</v>
      </c>
    </row>
    <row r="77" spans="1:17" x14ac:dyDescent="0.25">
      <c r="A77">
        <v>152</v>
      </c>
      <c r="B77" s="4" t="s">
        <v>41</v>
      </c>
      <c r="C77" s="4" t="s">
        <v>124</v>
      </c>
      <c r="D77">
        <v>2020</v>
      </c>
      <c r="E77">
        <v>11</v>
      </c>
      <c r="F77">
        <f>PRODUCT(_2020QuarterSales[[#This Row],[Q1]],_2020QuarterSales[[#This Row],[2020Q1]])</f>
        <v>9273</v>
      </c>
      <c r="G77">
        <v>843</v>
      </c>
      <c r="H77">
        <v>45</v>
      </c>
      <c r="I77">
        <f>PRODUCT(_2020QuarterSales[[#This Row],[Q2]],_2020QuarterSales[[#This Row],[2020Q2]])</f>
        <v>37935</v>
      </c>
      <c r="J77">
        <v>843</v>
      </c>
      <c r="K77">
        <v>29</v>
      </c>
      <c r="L77">
        <f>PRODUCT(_2020QuarterSales[[#This Row],[Q3]],_2020QuarterSales[[#This Row],[2020Q3]])</f>
        <v>24447</v>
      </c>
      <c r="M77">
        <v>843</v>
      </c>
      <c r="N77">
        <v>22</v>
      </c>
      <c r="O77">
        <f>PRODUCT(_2020QuarterSales[[#This Row],[Q4]],_2020QuarterSales[[#This Row],[2020Q4]])</f>
        <v>18546</v>
      </c>
      <c r="P77">
        <v>843</v>
      </c>
      <c r="Q77">
        <f>SUM(_2020QuarterSales[[#This Row],[SalesQ1]],_2020QuarterSales[[#This Row],[SalesQ2]],_2020QuarterSales[[#This Row],[SalesQ3]],_2020QuarterSales[[#This Row],[SalesQ4]])</f>
        <v>90201</v>
      </c>
    </row>
    <row r="78" spans="1:17" x14ac:dyDescent="0.25">
      <c r="A78">
        <v>154</v>
      </c>
      <c r="B78" s="4" t="s">
        <v>41</v>
      </c>
      <c r="C78" s="4" t="s">
        <v>122</v>
      </c>
      <c r="D78">
        <v>2020</v>
      </c>
      <c r="E78">
        <v>65</v>
      </c>
      <c r="F78">
        <f>PRODUCT(_2020QuarterSales[[#This Row],[Q1]],_2020QuarterSales[[#This Row],[2020Q1]])</f>
        <v>54795</v>
      </c>
      <c r="G78">
        <v>843</v>
      </c>
      <c r="H78">
        <v>46</v>
      </c>
      <c r="I78">
        <f>PRODUCT(_2020QuarterSales[[#This Row],[Q2]],_2020QuarterSales[[#This Row],[2020Q2]])</f>
        <v>38778</v>
      </c>
      <c r="J78">
        <v>843</v>
      </c>
      <c r="K78">
        <v>62</v>
      </c>
      <c r="L78">
        <f>PRODUCT(_2020QuarterSales[[#This Row],[Q3]],_2020QuarterSales[[#This Row],[2020Q3]])</f>
        <v>52266</v>
      </c>
      <c r="M78">
        <v>843</v>
      </c>
      <c r="N78">
        <v>52</v>
      </c>
      <c r="O78">
        <f>PRODUCT(_2020QuarterSales[[#This Row],[Q4]],_2020QuarterSales[[#This Row],[2020Q4]])</f>
        <v>43836</v>
      </c>
      <c r="P78">
        <v>843</v>
      </c>
      <c r="Q78">
        <f>SUM(_2020QuarterSales[[#This Row],[SalesQ1]],_2020QuarterSales[[#This Row],[SalesQ2]],_2020QuarterSales[[#This Row],[SalesQ3]],_2020QuarterSales[[#This Row],[SalesQ4]])</f>
        <v>189675</v>
      </c>
    </row>
    <row r="79" spans="1:17" x14ac:dyDescent="0.25">
      <c r="A79">
        <v>156</v>
      </c>
      <c r="B79" s="4" t="s">
        <v>41</v>
      </c>
      <c r="C79" s="4" t="s">
        <v>125</v>
      </c>
      <c r="D79">
        <v>2020</v>
      </c>
      <c r="E79">
        <v>9</v>
      </c>
      <c r="F79">
        <f>PRODUCT(_2020QuarterSales[[#This Row],[Q1]],_2020QuarterSales[[#This Row],[2020Q1]])</f>
        <v>7587</v>
      </c>
      <c r="G79">
        <v>843</v>
      </c>
      <c r="H79">
        <v>11</v>
      </c>
      <c r="I79">
        <f>PRODUCT(_2020QuarterSales[[#This Row],[Q2]],_2020QuarterSales[[#This Row],[2020Q2]])</f>
        <v>9273</v>
      </c>
      <c r="J79">
        <v>843</v>
      </c>
      <c r="K79">
        <v>22</v>
      </c>
      <c r="L79">
        <f>PRODUCT(_2020QuarterSales[[#This Row],[Q3]],_2020QuarterSales[[#This Row],[2020Q3]])</f>
        <v>18546</v>
      </c>
      <c r="M79">
        <v>843</v>
      </c>
      <c r="N79">
        <v>0</v>
      </c>
      <c r="O79">
        <f>PRODUCT(_2020QuarterSales[[#This Row],[Q4]],_2020QuarterSales[[#This Row],[2020Q4]])</f>
        <v>0</v>
      </c>
      <c r="P79">
        <v>843</v>
      </c>
      <c r="Q79">
        <f>SUM(_2020QuarterSales[[#This Row],[SalesQ1]],_2020QuarterSales[[#This Row],[SalesQ2]],_2020QuarterSales[[#This Row],[SalesQ3]],_2020QuarterSales[[#This Row],[SalesQ4]])</f>
        <v>35406</v>
      </c>
    </row>
    <row r="80" spans="1:17" x14ac:dyDescent="0.25">
      <c r="A80">
        <v>158</v>
      </c>
      <c r="B80" s="4" t="s">
        <v>41</v>
      </c>
      <c r="C80" s="4" t="s">
        <v>123</v>
      </c>
      <c r="D80">
        <v>2020</v>
      </c>
      <c r="E80">
        <v>74</v>
      </c>
      <c r="F80">
        <f>PRODUCT(_2020QuarterSales[[#This Row],[Q1]],_2020QuarterSales[[#This Row],[2020Q1]])</f>
        <v>62382</v>
      </c>
      <c r="G80">
        <v>843</v>
      </c>
      <c r="H80">
        <v>64</v>
      </c>
      <c r="I80">
        <f>PRODUCT(_2020QuarterSales[[#This Row],[Q2]],_2020QuarterSales[[#This Row],[2020Q2]])</f>
        <v>53952</v>
      </c>
      <c r="J80">
        <v>843</v>
      </c>
      <c r="K80">
        <v>96</v>
      </c>
      <c r="L80">
        <f>PRODUCT(_2020QuarterSales[[#This Row],[Q3]],_2020QuarterSales[[#This Row],[2020Q3]])</f>
        <v>80928</v>
      </c>
      <c r="M80">
        <v>843</v>
      </c>
      <c r="N80">
        <v>71</v>
      </c>
      <c r="O80">
        <f>PRODUCT(_2020QuarterSales[[#This Row],[Q4]],_2020QuarterSales[[#This Row],[2020Q4]])</f>
        <v>59853</v>
      </c>
      <c r="P80">
        <v>843</v>
      </c>
      <c r="Q80">
        <f>SUM(_2020QuarterSales[[#This Row],[SalesQ1]],_2020QuarterSales[[#This Row],[SalesQ2]],_2020QuarterSales[[#This Row],[SalesQ3]],_2020QuarterSales[[#This Row],[SalesQ4]])</f>
        <v>257115</v>
      </c>
    </row>
    <row r="81" spans="1:17" x14ac:dyDescent="0.25">
      <c r="A81">
        <v>160</v>
      </c>
      <c r="B81" s="4" t="s">
        <v>41</v>
      </c>
      <c r="C81" s="4" t="s">
        <v>126</v>
      </c>
      <c r="D81">
        <v>2020</v>
      </c>
      <c r="E81">
        <v>0</v>
      </c>
      <c r="F81">
        <f>PRODUCT(_2020QuarterSales[[#This Row],[Q1]],_2020QuarterSales[[#This Row],[2020Q1]])</f>
        <v>0</v>
      </c>
      <c r="G81">
        <v>843</v>
      </c>
      <c r="H81">
        <v>3</v>
      </c>
      <c r="I81">
        <f>PRODUCT(_2020QuarterSales[[#This Row],[Q2]],_2020QuarterSales[[#This Row],[2020Q2]])</f>
        <v>2529</v>
      </c>
      <c r="J81">
        <v>843</v>
      </c>
      <c r="K81">
        <v>2</v>
      </c>
      <c r="L81">
        <f>PRODUCT(_2020QuarterSales[[#This Row],[Q3]],_2020QuarterSales[[#This Row],[2020Q3]])</f>
        <v>1686</v>
      </c>
      <c r="M81">
        <v>843</v>
      </c>
      <c r="N81">
        <v>0</v>
      </c>
      <c r="O81">
        <f>PRODUCT(_2020QuarterSales[[#This Row],[Q4]],_2020QuarterSales[[#This Row],[2020Q4]])</f>
        <v>0</v>
      </c>
      <c r="P81">
        <v>843</v>
      </c>
      <c r="Q81">
        <f>SUM(_2020QuarterSales[[#This Row],[SalesQ1]],_2020QuarterSales[[#This Row],[SalesQ2]],_2020QuarterSales[[#This Row],[SalesQ3]],_2020QuarterSales[[#This Row],[SalesQ4]])</f>
        <v>4215</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00DEA-6ECD-49BD-9AE4-B462D64F6F89}">
  <dimension ref="A3:C9"/>
  <sheetViews>
    <sheetView workbookViewId="0">
      <selection activeCell="A3" sqref="A3:C9"/>
    </sheetView>
  </sheetViews>
  <sheetFormatPr defaultRowHeight="15" x14ac:dyDescent="0.25"/>
  <cols>
    <col min="1" max="1" width="13.140625" bestFit="1" customWidth="1"/>
    <col min="2" max="3" width="11" bestFit="1" customWidth="1"/>
    <col min="4" max="9" width="32.28515625" bestFit="1" customWidth="1"/>
    <col min="10" max="11" width="6" bestFit="1" customWidth="1"/>
    <col min="12" max="12" width="7" bestFit="1" customWidth="1"/>
    <col min="13" max="13" width="6" bestFit="1" customWidth="1"/>
    <col min="14" max="16" width="7" bestFit="1" customWidth="1"/>
    <col min="17" max="17" width="6" bestFit="1" customWidth="1"/>
    <col min="18" max="19" width="7" bestFit="1" customWidth="1"/>
    <col min="20" max="20" width="6" bestFit="1" customWidth="1"/>
    <col min="21" max="40" width="7" bestFit="1" customWidth="1"/>
    <col min="41" max="43" width="8" bestFit="1" customWidth="1"/>
    <col min="44" max="44" width="9" bestFit="1" customWidth="1"/>
    <col min="45" max="46" width="8" bestFit="1" customWidth="1"/>
    <col min="47" max="48" width="9" bestFit="1" customWidth="1"/>
    <col min="49" max="49" width="8" bestFit="1" customWidth="1"/>
    <col min="50" max="80" width="9" bestFit="1" customWidth="1"/>
    <col min="81" max="81" width="11.28515625" bestFit="1" customWidth="1"/>
    <col min="82" max="82" width="11.85546875" bestFit="1" customWidth="1"/>
    <col min="83" max="83" width="8.85546875" bestFit="1" customWidth="1"/>
    <col min="84" max="84" width="11.85546875" bestFit="1" customWidth="1"/>
    <col min="85" max="85" width="9.85546875" bestFit="1" customWidth="1"/>
    <col min="86" max="86" width="12.85546875" bestFit="1" customWidth="1"/>
    <col min="87" max="87" width="9.85546875" bestFit="1" customWidth="1"/>
    <col min="88" max="88" width="12.85546875" bestFit="1" customWidth="1"/>
    <col min="89" max="89" width="9.85546875" bestFit="1" customWidth="1"/>
    <col min="90" max="90" width="12.85546875" bestFit="1" customWidth="1"/>
    <col min="91" max="91" width="9.85546875" bestFit="1" customWidth="1"/>
    <col min="92" max="92" width="12.85546875" bestFit="1" customWidth="1"/>
    <col min="93" max="93" width="9.85546875" bestFit="1" customWidth="1"/>
    <col min="94" max="94" width="12.85546875" bestFit="1" customWidth="1"/>
    <col min="95" max="95" width="9.85546875" bestFit="1" customWidth="1"/>
    <col min="96" max="96" width="12.85546875" bestFit="1" customWidth="1"/>
    <col min="97" max="97" width="9.85546875" bestFit="1" customWidth="1"/>
    <col min="98" max="98" width="12.85546875" bestFit="1" customWidth="1"/>
    <col min="99" max="99" width="9.85546875" bestFit="1" customWidth="1"/>
    <col min="100" max="100" width="12.85546875" bestFit="1" customWidth="1"/>
    <col min="101" max="101" width="9.85546875" bestFit="1" customWidth="1"/>
    <col min="102" max="102" width="12.85546875" bestFit="1" customWidth="1"/>
    <col min="103" max="103" width="9.85546875" bestFit="1" customWidth="1"/>
    <col min="104" max="104" width="12.85546875" bestFit="1" customWidth="1"/>
    <col min="105" max="105" width="9.85546875" bestFit="1" customWidth="1"/>
    <col min="106" max="106" width="12.85546875" bestFit="1" customWidth="1"/>
    <col min="107" max="107" width="9.85546875" bestFit="1" customWidth="1"/>
    <col min="108" max="108" width="12.85546875" bestFit="1" customWidth="1"/>
    <col min="109" max="109" width="9.85546875" bestFit="1" customWidth="1"/>
    <col min="110" max="110" width="12.85546875" bestFit="1" customWidth="1"/>
    <col min="111" max="111" width="9.85546875" bestFit="1" customWidth="1"/>
    <col min="112" max="112" width="12.85546875" bestFit="1" customWidth="1"/>
    <col min="113" max="113" width="9.85546875" bestFit="1" customWidth="1"/>
    <col min="114" max="114" width="12.85546875" bestFit="1" customWidth="1"/>
    <col min="115" max="115" width="9.85546875" bestFit="1" customWidth="1"/>
    <col min="116" max="116" width="12.85546875" bestFit="1" customWidth="1"/>
    <col min="117" max="117" width="9.85546875" bestFit="1" customWidth="1"/>
    <col min="118" max="118" width="12.85546875" bestFit="1" customWidth="1"/>
    <col min="119" max="119" width="9.85546875" bestFit="1" customWidth="1"/>
    <col min="120" max="120" width="12.85546875" bestFit="1" customWidth="1"/>
    <col min="121" max="121" width="9.85546875" bestFit="1" customWidth="1"/>
    <col min="122" max="122" width="12.85546875" bestFit="1" customWidth="1"/>
    <col min="123" max="123" width="9.85546875" bestFit="1" customWidth="1"/>
    <col min="124" max="124" width="12.85546875" bestFit="1" customWidth="1"/>
    <col min="125" max="125" width="9.85546875" bestFit="1" customWidth="1"/>
    <col min="126" max="126" width="12.85546875" bestFit="1" customWidth="1"/>
    <col min="127" max="127" width="9.85546875" bestFit="1" customWidth="1"/>
    <col min="128" max="128" width="12.85546875" bestFit="1" customWidth="1"/>
    <col min="129" max="129" width="9.85546875" bestFit="1" customWidth="1"/>
    <col min="130" max="130" width="12.85546875" bestFit="1" customWidth="1"/>
    <col min="131" max="131" width="9.85546875" bestFit="1" customWidth="1"/>
    <col min="132" max="132" width="12.85546875" bestFit="1" customWidth="1"/>
    <col min="133" max="133" width="9.85546875" bestFit="1" customWidth="1"/>
    <col min="134" max="134" width="12.85546875" bestFit="1" customWidth="1"/>
    <col min="135" max="135" width="9.85546875" bestFit="1" customWidth="1"/>
    <col min="136" max="136" width="12.85546875" bestFit="1" customWidth="1"/>
    <col min="137" max="137" width="9.85546875" bestFit="1" customWidth="1"/>
    <col min="138" max="138" width="12.85546875" bestFit="1" customWidth="1"/>
    <col min="139" max="139" width="9.85546875" bestFit="1" customWidth="1"/>
    <col min="140" max="140" width="12.85546875" bestFit="1" customWidth="1"/>
    <col min="141" max="141" width="9.85546875" bestFit="1" customWidth="1"/>
    <col min="142" max="142" width="12.85546875" bestFit="1" customWidth="1"/>
    <col min="143" max="143" width="9.85546875" bestFit="1" customWidth="1"/>
    <col min="144" max="144" width="12.85546875" bestFit="1" customWidth="1"/>
    <col min="145" max="145" width="9.85546875" bestFit="1" customWidth="1"/>
    <col min="146" max="146" width="12.85546875" bestFit="1" customWidth="1"/>
    <col min="147" max="147" width="9.85546875" bestFit="1" customWidth="1"/>
    <col min="148" max="148" width="12.85546875" bestFit="1" customWidth="1"/>
    <col min="149" max="149" width="9.85546875" bestFit="1" customWidth="1"/>
    <col min="150" max="150" width="12.85546875" bestFit="1" customWidth="1"/>
    <col min="151" max="151" width="9.85546875" bestFit="1" customWidth="1"/>
    <col min="152" max="152" width="12.85546875" bestFit="1" customWidth="1"/>
    <col min="153" max="153" width="9.85546875" bestFit="1" customWidth="1"/>
    <col min="154" max="154" width="12.85546875" bestFit="1" customWidth="1"/>
    <col min="155" max="155" width="9.85546875" bestFit="1" customWidth="1"/>
    <col min="156" max="156" width="12.85546875" bestFit="1" customWidth="1"/>
    <col min="157" max="157" width="10.85546875" bestFit="1" customWidth="1"/>
    <col min="158" max="158" width="14" bestFit="1" customWidth="1"/>
    <col min="159" max="159" width="10.85546875" bestFit="1" customWidth="1"/>
    <col min="160" max="160" width="14" bestFit="1" customWidth="1"/>
    <col min="161" max="161" width="11.28515625" bestFit="1" customWidth="1"/>
  </cols>
  <sheetData>
    <row r="3" spans="1:3" x14ac:dyDescent="0.25">
      <c r="A3" s="5" t="s">
        <v>138</v>
      </c>
      <c r="B3" t="s">
        <v>104</v>
      </c>
      <c r="C3" t="s">
        <v>107</v>
      </c>
    </row>
    <row r="4" spans="1:3" x14ac:dyDescent="0.25">
      <c r="A4" s="6" t="s">
        <v>124</v>
      </c>
      <c r="B4" s="4">
        <v>680697746</v>
      </c>
      <c r="C4" s="4">
        <v>689536080</v>
      </c>
    </row>
    <row r="5" spans="1:3" x14ac:dyDescent="0.25">
      <c r="A5" s="6" t="s">
        <v>122</v>
      </c>
      <c r="B5" s="4">
        <v>680697746</v>
      </c>
      <c r="C5" s="4">
        <v>911199955</v>
      </c>
    </row>
    <row r="6" spans="1:3" x14ac:dyDescent="0.25">
      <c r="A6" s="6" t="s">
        <v>125</v>
      </c>
      <c r="B6" s="4">
        <v>680697746</v>
      </c>
      <c r="C6" s="4">
        <v>456544890</v>
      </c>
    </row>
    <row r="7" spans="1:3" x14ac:dyDescent="0.25">
      <c r="A7" s="6" t="s">
        <v>123</v>
      </c>
      <c r="B7" s="4">
        <v>680697746</v>
      </c>
      <c r="C7" s="4">
        <v>942808320</v>
      </c>
    </row>
    <row r="8" spans="1:3" x14ac:dyDescent="0.25">
      <c r="A8" s="6" t="s">
        <v>126</v>
      </c>
      <c r="B8" s="4">
        <v>680697746</v>
      </c>
      <c r="C8" s="4">
        <v>319655995</v>
      </c>
    </row>
    <row r="9" spans="1:3" x14ac:dyDescent="0.25">
      <c r="A9" s="6" t="s">
        <v>139</v>
      </c>
      <c r="B9" s="4">
        <v>3403488730</v>
      </c>
      <c r="C9" s="4">
        <v>3319745240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58598-6E76-4324-A943-AD700426B98E}">
  <dimension ref="A1:N401"/>
  <sheetViews>
    <sheetView workbookViewId="0"/>
  </sheetViews>
  <sheetFormatPr defaultRowHeight="15" x14ac:dyDescent="0.25"/>
  <cols>
    <col min="1" max="1" width="8.28515625" bestFit="1" customWidth="1"/>
    <col min="2" max="2" width="13.5703125" bestFit="1" customWidth="1"/>
    <col min="3" max="3" width="10.140625" bestFit="1" customWidth="1"/>
    <col min="4" max="7" width="9.7109375" bestFit="1" customWidth="1"/>
    <col min="8" max="8" width="13.7109375" bestFit="1" customWidth="1"/>
    <col min="9" max="9" width="24.7109375" bestFit="1" customWidth="1"/>
    <col min="10" max="13" width="27.85546875" bestFit="1" customWidth="1"/>
    <col min="14" max="14" width="29" bestFit="1" customWidth="1"/>
  </cols>
  <sheetData>
    <row r="1" spans="1:14" x14ac:dyDescent="0.25">
      <c r="A1" t="s">
        <v>102</v>
      </c>
      <c r="B1" t="s">
        <v>101</v>
      </c>
      <c r="C1" t="s">
        <v>100</v>
      </c>
      <c r="D1" t="s">
        <v>9</v>
      </c>
      <c r="E1" t="s">
        <v>10</v>
      </c>
      <c r="F1" t="s">
        <v>11</v>
      </c>
      <c r="G1" t="s">
        <v>12</v>
      </c>
      <c r="H1" t="s">
        <v>199</v>
      </c>
      <c r="I1" t="s">
        <v>201</v>
      </c>
      <c r="J1" t="s">
        <v>202</v>
      </c>
      <c r="K1" t="s">
        <v>203</v>
      </c>
      <c r="L1" t="s">
        <v>204</v>
      </c>
      <c r="M1" t="s">
        <v>205</v>
      </c>
      <c r="N1" t="s">
        <v>206</v>
      </c>
    </row>
    <row r="2" spans="1:14" x14ac:dyDescent="0.25">
      <c r="A2">
        <v>2</v>
      </c>
      <c r="B2" s="4" t="s">
        <v>38</v>
      </c>
      <c r="C2" s="4" t="s">
        <v>122</v>
      </c>
      <c r="D2">
        <v>6361439</v>
      </c>
      <c r="E2">
        <v>6996338</v>
      </c>
      <c r="F2">
        <v>5041845</v>
      </c>
      <c r="G2">
        <v>5564703</v>
      </c>
      <c r="H2">
        <v>23964325</v>
      </c>
      <c r="I2">
        <v>2020</v>
      </c>
      <c r="J2">
        <v>6574474</v>
      </c>
      <c r="K2">
        <v>8711803</v>
      </c>
      <c r="L2">
        <v>5174586</v>
      </c>
      <c r="M2">
        <v>7286917</v>
      </c>
      <c r="N2">
        <v>27747780</v>
      </c>
    </row>
    <row r="3" spans="1:14" x14ac:dyDescent="0.25">
      <c r="A3">
        <v>2</v>
      </c>
      <c r="B3" s="4" t="s">
        <v>38</v>
      </c>
      <c r="C3" s="4" t="s">
        <v>122</v>
      </c>
      <c r="D3">
        <v>6361439</v>
      </c>
      <c r="E3">
        <v>6996338</v>
      </c>
      <c r="F3">
        <v>5041845</v>
      </c>
      <c r="G3">
        <v>5564703</v>
      </c>
      <c r="H3">
        <v>23964325</v>
      </c>
      <c r="I3">
        <v>2020</v>
      </c>
      <c r="J3">
        <v>5812035</v>
      </c>
      <c r="K3">
        <v>5799536</v>
      </c>
      <c r="L3">
        <v>5474562</v>
      </c>
      <c r="M3">
        <v>5474562</v>
      </c>
      <c r="N3">
        <v>22560695</v>
      </c>
    </row>
    <row r="4" spans="1:14" x14ac:dyDescent="0.25">
      <c r="A4">
        <v>2</v>
      </c>
      <c r="B4" s="4" t="s">
        <v>38</v>
      </c>
      <c r="C4" s="4" t="s">
        <v>122</v>
      </c>
      <c r="D4">
        <v>6361439</v>
      </c>
      <c r="E4">
        <v>6996338</v>
      </c>
      <c r="F4">
        <v>5041845</v>
      </c>
      <c r="G4">
        <v>5564703</v>
      </c>
      <c r="H4">
        <v>23964325</v>
      </c>
      <c r="I4">
        <v>2020</v>
      </c>
      <c r="J4">
        <v>5799536</v>
      </c>
      <c r="K4">
        <v>6199504</v>
      </c>
      <c r="L4">
        <v>4662127</v>
      </c>
      <c r="M4">
        <v>4512139</v>
      </c>
      <c r="N4">
        <v>21173306</v>
      </c>
    </row>
    <row r="5" spans="1:14" x14ac:dyDescent="0.25">
      <c r="A5">
        <v>2</v>
      </c>
      <c r="B5" s="4" t="s">
        <v>38</v>
      </c>
      <c r="C5" s="4" t="s">
        <v>122</v>
      </c>
      <c r="D5">
        <v>6361439</v>
      </c>
      <c r="E5">
        <v>6996338</v>
      </c>
      <c r="F5">
        <v>5041845</v>
      </c>
      <c r="G5">
        <v>5564703</v>
      </c>
      <c r="H5">
        <v>23964325</v>
      </c>
      <c r="I5">
        <v>2020</v>
      </c>
      <c r="J5">
        <v>5249580</v>
      </c>
      <c r="K5">
        <v>5349572</v>
      </c>
      <c r="L5">
        <v>4449644</v>
      </c>
      <c r="M5">
        <v>4974602</v>
      </c>
      <c r="N5">
        <v>20023398</v>
      </c>
    </row>
    <row r="6" spans="1:14" x14ac:dyDescent="0.25">
      <c r="A6">
        <v>2</v>
      </c>
      <c r="B6" s="4" t="s">
        <v>38</v>
      </c>
      <c r="C6" s="4" t="s">
        <v>122</v>
      </c>
      <c r="D6">
        <v>6361439</v>
      </c>
      <c r="E6">
        <v>6996338</v>
      </c>
      <c r="F6">
        <v>5041845</v>
      </c>
      <c r="G6">
        <v>5564703</v>
      </c>
      <c r="H6">
        <v>23964325</v>
      </c>
      <c r="I6">
        <v>2020</v>
      </c>
      <c r="J6">
        <v>2762279</v>
      </c>
      <c r="K6">
        <v>2987261</v>
      </c>
      <c r="L6">
        <v>1949844</v>
      </c>
      <c r="M6">
        <v>2624790</v>
      </c>
      <c r="N6">
        <v>10324174</v>
      </c>
    </row>
    <row r="7" spans="1:14" x14ac:dyDescent="0.25">
      <c r="A7">
        <v>8</v>
      </c>
      <c r="B7" s="4" t="s">
        <v>38</v>
      </c>
      <c r="C7" s="4" t="s">
        <v>123</v>
      </c>
      <c r="D7">
        <v>6137357</v>
      </c>
      <c r="E7">
        <v>6100010</v>
      </c>
      <c r="F7">
        <v>5203682</v>
      </c>
      <c r="G7">
        <v>5016947</v>
      </c>
      <c r="H7">
        <v>22457996</v>
      </c>
      <c r="I7">
        <v>2020</v>
      </c>
      <c r="J7">
        <v>6574474</v>
      </c>
      <c r="K7">
        <v>8711803</v>
      </c>
      <c r="L7">
        <v>5174586</v>
      </c>
      <c r="M7">
        <v>7286917</v>
      </c>
      <c r="N7">
        <v>27747780</v>
      </c>
    </row>
    <row r="8" spans="1:14" x14ac:dyDescent="0.25">
      <c r="A8">
        <v>8</v>
      </c>
      <c r="B8" s="4" t="s">
        <v>38</v>
      </c>
      <c r="C8" s="4" t="s">
        <v>123</v>
      </c>
      <c r="D8">
        <v>6137357</v>
      </c>
      <c r="E8">
        <v>6100010</v>
      </c>
      <c r="F8">
        <v>5203682</v>
      </c>
      <c r="G8">
        <v>5016947</v>
      </c>
      <c r="H8">
        <v>22457996</v>
      </c>
      <c r="I8">
        <v>2020</v>
      </c>
      <c r="J8">
        <v>5812035</v>
      </c>
      <c r="K8">
        <v>5799536</v>
      </c>
      <c r="L8">
        <v>5474562</v>
      </c>
      <c r="M8">
        <v>5474562</v>
      </c>
      <c r="N8">
        <v>22560695</v>
      </c>
    </row>
    <row r="9" spans="1:14" x14ac:dyDescent="0.25">
      <c r="A9">
        <v>8</v>
      </c>
      <c r="B9" s="4" t="s">
        <v>38</v>
      </c>
      <c r="C9" s="4" t="s">
        <v>123</v>
      </c>
      <c r="D9">
        <v>6137357</v>
      </c>
      <c r="E9">
        <v>6100010</v>
      </c>
      <c r="F9">
        <v>5203682</v>
      </c>
      <c r="G9">
        <v>5016947</v>
      </c>
      <c r="H9">
        <v>22457996</v>
      </c>
      <c r="I9">
        <v>2020</v>
      </c>
      <c r="J9">
        <v>5799536</v>
      </c>
      <c r="K9">
        <v>6199504</v>
      </c>
      <c r="L9">
        <v>4662127</v>
      </c>
      <c r="M9">
        <v>4512139</v>
      </c>
      <c r="N9">
        <v>21173306</v>
      </c>
    </row>
    <row r="10" spans="1:14" x14ac:dyDescent="0.25">
      <c r="A10">
        <v>8</v>
      </c>
      <c r="B10" s="4" t="s">
        <v>38</v>
      </c>
      <c r="C10" s="4" t="s">
        <v>123</v>
      </c>
      <c r="D10">
        <v>6137357</v>
      </c>
      <c r="E10">
        <v>6100010</v>
      </c>
      <c r="F10">
        <v>5203682</v>
      </c>
      <c r="G10">
        <v>5016947</v>
      </c>
      <c r="H10">
        <v>22457996</v>
      </c>
      <c r="I10">
        <v>2020</v>
      </c>
      <c r="J10">
        <v>5249580</v>
      </c>
      <c r="K10">
        <v>5349572</v>
      </c>
      <c r="L10">
        <v>4449644</v>
      </c>
      <c r="M10">
        <v>4974602</v>
      </c>
      <c r="N10">
        <v>20023398</v>
      </c>
    </row>
    <row r="11" spans="1:14" x14ac:dyDescent="0.25">
      <c r="A11">
        <v>8</v>
      </c>
      <c r="B11" s="4" t="s">
        <v>38</v>
      </c>
      <c r="C11" s="4" t="s">
        <v>123</v>
      </c>
      <c r="D11">
        <v>6137357</v>
      </c>
      <c r="E11">
        <v>6100010</v>
      </c>
      <c r="F11">
        <v>5203682</v>
      </c>
      <c r="G11">
        <v>5016947</v>
      </c>
      <c r="H11">
        <v>22457996</v>
      </c>
      <c r="I11">
        <v>2020</v>
      </c>
      <c r="J11">
        <v>2762279</v>
      </c>
      <c r="K11">
        <v>2987261</v>
      </c>
      <c r="L11">
        <v>1949844</v>
      </c>
      <c r="M11">
        <v>2624790</v>
      </c>
      <c r="N11">
        <v>10324174</v>
      </c>
    </row>
    <row r="12" spans="1:14" x14ac:dyDescent="0.25">
      <c r="A12">
        <v>22</v>
      </c>
      <c r="B12" s="4" t="s">
        <v>38</v>
      </c>
      <c r="C12" s="4" t="s">
        <v>124</v>
      </c>
      <c r="D12">
        <v>5228580</v>
      </c>
      <c r="E12">
        <v>6087561</v>
      </c>
      <c r="F12">
        <v>4917355</v>
      </c>
      <c r="G12">
        <v>4830212</v>
      </c>
      <c r="H12">
        <v>21063708</v>
      </c>
      <c r="I12">
        <v>2020</v>
      </c>
      <c r="J12">
        <v>6574474</v>
      </c>
      <c r="K12">
        <v>8711803</v>
      </c>
      <c r="L12">
        <v>5174586</v>
      </c>
      <c r="M12">
        <v>7286917</v>
      </c>
      <c r="N12">
        <v>27747780</v>
      </c>
    </row>
    <row r="13" spans="1:14" x14ac:dyDescent="0.25">
      <c r="A13">
        <v>22</v>
      </c>
      <c r="B13" s="4" t="s">
        <v>38</v>
      </c>
      <c r="C13" s="4" t="s">
        <v>124</v>
      </c>
      <c r="D13">
        <v>5228580</v>
      </c>
      <c r="E13">
        <v>6087561</v>
      </c>
      <c r="F13">
        <v>4917355</v>
      </c>
      <c r="G13">
        <v>4830212</v>
      </c>
      <c r="H13">
        <v>21063708</v>
      </c>
      <c r="I13">
        <v>2020</v>
      </c>
      <c r="J13">
        <v>5812035</v>
      </c>
      <c r="K13">
        <v>5799536</v>
      </c>
      <c r="L13">
        <v>5474562</v>
      </c>
      <c r="M13">
        <v>5474562</v>
      </c>
      <c r="N13">
        <v>22560695</v>
      </c>
    </row>
    <row r="14" spans="1:14" x14ac:dyDescent="0.25">
      <c r="A14">
        <v>22</v>
      </c>
      <c r="B14" s="4" t="s">
        <v>38</v>
      </c>
      <c r="C14" s="4" t="s">
        <v>124</v>
      </c>
      <c r="D14">
        <v>5228580</v>
      </c>
      <c r="E14">
        <v>6087561</v>
      </c>
      <c r="F14">
        <v>4917355</v>
      </c>
      <c r="G14">
        <v>4830212</v>
      </c>
      <c r="H14">
        <v>21063708</v>
      </c>
      <c r="I14">
        <v>2020</v>
      </c>
      <c r="J14">
        <v>5799536</v>
      </c>
      <c r="K14">
        <v>6199504</v>
      </c>
      <c r="L14">
        <v>4662127</v>
      </c>
      <c r="M14">
        <v>4512139</v>
      </c>
      <c r="N14">
        <v>21173306</v>
      </c>
    </row>
    <row r="15" spans="1:14" x14ac:dyDescent="0.25">
      <c r="A15">
        <v>22</v>
      </c>
      <c r="B15" s="4" t="s">
        <v>38</v>
      </c>
      <c r="C15" s="4" t="s">
        <v>124</v>
      </c>
      <c r="D15">
        <v>5228580</v>
      </c>
      <c r="E15">
        <v>6087561</v>
      </c>
      <c r="F15">
        <v>4917355</v>
      </c>
      <c r="G15">
        <v>4830212</v>
      </c>
      <c r="H15">
        <v>21063708</v>
      </c>
      <c r="I15">
        <v>2020</v>
      </c>
      <c r="J15">
        <v>5249580</v>
      </c>
      <c r="K15">
        <v>5349572</v>
      </c>
      <c r="L15">
        <v>4449644</v>
      </c>
      <c r="M15">
        <v>4974602</v>
      </c>
      <c r="N15">
        <v>20023398</v>
      </c>
    </row>
    <row r="16" spans="1:14" x14ac:dyDescent="0.25">
      <c r="A16">
        <v>22</v>
      </c>
      <c r="B16" s="4" t="s">
        <v>38</v>
      </c>
      <c r="C16" s="4" t="s">
        <v>124</v>
      </c>
      <c r="D16">
        <v>5228580</v>
      </c>
      <c r="E16">
        <v>6087561</v>
      </c>
      <c r="F16">
        <v>4917355</v>
      </c>
      <c r="G16">
        <v>4830212</v>
      </c>
      <c r="H16">
        <v>21063708</v>
      </c>
      <c r="I16">
        <v>2020</v>
      </c>
      <c r="J16">
        <v>2762279</v>
      </c>
      <c r="K16">
        <v>2987261</v>
      </c>
      <c r="L16">
        <v>1949844</v>
      </c>
      <c r="M16">
        <v>2624790</v>
      </c>
      <c r="N16">
        <v>10324174</v>
      </c>
    </row>
    <row r="17" spans="1:14" x14ac:dyDescent="0.25">
      <c r="A17">
        <v>40</v>
      </c>
      <c r="B17" s="4" t="s">
        <v>38</v>
      </c>
      <c r="C17" s="4" t="s">
        <v>125</v>
      </c>
      <c r="D17">
        <v>5340621</v>
      </c>
      <c r="E17">
        <v>5465111</v>
      </c>
      <c r="F17">
        <v>4382048</v>
      </c>
      <c r="G17">
        <v>4643477</v>
      </c>
      <c r="H17">
        <v>19831257</v>
      </c>
      <c r="I17">
        <v>2020</v>
      </c>
      <c r="J17">
        <v>6574474</v>
      </c>
      <c r="K17">
        <v>8711803</v>
      </c>
      <c r="L17">
        <v>5174586</v>
      </c>
      <c r="M17">
        <v>7286917</v>
      </c>
      <c r="N17">
        <v>27747780</v>
      </c>
    </row>
    <row r="18" spans="1:14" x14ac:dyDescent="0.25">
      <c r="A18">
        <v>40</v>
      </c>
      <c r="B18" s="4" t="s">
        <v>38</v>
      </c>
      <c r="C18" s="4" t="s">
        <v>125</v>
      </c>
      <c r="D18">
        <v>5340621</v>
      </c>
      <c r="E18">
        <v>5465111</v>
      </c>
      <c r="F18">
        <v>4382048</v>
      </c>
      <c r="G18">
        <v>4643477</v>
      </c>
      <c r="H18">
        <v>19831257</v>
      </c>
      <c r="I18">
        <v>2020</v>
      </c>
      <c r="J18">
        <v>5812035</v>
      </c>
      <c r="K18">
        <v>5799536</v>
      </c>
      <c r="L18">
        <v>5474562</v>
      </c>
      <c r="M18">
        <v>5474562</v>
      </c>
      <c r="N18">
        <v>22560695</v>
      </c>
    </row>
    <row r="19" spans="1:14" x14ac:dyDescent="0.25">
      <c r="A19">
        <v>40</v>
      </c>
      <c r="B19" s="4" t="s">
        <v>38</v>
      </c>
      <c r="C19" s="4" t="s">
        <v>125</v>
      </c>
      <c r="D19">
        <v>5340621</v>
      </c>
      <c r="E19">
        <v>5465111</v>
      </c>
      <c r="F19">
        <v>4382048</v>
      </c>
      <c r="G19">
        <v>4643477</v>
      </c>
      <c r="H19">
        <v>19831257</v>
      </c>
      <c r="I19">
        <v>2020</v>
      </c>
      <c r="J19">
        <v>5799536</v>
      </c>
      <c r="K19">
        <v>6199504</v>
      </c>
      <c r="L19">
        <v>4662127</v>
      </c>
      <c r="M19">
        <v>4512139</v>
      </c>
      <c r="N19">
        <v>21173306</v>
      </c>
    </row>
    <row r="20" spans="1:14" x14ac:dyDescent="0.25">
      <c r="A20">
        <v>40</v>
      </c>
      <c r="B20" s="4" t="s">
        <v>38</v>
      </c>
      <c r="C20" s="4" t="s">
        <v>125</v>
      </c>
      <c r="D20">
        <v>5340621</v>
      </c>
      <c r="E20">
        <v>5465111</v>
      </c>
      <c r="F20">
        <v>4382048</v>
      </c>
      <c r="G20">
        <v>4643477</v>
      </c>
      <c r="H20">
        <v>19831257</v>
      </c>
      <c r="I20">
        <v>2020</v>
      </c>
      <c r="J20">
        <v>5249580</v>
      </c>
      <c r="K20">
        <v>5349572</v>
      </c>
      <c r="L20">
        <v>4449644</v>
      </c>
      <c r="M20">
        <v>4974602</v>
      </c>
      <c r="N20">
        <v>20023398</v>
      </c>
    </row>
    <row r="21" spans="1:14" x14ac:dyDescent="0.25">
      <c r="A21">
        <v>40</v>
      </c>
      <c r="B21" s="4" t="s">
        <v>38</v>
      </c>
      <c r="C21" s="4" t="s">
        <v>125</v>
      </c>
      <c r="D21">
        <v>5340621</v>
      </c>
      <c r="E21">
        <v>5465111</v>
      </c>
      <c r="F21">
        <v>4382048</v>
      </c>
      <c r="G21">
        <v>4643477</v>
      </c>
      <c r="H21">
        <v>19831257</v>
      </c>
      <c r="I21">
        <v>2020</v>
      </c>
      <c r="J21">
        <v>2762279</v>
      </c>
      <c r="K21">
        <v>2987261</v>
      </c>
      <c r="L21">
        <v>1949844</v>
      </c>
      <c r="M21">
        <v>2624790</v>
      </c>
      <c r="N21">
        <v>10324174</v>
      </c>
    </row>
    <row r="22" spans="1:14" x14ac:dyDescent="0.25">
      <c r="A22">
        <v>56</v>
      </c>
      <c r="B22" s="4" t="s">
        <v>38</v>
      </c>
      <c r="C22" s="4" t="s">
        <v>126</v>
      </c>
      <c r="D22">
        <v>2676535</v>
      </c>
      <c r="E22">
        <v>3050005</v>
      </c>
      <c r="F22">
        <v>1842452</v>
      </c>
      <c r="G22">
        <v>2639188</v>
      </c>
      <c r="H22">
        <v>10208180</v>
      </c>
      <c r="I22">
        <v>2020</v>
      </c>
      <c r="J22">
        <v>6574474</v>
      </c>
      <c r="K22">
        <v>8711803</v>
      </c>
      <c r="L22">
        <v>5174586</v>
      </c>
      <c r="M22">
        <v>7286917</v>
      </c>
      <c r="N22">
        <v>27747780</v>
      </c>
    </row>
    <row r="23" spans="1:14" x14ac:dyDescent="0.25">
      <c r="A23">
        <v>56</v>
      </c>
      <c r="B23" s="4" t="s">
        <v>38</v>
      </c>
      <c r="C23" s="4" t="s">
        <v>126</v>
      </c>
      <c r="D23">
        <v>2676535</v>
      </c>
      <c r="E23">
        <v>3050005</v>
      </c>
      <c r="F23">
        <v>1842452</v>
      </c>
      <c r="G23">
        <v>2639188</v>
      </c>
      <c r="H23">
        <v>10208180</v>
      </c>
      <c r="I23">
        <v>2020</v>
      </c>
      <c r="J23">
        <v>5812035</v>
      </c>
      <c r="K23">
        <v>5799536</v>
      </c>
      <c r="L23">
        <v>5474562</v>
      </c>
      <c r="M23">
        <v>5474562</v>
      </c>
      <c r="N23">
        <v>22560695</v>
      </c>
    </row>
    <row r="24" spans="1:14" x14ac:dyDescent="0.25">
      <c r="A24">
        <v>56</v>
      </c>
      <c r="B24" s="4" t="s">
        <v>38</v>
      </c>
      <c r="C24" s="4" t="s">
        <v>126</v>
      </c>
      <c r="D24">
        <v>2676535</v>
      </c>
      <c r="E24">
        <v>3050005</v>
      </c>
      <c r="F24">
        <v>1842452</v>
      </c>
      <c r="G24">
        <v>2639188</v>
      </c>
      <c r="H24">
        <v>10208180</v>
      </c>
      <c r="I24">
        <v>2020</v>
      </c>
      <c r="J24">
        <v>5799536</v>
      </c>
      <c r="K24">
        <v>6199504</v>
      </c>
      <c r="L24">
        <v>4662127</v>
      </c>
      <c r="M24">
        <v>4512139</v>
      </c>
      <c r="N24">
        <v>21173306</v>
      </c>
    </row>
    <row r="25" spans="1:14" x14ac:dyDescent="0.25">
      <c r="A25">
        <v>56</v>
      </c>
      <c r="B25" s="4" t="s">
        <v>38</v>
      </c>
      <c r="C25" s="4" t="s">
        <v>126</v>
      </c>
      <c r="D25">
        <v>2676535</v>
      </c>
      <c r="E25">
        <v>3050005</v>
      </c>
      <c r="F25">
        <v>1842452</v>
      </c>
      <c r="G25">
        <v>2639188</v>
      </c>
      <c r="H25">
        <v>10208180</v>
      </c>
      <c r="I25">
        <v>2020</v>
      </c>
      <c r="J25">
        <v>5249580</v>
      </c>
      <c r="K25">
        <v>5349572</v>
      </c>
      <c r="L25">
        <v>4449644</v>
      </c>
      <c r="M25">
        <v>4974602</v>
      </c>
      <c r="N25">
        <v>20023398</v>
      </c>
    </row>
    <row r="26" spans="1:14" x14ac:dyDescent="0.25">
      <c r="A26">
        <v>56</v>
      </c>
      <c r="B26" s="4" t="s">
        <v>38</v>
      </c>
      <c r="C26" s="4" t="s">
        <v>126</v>
      </c>
      <c r="D26">
        <v>2676535</v>
      </c>
      <c r="E26">
        <v>3050005</v>
      </c>
      <c r="F26">
        <v>1842452</v>
      </c>
      <c r="G26">
        <v>2639188</v>
      </c>
      <c r="H26">
        <v>10208180</v>
      </c>
      <c r="I26">
        <v>2020</v>
      </c>
      <c r="J26">
        <v>2762279</v>
      </c>
      <c r="K26">
        <v>2987261</v>
      </c>
      <c r="L26">
        <v>1949844</v>
      </c>
      <c r="M26">
        <v>2624790</v>
      </c>
      <c r="N26">
        <v>10324174</v>
      </c>
    </row>
    <row r="27" spans="1:14" x14ac:dyDescent="0.25">
      <c r="A27">
        <v>14</v>
      </c>
      <c r="B27" s="4" t="s">
        <v>24</v>
      </c>
      <c r="C27" s="4" t="s">
        <v>123</v>
      </c>
      <c r="D27">
        <v>6311745</v>
      </c>
      <c r="E27">
        <v>6605640</v>
      </c>
      <c r="F27">
        <v>5500035</v>
      </c>
      <c r="G27">
        <v>5905890</v>
      </c>
      <c r="H27">
        <v>24323310</v>
      </c>
      <c r="I27">
        <v>2020</v>
      </c>
      <c r="J27">
        <v>7126725</v>
      </c>
      <c r="K27">
        <v>6458150</v>
      </c>
      <c r="L27">
        <v>5561975</v>
      </c>
      <c r="M27">
        <v>5690000</v>
      </c>
      <c r="N27">
        <v>24836850</v>
      </c>
    </row>
    <row r="28" spans="1:14" x14ac:dyDescent="0.25">
      <c r="A28">
        <v>14</v>
      </c>
      <c r="B28" s="4" t="s">
        <v>24</v>
      </c>
      <c r="C28" s="4" t="s">
        <v>123</v>
      </c>
      <c r="D28">
        <v>6311745</v>
      </c>
      <c r="E28">
        <v>6605640</v>
      </c>
      <c r="F28">
        <v>5500035</v>
      </c>
      <c r="G28">
        <v>5905890</v>
      </c>
      <c r="H28">
        <v>24323310</v>
      </c>
      <c r="I28">
        <v>2020</v>
      </c>
      <c r="J28">
        <v>6842225</v>
      </c>
      <c r="K28">
        <v>6614625</v>
      </c>
      <c r="L28">
        <v>5149450</v>
      </c>
      <c r="M28">
        <v>5334375</v>
      </c>
      <c r="N28">
        <v>23940675</v>
      </c>
    </row>
    <row r="29" spans="1:14" x14ac:dyDescent="0.25">
      <c r="A29">
        <v>14</v>
      </c>
      <c r="B29" s="4" t="s">
        <v>24</v>
      </c>
      <c r="C29" s="4" t="s">
        <v>123</v>
      </c>
      <c r="D29">
        <v>6311745</v>
      </c>
      <c r="E29">
        <v>6605640</v>
      </c>
      <c r="F29">
        <v>5500035</v>
      </c>
      <c r="G29">
        <v>5905890</v>
      </c>
      <c r="H29">
        <v>24323310</v>
      </c>
      <c r="I29">
        <v>2020</v>
      </c>
      <c r="J29">
        <v>4068350</v>
      </c>
      <c r="K29">
        <v>4864950</v>
      </c>
      <c r="L29">
        <v>2973025</v>
      </c>
      <c r="M29">
        <v>4495100</v>
      </c>
      <c r="N29">
        <v>16401425</v>
      </c>
    </row>
    <row r="30" spans="1:14" x14ac:dyDescent="0.25">
      <c r="A30">
        <v>14</v>
      </c>
      <c r="B30" s="4" t="s">
        <v>24</v>
      </c>
      <c r="C30" s="4" t="s">
        <v>123</v>
      </c>
      <c r="D30">
        <v>6311745</v>
      </c>
      <c r="E30">
        <v>6605640</v>
      </c>
      <c r="F30">
        <v>5500035</v>
      </c>
      <c r="G30">
        <v>5905890</v>
      </c>
      <c r="H30">
        <v>24323310</v>
      </c>
      <c r="I30">
        <v>2020</v>
      </c>
      <c r="J30">
        <v>2859225</v>
      </c>
      <c r="K30">
        <v>3428225</v>
      </c>
      <c r="L30">
        <v>2219100</v>
      </c>
      <c r="M30">
        <v>2674300</v>
      </c>
      <c r="N30">
        <v>11180850</v>
      </c>
    </row>
    <row r="31" spans="1:14" x14ac:dyDescent="0.25">
      <c r="A31">
        <v>14</v>
      </c>
      <c r="B31" s="4" t="s">
        <v>24</v>
      </c>
      <c r="C31" s="4" t="s">
        <v>123</v>
      </c>
      <c r="D31">
        <v>6311745</v>
      </c>
      <c r="E31">
        <v>6605640</v>
      </c>
      <c r="F31">
        <v>5500035</v>
      </c>
      <c r="G31">
        <v>5905890</v>
      </c>
      <c r="H31">
        <v>24323310</v>
      </c>
      <c r="I31">
        <v>2020</v>
      </c>
      <c r="J31">
        <v>2318675</v>
      </c>
      <c r="K31">
        <v>2019950</v>
      </c>
      <c r="L31">
        <v>1707000</v>
      </c>
      <c r="M31">
        <v>1991500</v>
      </c>
      <c r="N31">
        <v>8037125</v>
      </c>
    </row>
    <row r="32" spans="1:14" x14ac:dyDescent="0.25">
      <c r="A32">
        <v>26</v>
      </c>
      <c r="B32" s="4" t="s">
        <v>24</v>
      </c>
      <c r="C32" s="4" t="s">
        <v>122</v>
      </c>
      <c r="D32">
        <v>6577650</v>
      </c>
      <c r="E32">
        <v>6507675</v>
      </c>
      <c r="F32">
        <v>5192145</v>
      </c>
      <c r="G32">
        <v>5262120</v>
      </c>
      <c r="H32">
        <v>23539590</v>
      </c>
      <c r="I32">
        <v>2020</v>
      </c>
      <c r="J32">
        <v>7126725</v>
      </c>
      <c r="K32">
        <v>6458150</v>
      </c>
      <c r="L32">
        <v>5561975</v>
      </c>
      <c r="M32">
        <v>5690000</v>
      </c>
      <c r="N32">
        <v>24836850</v>
      </c>
    </row>
    <row r="33" spans="1:14" x14ac:dyDescent="0.25">
      <c r="A33">
        <v>26</v>
      </c>
      <c r="B33" s="4" t="s">
        <v>24</v>
      </c>
      <c r="C33" s="4" t="s">
        <v>122</v>
      </c>
      <c r="D33">
        <v>6577650</v>
      </c>
      <c r="E33">
        <v>6507675</v>
      </c>
      <c r="F33">
        <v>5192145</v>
      </c>
      <c r="G33">
        <v>5262120</v>
      </c>
      <c r="H33">
        <v>23539590</v>
      </c>
      <c r="I33">
        <v>2020</v>
      </c>
      <c r="J33">
        <v>6842225</v>
      </c>
      <c r="K33">
        <v>6614625</v>
      </c>
      <c r="L33">
        <v>5149450</v>
      </c>
      <c r="M33">
        <v>5334375</v>
      </c>
      <c r="N33">
        <v>23940675</v>
      </c>
    </row>
    <row r="34" spans="1:14" x14ac:dyDescent="0.25">
      <c r="A34">
        <v>26</v>
      </c>
      <c r="B34" s="4" t="s">
        <v>24</v>
      </c>
      <c r="C34" s="4" t="s">
        <v>122</v>
      </c>
      <c r="D34">
        <v>6577650</v>
      </c>
      <c r="E34">
        <v>6507675</v>
      </c>
      <c r="F34">
        <v>5192145</v>
      </c>
      <c r="G34">
        <v>5262120</v>
      </c>
      <c r="H34">
        <v>23539590</v>
      </c>
      <c r="I34">
        <v>2020</v>
      </c>
      <c r="J34">
        <v>4068350</v>
      </c>
      <c r="K34">
        <v>4864950</v>
      </c>
      <c r="L34">
        <v>2973025</v>
      </c>
      <c r="M34">
        <v>4495100</v>
      </c>
      <c r="N34">
        <v>16401425</v>
      </c>
    </row>
    <row r="35" spans="1:14" x14ac:dyDescent="0.25">
      <c r="A35">
        <v>26</v>
      </c>
      <c r="B35" s="4" t="s">
        <v>24</v>
      </c>
      <c r="C35" s="4" t="s">
        <v>122</v>
      </c>
      <c r="D35">
        <v>6577650</v>
      </c>
      <c r="E35">
        <v>6507675</v>
      </c>
      <c r="F35">
        <v>5192145</v>
      </c>
      <c r="G35">
        <v>5262120</v>
      </c>
      <c r="H35">
        <v>23539590</v>
      </c>
      <c r="I35">
        <v>2020</v>
      </c>
      <c r="J35">
        <v>2859225</v>
      </c>
      <c r="K35">
        <v>3428225</v>
      </c>
      <c r="L35">
        <v>2219100</v>
      </c>
      <c r="M35">
        <v>2674300</v>
      </c>
      <c r="N35">
        <v>11180850</v>
      </c>
    </row>
    <row r="36" spans="1:14" x14ac:dyDescent="0.25">
      <c r="A36">
        <v>26</v>
      </c>
      <c r="B36" s="4" t="s">
        <v>24</v>
      </c>
      <c r="C36" s="4" t="s">
        <v>122</v>
      </c>
      <c r="D36">
        <v>6577650</v>
      </c>
      <c r="E36">
        <v>6507675</v>
      </c>
      <c r="F36">
        <v>5192145</v>
      </c>
      <c r="G36">
        <v>5262120</v>
      </c>
      <c r="H36">
        <v>23539590</v>
      </c>
      <c r="I36">
        <v>2020</v>
      </c>
      <c r="J36">
        <v>2318675</v>
      </c>
      <c r="K36">
        <v>2019950</v>
      </c>
      <c r="L36">
        <v>1707000</v>
      </c>
      <c r="M36">
        <v>1991500</v>
      </c>
      <c r="N36">
        <v>8037125</v>
      </c>
    </row>
    <row r="37" spans="1:14" x14ac:dyDescent="0.25">
      <c r="A37">
        <v>44</v>
      </c>
      <c r="B37" s="4" t="s">
        <v>24</v>
      </c>
      <c r="C37" s="4" t="s">
        <v>124</v>
      </c>
      <c r="D37">
        <v>3694680</v>
      </c>
      <c r="E37">
        <v>4324455</v>
      </c>
      <c r="F37">
        <v>3050910</v>
      </c>
      <c r="G37">
        <v>3344805</v>
      </c>
      <c r="H37">
        <v>14414850</v>
      </c>
      <c r="I37">
        <v>2020</v>
      </c>
      <c r="J37">
        <v>7126725</v>
      </c>
      <c r="K37">
        <v>6458150</v>
      </c>
      <c r="L37">
        <v>5561975</v>
      </c>
      <c r="M37">
        <v>5690000</v>
      </c>
      <c r="N37">
        <v>24836850</v>
      </c>
    </row>
    <row r="38" spans="1:14" x14ac:dyDescent="0.25">
      <c r="A38">
        <v>44</v>
      </c>
      <c r="B38" s="4" t="s">
        <v>24</v>
      </c>
      <c r="C38" s="4" t="s">
        <v>124</v>
      </c>
      <c r="D38">
        <v>3694680</v>
      </c>
      <c r="E38">
        <v>4324455</v>
      </c>
      <c r="F38">
        <v>3050910</v>
      </c>
      <c r="G38">
        <v>3344805</v>
      </c>
      <c r="H38">
        <v>14414850</v>
      </c>
      <c r="I38">
        <v>2020</v>
      </c>
      <c r="J38">
        <v>6842225</v>
      </c>
      <c r="K38">
        <v>6614625</v>
      </c>
      <c r="L38">
        <v>5149450</v>
      </c>
      <c r="M38">
        <v>5334375</v>
      </c>
      <c r="N38">
        <v>23940675</v>
      </c>
    </row>
    <row r="39" spans="1:14" x14ac:dyDescent="0.25">
      <c r="A39">
        <v>44</v>
      </c>
      <c r="B39" s="4" t="s">
        <v>24</v>
      </c>
      <c r="C39" s="4" t="s">
        <v>124</v>
      </c>
      <c r="D39">
        <v>3694680</v>
      </c>
      <c r="E39">
        <v>4324455</v>
      </c>
      <c r="F39">
        <v>3050910</v>
      </c>
      <c r="G39">
        <v>3344805</v>
      </c>
      <c r="H39">
        <v>14414850</v>
      </c>
      <c r="I39">
        <v>2020</v>
      </c>
      <c r="J39">
        <v>4068350</v>
      </c>
      <c r="K39">
        <v>4864950</v>
      </c>
      <c r="L39">
        <v>2973025</v>
      </c>
      <c r="M39">
        <v>4495100</v>
      </c>
      <c r="N39">
        <v>16401425</v>
      </c>
    </row>
    <row r="40" spans="1:14" x14ac:dyDescent="0.25">
      <c r="A40">
        <v>44</v>
      </c>
      <c r="B40" s="4" t="s">
        <v>24</v>
      </c>
      <c r="C40" s="4" t="s">
        <v>124</v>
      </c>
      <c r="D40">
        <v>3694680</v>
      </c>
      <c r="E40">
        <v>4324455</v>
      </c>
      <c r="F40">
        <v>3050910</v>
      </c>
      <c r="G40">
        <v>3344805</v>
      </c>
      <c r="H40">
        <v>14414850</v>
      </c>
      <c r="I40">
        <v>2020</v>
      </c>
      <c r="J40">
        <v>2859225</v>
      </c>
      <c r="K40">
        <v>3428225</v>
      </c>
      <c r="L40">
        <v>2219100</v>
      </c>
      <c r="M40">
        <v>2674300</v>
      </c>
      <c r="N40">
        <v>11180850</v>
      </c>
    </row>
    <row r="41" spans="1:14" x14ac:dyDescent="0.25">
      <c r="A41">
        <v>44</v>
      </c>
      <c r="B41" s="4" t="s">
        <v>24</v>
      </c>
      <c r="C41" s="4" t="s">
        <v>124</v>
      </c>
      <c r="D41">
        <v>3694680</v>
      </c>
      <c r="E41">
        <v>4324455</v>
      </c>
      <c r="F41">
        <v>3050910</v>
      </c>
      <c r="G41">
        <v>3344805</v>
      </c>
      <c r="H41">
        <v>14414850</v>
      </c>
      <c r="I41">
        <v>2020</v>
      </c>
      <c r="J41">
        <v>2318675</v>
      </c>
      <c r="K41">
        <v>2019950</v>
      </c>
      <c r="L41">
        <v>1707000</v>
      </c>
      <c r="M41">
        <v>1991500</v>
      </c>
      <c r="N41">
        <v>8037125</v>
      </c>
    </row>
    <row r="42" spans="1:14" x14ac:dyDescent="0.25">
      <c r="A42">
        <v>60</v>
      </c>
      <c r="B42" s="4" t="s">
        <v>24</v>
      </c>
      <c r="C42" s="4" t="s">
        <v>125</v>
      </c>
      <c r="D42">
        <v>2435130</v>
      </c>
      <c r="E42">
        <v>2687040</v>
      </c>
      <c r="F42">
        <v>2085255</v>
      </c>
      <c r="G42">
        <v>2407140</v>
      </c>
      <c r="H42">
        <v>9614565</v>
      </c>
      <c r="I42">
        <v>2020</v>
      </c>
      <c r="J42">
        <v>7126725</v>
      </c>
      <c r="K42">
        <v>6458150</v>
      </c>
      <c r="L42">
        <v>5561975</v>
      </c>
      <c r="M42">
        <v>5690000</v>
      </c>
      <c r="N42">
        <v>24836850</v>
      </c>
    </row>
    <row r="43" spans="1:14" x14ac:dyDescent="0.25">
      <c r="A43">
        <v>60</v>
      </c>
      <c r="B43" s="4" t="s">
        <v>24</v>
      </c>
      <c r="C43" s="4" t="s">
        <v>125</v>
      </c>
      <c r="D43">
        <v>2435130</v>
      </c>
      <c r="E43">
        <v>2687040</v>
      </c>
      <c r="F43">
        <v>2085255</v>
      </c>
      <c r="G43">
        <v>2407140</v>
      </c>
      <c r="H43">
        <v>9614565</v>
      </c>
      <c r="I43">
        <v>2020</v>
      </c>
      <c r="J43">
        <v>6842225</v>
      </c>
      <c r="K43">
        <v>6614625</v>
      </c>
      <c r="L43">
        <v>5149450</v>
      </c>
      <c r="M43">
        <v>5334375</v>
      </c>
      <c r="N43">
        <v>23940675</v>
      </c>
    </row>
    <row r="44" spans="1:14" x14ac:dyDescent="0.25">
      <c r="A44">
        <v>60</v>
      </c>
      <c r="B44" s="4" t="s">
        <v>24</v>
      </c>
      <c r="C44" s="4" t="s">
        <v>125</v>
      </c>
      <c r="D44">
        <v>2435130</v>
      </c>
      <c r="E44">
        <v>2687040</v>
      </c>
      <c r="F44">
        <v>2085255</v>
      </c>
      <c r="G44">
        <v>2407140</v>
      </c>
      <c r="H44">
        <v>9614565</v>
      </c>
      <c r="I44">
        <v>2020</v>
      </c>
      <c r="J44">
        <v>4068350</v>
      </c>
      <c r="K44">
        <v>4864950</v>
      </c>
      <c r="L44">
        <v>2973025</v>
      </c>
      <c r="M44">
        <v>4495100</v>
      </c>
      <c r="N44">
        <v>16401425</v>
      </c>
    </row>
    <row r="45" spans="1:14" x14ac:dyDescent="0.25">
      <c r="A45">
        <v>60</v>
      </c>
      <c r="B45" s="4" t="s">
        <v>24</v>
      </c>
      <c r="C45" s="4" t="s">
        <v>125</v>
      </c>
      <c r="D45">
        <v>2435130</v>
      </c>
      <c r="E45">
        <v>2687040</v>
      </c>
      <c r="F45">
        <v>2085255</v>
      </c>
      <c r="G45">
        <v>2407140</v>
      </c>
      <c r="H45">
        <v>9614565</v>
      </c>
      <c r="I45">
        <v>2020</v>
      </c>
      <c r="J45">
        <v>2859225</v>
      </c>
      <c r="K45">
        <v>3428225</v>
      </c>
      <c r="L45">
        <v>2219100</v>
      </c>
      <c r="M45">
        <v>2674300</v>
      </c>
      <c r="N45">
        <v>11180850</v>
      </c>
    </row>
    <row r="46" spans="1:14" x14ac:dyDescent="0.25">
      <c r="A46">
        <v>60</v>
      </c>
      <c r="B46" s="4" t="s">
        <v>24</v>
      </c>
      <c r="C46" s="4" t="s">
        <v>125</v>
      </c>
      <c r="D46">
        <v>2435130</v>
      </c>
      <c r="E46">
        <v>2687040</v>
      </c>
      <c r="F46">
        <v>2085255</v>
      </c>
      <c r="G46">
        <v>2407140</v>
      </c>
      <c r="H46">
        <v>9614565</v>
      </c>
      <c r="I46">
        <v>2020</v>
      </c>
      <c r="J46">
        <v>2318675</v>
      </c>
      <c r="K46">
        <v>2019950</v>
      </c>
      <c r="L46">
        <v>1707000</v>
      </c>
      <c r="M46">
        <v>1991500</v>
      </c>
      <c r="N46">
        <v>8037125</v>
      </c>
    </row>
    <row r="47" spans="1:14" x14ac:dyDescent="0.25">
      <c r="A47">
        <v>74</v>
      </c>
      <c r="B47" s="4" t="s">
        <v>24</v>
      </c>
      <c r="C47" s="4" t="s">
        <v>126</v>
      </c>
      <c r="D47">
        <v>2001285</v>
      </c>
      <c r="E47">
        <v>2449125</v>
      </c>
      <c r="F47">
        <v>1595430</v>
      </c>
      <c r="G47">
        <v>1777365</v>
      </c>
      <c r="H47">
        <v>7823205</v>
      </c>
      <c r="I47">
        <v>2020</v>
      </c>
      <c r="J47">
        <v>7126725</v>
      </c>
      <c r="K47">
        <v>6458150</v>
      </c>
      <c r="L47">
        <v>5561975</v>
      </c>
      <c r="M47">
        <v>5690000</v>
      </c>
      <c r="N47">
        <v>24836850</v>
      </c>
    </row>
    <row r="48" spans="1:14" x14ac:dyDescent="0.25">
      <c r="A48">
        <v>74</v>
      </c>
      <c r="B48" s="4" t="s">
        <v>24</v>
      </c>
      <c r="C48" s="4" t="s">
        <v>126</v>
      </c>
      <c r="D48">
        <v>2001285</v>
      </c>
      <c r="E48">
        <v>2449125</v>
      </c>
      <c r="F48">
        <v>1595430</v>
      </c>
      <c r="G48">
        <v>1777365</v>
      </c>
      <c r="H48">
        <v>7823205</v>
      </c>
      <c r="I48">
        <v>2020</v>
      </c>
      <c r="J48">
        <v>6842225</v>
      </c>
      <c r="K48">
        <v>6614625</v>
      </c>
      <c r="L48">
        <v>5149450</v>
      </c>
      <c r="M48">
        <v>5334375</v>
      </c>
      <c r="N48">
        <v>23940675</v>
      </c>
    </row>
    <row r="49" spans="1:14" x14ac:dyDescent="0.25">
      <c r="A49">
        <v>74</v>
      </c>
      <c r="B49" s="4" t="s">
        <v>24</v>
      </c>
      <c r="C49" s="4" t="s">
        <v>126</v>
      </c>
      <c r="D49">
        <v>2001285</v>
      </c>
      <c r="E49">
        <v>2449125</v>
      </c>
      <c r="F49">
        <v>1595430</v>
      </c>
      <c r="G49">
        <v>1777365</v>
      </c>
      <c r="H49">
        <v>7823205</v>
      </c>
      <c r="I49">
        <v>2020</v>
      </c>
      <c r="J49">
        <v>4068350</v>
      </c>
      <c r="K49">
        <v>4864950</v>
      </c>
      <c r="L49">
        <v>2973025</v>
      </c>
      <c r="M49">
        <v>4495100</v>
      </c>
      <c r="N49">
        <v>16401425</v>
      </c>
    </row>
    <row r="50" spans="1:14" x14ac:dyDescent="0.25">
      <c r="A50">
        <v>74</v>
      </c>
      <c r="B50" s="4" t="s">
        <v>24</v>
      </c>
      <c r="C50" s="4" t="s">
        <v>126</v>
      </c>
      <c r="D50">
        <v>2001285</v>
      </c>
      <c r="E50">
        <v>2449125</v>
      </c>
      <c r="F50">
        <v>1595430</v>
      </c>
      <c r="G50">
        <v>1777365</v>
      </c>
      <c r="H50">
        <v>7823205</v>
      </c>
      <c r="I50">
        <v>2020</v>
      </c>
      <c r="J50">
        <v>2859225</v>
      </c>
      <c r="K50">
        <v>3428225</v>
      </c>
      <c r="L50">
        <v>2219100</v>
      </c>
      <c r="M50">
        <v>2674300</v>
      </c>
      <c r="N50">
        <v>11180850</v>
      </c>
    </row>
    <row r="51" spans="1:14" x14ac:dyDescent="0.25">
      <c r="A51">
        <v>74</v>
      </c>
      <c r="B51" s="4" t="s">
        <v>24</v>
      </c>
      <c r="C51" s="4" t="s">
        <v>126</v>
      </c>
      <c r="D51">
        <v>2001285</v>
      </c>
      <c r="E51">
        <v>2449125</v>
      </c>
      <c r="F51">
        <v>1595430</v>
      </c>
      <c r="G51">
        <v>1777365</v>
      </c>
      <c r="H51">
        <v>7823205</v>
      </c>
      <c r="I51">
        <v>2020</v>
      </c>
      <c r="J51">
        <v>2318675</v>
      </c>
      <c r="K51">
        <v>2019950</v>
      </c>
      <c r="L51">
        <v>1707000</v>
      </c>
      <c r="M51">
        <v>1991500</v>
      </c>
      <c r="N51">
        <v>8037125</v>
      </c>
    </row>
    <row r="52" spans="1:14" x14ac:dyDescent="0.25">
      <c r="A52">
        <v>18</v>
      </c>
      <c r="B52" s="4" t="s">
        <v>20</v>
      </c>
      <c r="C52" s="4" t="s">
        <v>123</v>
      </c>
      <c r="D52">
        <v>2200575</v>
      </c>
      <c r="E52">
        <v>2113650</v>
      </c>
      <c r="F52">
        <v>1843725</v>
      </c>
      <c r="G52">
        <v>1642425</v>
      </c>
      <c r="H52">
        <v>7800375</v>
      </c>
      <c r="I52">
        <v>2020</v>
      </c>
      <c r="J52">
        <v>2403533</v>
      </c>
      <c r="K52">
        <v>1929335</v>
      </c>
      <c r="L52">
        <v>1789865</v>
      </c>
      <c r="M52">
        <v>1822408</v>
      </c>
      <c r="N52">
        <v>7945141</v>
      </c>
    </row>
    <row r="53" spans="1:14" x14ac:dyDescent="0.25">
      <c r="A53">
        <v>18</v>
      </c>
      <c r="B53" s="4" t="s">
        <v>20</v>
      </c>
      <c r="C53" s="4" t="s">
        <v>123</v>
      </c>
      <c r="D53">
        <v>2200575</v>
      </c>
      <c r="E53">
        <v>2113650</v>
      </c>
      <c r="F53">
        <v>1843725</v>
      </c>
      <c r="G53">
        <v>1642425</v>
      </c>
      <c r="H53">
        <v>7800375</v>
      </c>
      <c r="I53">
        <v>2020</v>
      </c>
      <c r="J53">
        <v>2166434</v>
      </c>
      <c r="K53">
        <v>2082752</v>
      </c>
      <c r="L53">
        <v>1692236</v>
      </c>
      <c r="M53">
        <v>1813110</v>
      </c>
      <c r="N53">
        <v>7754532</v>
      </c>
    </row>
    <row r="54" spans="1:14" x14ac:dyDescent="0.25">
      <c r="A54">
        <v>18</v>
      </c>
      <c r="B54" s="4" t="s">
        <v>20</v>
      </c>
      <c r="C54" s="4" t="s">
        <v>123</v>
      </c>
      <c r="D54">
        <v>2200575</v>
      </c>
      <c r="E54">
        <v>2113650</v>
      </c>
      <c r="F54">
        <v>1843725</v>
      </c>
      <c r="G54">
        <v>1642425</v>
      </c>
      <c r="H54">
        <v>7800375</v>
      </c>
      <c r="I54">
        <v>2020</v>
      </c>
      <c r="J54">
        <v>1139005</v>
      </c>
      <c r="K54">
        <v>1287773</v>
      </c>
      <c r="L54">
        <v>794979</v>
      </c>
      <c r="M54">
        <v>1190144</v>
      </c>
      <c r="N54">
        <v>4411901</v>
      </c>
    </row>
    <row r="55" spans="1:14" x14ac:dyDescent="0.25">
      <c r="A55">
        <v>18</v>
      </c>
      <c r="B55" s="4" t="s">
        <v>20</v>
      </c>
      <c r="C55" s="4" t="s">
        <v>123</v>
      </c>
      <c r="D55">
        <v>2200575</v>
      </c>
      <c r="E55">
        <v>2113650</v>
      </c>
      <c r="F55">
        <v>1843725</v>
      </c>
      <c r="G55">
        <v>1642425</v>
      </c>
      <c r="H55">
        <v>7800375</v>
      </c>
      <c r="I55">
        <v>2020</v>
      </c>
      <c r="J55">
        <v>650860</v>
      </c>
      <c r="K55">
        <v>943747</v>
      </c>
      <c r="L55">
        <v>590423</v>
      </c>
      <c r="M55">
        <v>790330</v>
      </c>
      <c r="N55">
        <v>2975360</v>
      </c>
    </row>
    <row r="56" spans="1:14" x14ac:dyDescent="0.25">
      <c r="A56">
        <v>18</v>
      </c>
      <c r="B56" s="4" t="s">
        <v>20</v>
      </c>
      <c r="C56" s="4" t="s">
        <v>123</v>
      </c>
      <c r="D56">
        <v>2200575</v>
      </c>
      <c r="E56">
        <v>2113650</v>
      </c>
      <c r="F56">
        <v>1843725</v>
      </c>
      <c r="G56">
        <v>1642425</v>
      </c>
      <c r="H56">
        <v>7800375</v>
      </c>
      <c r="I56">
        <v>2020</v>
      </c>
      <c r="J56">
        <v>636913</v>
      </c>
      <c r="K56">
        <v>771734</v>
      </c>
      <c r="L56">
        <v>506741</v>
      </c>
      <c r="M56">
        <v>557880</v>
      </c>
      <c r="N56">
        <v>2473268</v>
      </c>
    </row>
    <row r="57" spans="1:14" x14ac:dyDescent="0.25">
      <c r="A57">
        <v>32</v>
      </c>
      <c r="B57" s="4" t="s">
        <v>20</v>
      </c>
      <c r="C57" s="4" t="s">
        <v>122</v>
      </c>
      <c r="D57">
        <v>2026725</v>
      </c>
      <c r="E57">
        <v>1990125</v>
      </c>
      <c r="F57">
        <v>1802550</v>
      </c>
      <c r="G57">
        <v>1788825</v>
      </c>
      <c r="H57">
        <v>7608225</v>
      </c>
      <c r="I57">
        <v>2020</v>
      </c>
      <c r="J57">
        <v>2403533</v>
      </c>
      <c r="K57">
        <v>1929335</v>
      </c>
      <c r="L57">
        <v>1789865</v>
      </c>
      <c r="M57">
        <v>1822408</v>
      </c>
      <c r="N57">
        <v>7945141</v>
      </c>
    </row>
    <row r="58" spans="1:14" x14ac:dyDescent="0.25">
      <c r="A58">
        <v>32</v>
      </c>
      <c r="B58" s="4" t="s">
        <v>20</v>
      </c>
      <c r="C58" s="4" t="s">
        <v>122</v>
      </c>
      <c r="D58">
        <v>2026725</v>
      </c>
      <c r="E58">
        <v>1990125</v>
      </c>
      <c r="F58">
        <v>1802550</v>
      </c>
      <c r="G58">
        <v>1788825</v>
      </c>
      <c r="H58">
        <v>7608225</v>
      </c>
      <c r="I58">
        <v>2020</v>
      </c>
      <c r="J58">
        <v>2166434</v>
      </c>
      <c r="K58">
        <v>2082752</v>
      </c>
      <c r="L58">
        <v>1692236</v>
      </c>
      <c r="M58">
        <v>1813110</v>
      </c>
      <c r="N58">
        <v>7754532</v>
      </c>
    </row>
    <row r="59" spans="1:14" x14ac:dyDescent="0.25">
      <c r="A59">
        <v>32</v>
      </c>
      <c r="B59" s="4" t="s">
        <v>20</v>
      </c>
      <c r="C59" s="4" t="s">
        <v>122</v>
      </c>
      <c r="D59">
        <v>2026725</v>
      </c>
      <c r="E59">
        <v>1990125</v>
      </c>
      <c r="F59">
        <v>1802550</v>
      </c>
      <c r="G59">
        <v>1788825</v>
      </c>
      <c r="H59">
        <v>7608225</v>
      </c>
      <c r="I59">
        <v>2020</v>
      </c>
      <c r="J59">
        <v>1139005</v>
      </c>
      <c r="K59">
        <v>1287773</v>
      </c>
      <c r="L59">
        <v>794979</v>
      </c>
      <c r="M59">
        <v>1190144</v>
      </c>
      <c r="N59">
        <v>4411901</v>
      </c>
    </row>
    <row r="60" spans="1:14" x14ac:dyDescent="0.25">
      <c r="A60">
        <v>32</v>
      </c>
      <c r="B60" s="4" t="s">
        <v>20</v>
      </c>
      <c r="C60" s="4" t="s">
        <v>122</v>
      </c>
      <c r="D60">
        <v>2026725</v>
      </c>
      <c r="E60">
        <v>1990125</v>
      </c>
      <c r="F60">
        <v>1802550</v>
      </c>
      <c r="G60">
        <v>1788825</v>
      </c>
      <c r="H60">
        <v>7608225</v>
      </c>
      <c r="I60">
        <v>2020</v>
      </c>
      <c r="J60">
        <v>650860</v>
      </c>
      <c r="K60">
        <v>943747</v>
      </c>
      <c r="L60">
        <v>590423</v>
      </c>
      <c r="M60">
        <v>790330</v>
      </c>
      <c r="N60">
        <v>2975360</v>
      </c>
    </row>
    <row r="61" spans="1:14" x14ac:dyDescent="0.25">
      <c r="A61">
        <v>32</v>
      </c>
      <c r="B61" s="4" t="s">
        <v>20</v>
      </c>
      <c r="C61" s="4" t="s">
        <v>122</v>
      </c>
      <c r="D61">
        <v>2026725</v>
      </c>
      <c r="E61">
        <v>1990125</v>
      </c>
      <c r="F61">
        <v>1802550</v>
      </c>
      <c r="G61">
        <v>1788825</v>
      </c>
      <c r="H61">
        <v>7608225</v>
      </c>
      <c r="I61">
        <v>2020</v>
      </c>
      <c r="J61">
        <v>636913</v>
      </c>
      <c r="K61">
        <v>771734</v>
      </c>
      <c r="L61">
        <v>506741</v>
      </c>
      <c r="M61">
        <v>557880</v>
      </c>
      <c r="N61">
        <v>2473268</v>
      </c>
    </row>
    <row r="62" spans="1:14" x14ac:dyDescent="0.25">
      <c r="A62">
        <v>48</v>
      </c>
      <c r="B62" s="4" t="s">
        <v>20</v>
      </c>
      <c r="C62" s="4" t="s">
        <v>124</v>
      </c>
      <c r="D62">
        <v>1262700</v>
      </c>
      <c r="E62">
        <v>1152900</v>
      </c>
      <c r="F62">
        <v>942450</v>
      </c>
      <c r="G62">
        <v>965325</v>
      </c>
      <c r="H62">
        <v>4323375</v>
      </c>
      <c r="I62">
        <v>2020</v>
      </c>
      <c r="J62">
        <v>2403533</v>
      </c>
      <c r="K62">
        <v>1929335</v>
      </c>
      <c r="L62">
        <v>1789865</v>
      </c>
      <c r="M62">
        <v>1822408</v>
      </c>
      <c r="N62">
        <v>7945141</v>
      </c>
    </row>
    <row r="63" spans="1:14" x14ac:dyDescent="0.25">
      <c r="A63">
        <v>48</v>
      </c>
      <c r="B63" s="4" t="s">
        <v>20</v>
      </c>
      <c r="C63" s="4" t="s">
        <v>124</v>
      </c>
      <c r="D63">
        <v>1262700</v>
      </c>
      <c r="E63">
        <v>1152900</v>
      </c>
      <c r="F63">
        <v>942450</v>
      </c>
      <c r="G63">
        <v>965325</v>
      </c>
      <c r="H63">
        <v>4323375</v>
      </c>
      <c r="I63">
        <v>2020</v>
      </c>
      <c r="J63">
        <v>2166434</v>
      </c>
      <c r="K63">
        <v>2082752</v>
      </c>
      <c r="L63">
        <v>1692236</v>
      </c>
      <c r="M63">
        <v>1813110</v>
      </c>
      <c r="N63">
        <v>7754532</v>
      </c>
    </row>
    <row r="64" spans="1:14" x14ac:dyDescent="0.25">
      <c r="A64">
        <v>48</v>
      </c>
      <c r="B64" s="4" t="s">
        <v>20</v>
      </c>
      <c r="C64" s="4" t="s">
        <v>124</v>
      </c>
      <c r="D64">
        <v>1262700</v>
      </c>
      <c r="E64">
        <v>1152900</v>
      </c>
      <c r="F64">
        <v>942450</v>
      </c>
      <c r="G64">
        <v>965325</v>
      </c>
      <c r="H64">
        <v>4323375</v>
      </c>
      <c r="I64">
        <v>2020</v>
      </c>
      <c r="J64">
        <v>1139005</v>
      </c>
      <c r="K64">
        <v>1287773</v>
      </c>
      <c r="L64">
        <v>794979</v>
      </c>
      <c r="M64">
        <v>1190144</v>
      </c>
      <c r="N64">
        <v>4411901</v>
      </c>
    </row>
    <row r="65" spans="1:14" x14ac:dyDescent="0.25">
      <c r="A65">
        <v>48</v>
      </c>
      <c r="B65" s="4" t="s">
        <v>20</v>
      </c>
      <c r="C65" s="4" t="s">
        <v>124</v>
      </c>
      <c r="D65">
        <v>1262700</v>
      </c>
      <c r="E65">
        <v>1152900</v>
      </c>
      <c r="F65">
        <v>942450</v>
      </c>
      <c r="G65">
        <v>965325</v>
      </c>
      <c r="H65">
        <v>4323375</v>
      </c>
      <c r="I65">
        <v>2020</v>
      </c>
      <c r="J65">
        <v>650860</v>
      </c>
      <c r="K65">
        <v>943747</v>
      </c>
      <c r="L65">
        <v>590423</v>
      </c>
      <c r="M65">
        <v>790330</v>
      </c>
      <c r="N65">
        <v>2975360</v>
      </c>
    </row>
    <row r="66" spans="1:14" x14ac:dyDescent="0.25">
      <c r="A66">
        <v>48</v>
      </c>
      <c r="B66" s="4" t="s">
        <v>20</v>
      </c>
      <c r="C66" s="4" t="s">
        <v>124</v>
      </c>
      <c r="D66">
        <v>1262700</v>
      </c>
      <c r="E66">
        <v>1152900</v>
      </c>
      <c r="F66">
        <v>942450</v>
      </c>
      <c r="G66">
        <v>965325</v>
      </c>
      <c r="H66">
        <v>4323375</v>
      </c>
      <c r="I66">
        <v>2020</v>
      </c>
      <c r="J66">
        <v>636913</v>
      </c>
      <c r="K66">
        <v>771734</v>
      </c>
      <c r="L66">
        <v>506741</v>
      </c>
      <c r="M66">
        <v>557880</v>
      </c>
      <c r="N66">
        <v>2473268</v>
      </c>
    </row>
    <row r="67" spans="1:14" x14ac:dyDescent="0.25">
      <c r="A67">
        <v>64</v>
      </c>
      <c r="B67" s="4" t="s">
        <v>20</v>
      </c>
      <c r="C67" s="4" t="s">
        <v>125</v>
      </c>
      <c r="D67">
        <v>672525</v>
      </c>
      <c r="E67">
        <v>933300</v>
      </c>
      <c r="F67">
        <v>512400</v>
      </c>
      <c r="G67">
        <v>791475</v>
      </c>
      <c r="H67">
        <v>2909700</v>
      </c>
      <c r="I67">
        <v>2020</v>
      </c>
      <c r="J67">
        <v>2403533</v>
      </c>
      <c r="K67">
        <v>1929335</v>
      </c>
      <c r="L67">
        <v>1789865</v>
      </c>
      <c r="M67">
        <v>1822408</v>
      </c>
      <c r="N67">
        <v>7945141</v>
      </c>
    </row>
    <row r="68" spans="1:14" x14ac:dyDescent="0.25">
      <c r="A68">
        <v>64</v>
      </c>
      <c r="B68" s="4" t="s">
        <v>20</v>
      </c>
      <c r="C68" s="4" t="s">
        <v>125</v>
      </c>
      <c r="D68">
        <v>672525</v>
      </c>
      <c r="E68">
        <v>933300</v>
      </c>
      <c r="F68">
        <v>512400</v>
      </c>
      <c r="G68">
        <v>791475</v>
      </c>
      <c r="H68">
        <v>2909700</v>
      </c>
      <c r="I68">
        <v>2020</v>
      </c>
      <c r="J68">
        <v>2166434</v>
      </c>
      <c r="K68">
        <v>2082752</v>
      </c>
      <c r="L68">
        <v>1692236</v>
      </c>
      <c r="M68">
        <v>1813110</v>
      </c>
      <c r="N68">
        <v>7754532</v>
      </c>
    </row>
    <row r="69" spans="1:14" x14ac:dyDescent="0.25">
      <c r="A69">
        <v>64</v>
      </c>
      <c r="B69" s="4" t="s">
        <v>20</v>
      </c>
      <c r="C69" s="4" t="s">
        <v>125</v>
      </c>
      <c r="D69">
        <v>672525</v>
      </c>
      <c r="E69">
        <v>933300</v>
      </c>
      <c r="F69">
        <v>512400</v>
      </c>
      <c r="G69">
        <v>791475</v>
      </c>
      <c r="H69">
        <v>2909700</v>
      </c>
      <c r="I69">
        <v>2020</v>
      </c>
      <c r="J69">
        <v>1139005</v>
      </c>
      <c r="K69">
        <v>1287773</v>
      </c>
      <c r="L69">
        <v>794979</v>
      </c>
      <c r="M69">
        <v>1190144</v>
      </c>
      <c r="N69">
        <v>4411901</v>
      </c>
    </row>
    <row r="70" spans="1:14" x14ac:dyDescent="0.25">
      <c r="A70">
        <v>64</v>
      </c>
      <c r="B70" s="4" t="s">
        <v>20</v>
      </c>
      <c r="C70" s="4" t="s">
        <v>125</v>
      </c>
      <c r="D70">
        <v>672525</v>
      </c>
      <c r="E70">
        <v>933300</v>
      </c>
      <c r="F70">
        <v>512400</v>
      </c>
      <c r="G70">
        <v>791475</v>
      </c>
      <c r="H70">
        <v>2909700</v>
      </c>
      <c r="I70">
        <v>2020</v>
      </c>
      <c r="J70">
        <v>650860</v>
      </c>
      <c r="K70">
        <v>943747</v>
      </c>
      <c r="L70">
        <v>590423</v>
      </c>
      <c r="M70">
        <v>790330</v>
      </c>
      <c r="N70">
        <v>2975360</v>
      </c>
    </row>
    <row r="71" spans="1:14" x14ac:dyDescent="0.25">
      <c r="A71">
        <v>64</v>
      </c>
      <c r="B71" s="4" t="s">
        <v>20</v>
      </c>
      <c r="C71" s="4" t="s">
        <v>125</v>
      </c>
      <c r="D71">
        <v>672525</v>
      </c>
      <c r="E71">
        <v>933300</v>
      </c>
      <c r="F71">
        <v>512400</v>
      </c>
      <c r="G71">
        <v>791475</v>
      </c>
      <c r="H71">
        <v>2909700</v>
      </c>
      <c r="I71">
        <v>2020</v>
      </c>
      <c r="J71">
        <v>636913</v>
      </c>
      <c r="K71">
        <v>771734</v>
      </c>
      <c r="L71">
        <v>506741</v>
      </c>
      <c r="M71">
        <v>557880</v>
      </c>
      <c r="N71">
        <v>2473268</v>
      </c>
    </row>
    <row r="72" spans="1:14" x14ac:dyDescent="0.25">
      <c r="A72">
        <v>76</v>
      </c>
      <c r="B72" s="4" t="s">
        <v>20</v>
      </c>
      <c r="C72" s="4" t="s">
        <v>126</v>
      </c>
      <c r="D72">
        <v>681675</v>
      </c>
      <c r="E72">
        <v>645075</v>
      </c>
      <c r="F72">
        <v>489525</v>
      </c>
      <c r="G72">
        <v>590175</v>
      </c>
      <c r="H72">
        <v>2406450</v>
      </c>
      <c r="I72">
        <v>2020</v>
      </c>
      <c r="J72">
        <v>2403533</v>
      </c>
      <c r="K72">
        <v>1929335</v>
      </c>
      <c r="L72">
        <v>1789865</v>
      </c>
      <c r="M72">
        <v>1822408</v>
      </c>
      <c r="N72">
        <v>7945141</v>
      </c>
    </row>
    <row r="73" spans="1:14" x14ac:dyDescent="0.25">
      <c r="A73">
        <v>76</v>
      </c>
      <c r="B73" s="4" t="s">
        <v>20</v>
      </c>
      <c r="C73" s="4" t="s">
        <v>126</v>
      </c>
      <c r="D73">
        <v>681675</v>
      </c>
      <c r="E73">
        <v>645075</v>
      </c>
      <c r="F73">
        <v>489525</v>
      </c>
      <c r="G73">
        <v>590175</v>
      </c>
      <c r="H73">
        <v>2406450</v>
      </c>
      <c r="I73">
        <v>2020</v>
      </c>
      <c r="J73">
        <v>2166434</v>
      </c>
      <c r="K73">
        <v>2082752</v>
      </c>
      <c r="L73">
        <v>1692236</v>
      </c>
      <c r="M73">
        <v>1813110</v>
      </c>
      <c r="N73">
        <v>7754532</v>
      </c>
    </row>
    <row r="74" spans="1:14" x14ac:dyDescent="0.25">
      <c r="A74">
        <v>76</v>
      </c>
      <c r="B74" s="4" t="s">
        <v>20</v>
      </c>
      <c r="C74" s="4" t="s">
        <v>126</v>
      </c>
      <c r="D74">
        <v>681675</v>
      </c>
      <c r="E74">
        <v>645075</v>
      </c>
      <c r="F74">
        <v>489525</v>
      </c>
      <c r="G74">
        <v>590175</v>
      </c>
      <c r="H74">
        <v>2406450</v>
      </c>
      <c r="I74">
        <v>2020</v>
      </c>
      <c r="J74">
        <v>1139005</v>
      </c>
      <c r="K74">
        <v>1287773</v>
      </c>
      <c r="L74">
        <v>794979</v>
      </c>
      <c r="M74">
        <v>1190144</v>
      </c>
      <c r="N74">
        <v>4411901</v>
      </c>
    </row>
    <row r="75" spans="1:14" x14ac:dyDescent="0.25">
      <c r="A75">
        <v>76</v>
      </c>
      <c r="B75" s="4" t="s">
        <v>20</v>
      </c>
      <c r="C75" s="4" t="s">
        <v>126</v>
      </c>
      <c r="D75">
        <v>681675</v>
      </c>
      <c r="E75">
        <v>645075</v>
      </c>
      <c r="F75">
        <v>489525</v>
      </c>
      <c r="G75">
        <v>590175</v>
      </c>
      <c r="H75">
        <v>2406450</v>
      </c>
      <c r="I75">
        <v>2020</v>
      </c>
      <c r="J75">
        <v>650860</v>
      </c>
      <c r="K75">
        <v>943747</v>
      </c>
      <c r="L75">
        <v>590423</v>
      </c>
      <c r="M75">
        <v>790330</v>
      </c>
      <c r="N75">
        <v>2975360</v>
      </c>
    </row>
    <row r="76" spans="1:14" x14ac:dyDescent="0.25">
      <c r="A76">
        <v>76</v>
      </c>
      <c r="B76" s="4" t="s">
        <v>20</v>
      </c>
      <c r="C76" s="4" t="s">
        <v>126</v>
      </c>
      <c r="D76">
        <v>681675</v>
      </c>
      <c r="E76">
        <v>645075</v>
      </c>
      <c r="F76">
        <v>489525</v>
      </c>
      <c r="G76">
        <v>590175</v>
      </c>
      <c r="H76">
        <v>2406450</v>
      </c>
      <c r="I76">
        <v>2020</v>
      </c>
      <c r="J76">
        <v>636913</v>
      </c>
      <c r="K76">
        <v>771734</v>
      </c>
      <c r="L76">
        <v>506741</v>
      </c>
      <c r="M76">
        <v>557880</v>
      </c>
      <c r="N76">
        <v>2473268</v>
      </c>
    </row>
    <row r="77" spans="1:14" x14ac:dyDescent="0.25">
      <c r="A77">
        <v>4</v>
      </c>
      <c r="B77" s="4" t="s">
        <v>36</v>
      </c>
      <c r="C77" s="4" t="s">
        <v>122</v>
      </c>
      <c r="D77">
        <v>7600004</v>
      </c>
      <c r="E77">
        <v>7437358</v>
      </c>
      <c r="F77">
        <v>6150976</v>
      </c>
      <c r="G77">
        <v>6372766</v>
      </c>
      <c r="H77">
        <v>27561104</v>
      </c>
      <c r="I77">
        <v>2020</v>
      </c>
      <c r="J77">
        <v>7723970</v>
      </c>
      <c r="K77">
        <v>7424010</v>
      </c>
      <c r="L77">
        <v>6554126</v>
      </c>
      <c r="M77">
        <v>6449140</v>
      </c>
      <c r="N77">
        <v>28151246</v>
      </c>
    </row>
    <row r="78" spans="1:14" x14ac:dyDescent="0.25">
      <c r="A78">
        <v>4</v>
      </c>
      <c r="B78" s="4" t="s">
        <v>36</v>
      </c>
      <c r="C78" s="4" t="s">
        <v>122</v>
      </c>
      <c r="D78">
        <v>7600004</v>
      </c>
      <c r="E78">
        <v>7437358</v>
      </c>
      <c r="F78">
        <v>6150976</v>
      </c>
      <c r="G78">
        <v>6372766</v>
      </c>
      <c r="H78">
        <v>27561104</v>
      </c>
      <c r="I78">
        <v>2020</v>
      </c>
      <c r="J78">
        <v>7873950</v>
      </c>
      <c r="K78">
        <v>6959072</v>
      </c>
      <c r="L78">
        <v>6029196</v>
      </c>
      <c r="M78">
        <v>5609252</v>
      </c>
      <c r="N78">
        <v>26471470</v>
      </c>
    </row>
    <row r="79" spans="1:14" x14ac:dyDescent="0.25">
      <c r="A79">
        <v>4</v>
      </c>
      <c r="B79" s="4" t="s">
        <v>36</v>
      </c>
      <c r="C79" s="4" t="s">
        <v>122</v>
      </c>
      <c r="D79">
        <v>7600004</v>
      </c>
      <c r="E79">
        <v>7437358</v>
      </c>
      <c r="F79">
        <v>6150976</v>
      </c>
      <c r="G79">
        <v>6372766</v>
      </c>
      <c r="H79">
        <v>27561104</v>
      </c>
      <c r="I79">
        <v>2020</v>
      </c>
      <c r="J79">
        <v>6734102</v>
      </c>
      <c r="K79">
        <v>6554126</v>
      </c>
      <c r="L79">
        <v>6059192</v>
      </c>
      <c r="M79">
        <v>5819224</v>
      </c>
      <c r="N79">
        <v>25166644</v>
      </c>
    </row>
    <row r="80" spans="1:14" x14ac:dyDescent="0.25">
      <c r="A80">
        <v>4</v>
      </c>
      <c r="B80" s="4" t="s">
        <v>36</v>
      </c>
      <c r="C80" s="4" t="s">
        <v>122</v>
      </c>
      <c r="D80">
        <v>7600004</v>
      </c>
      <c r="E80">
        <v>7437358</v>
      </c>
      <c r="F80">
        <v>6150976</v>
      </c>
      <c r="G80">
        <v>6372766</v>
      </c>
      <c r="H80">
        <v>27561104</v>
      </c>
      <c r="I80">
        <v>2020</v>
      </c>
      <c r="J80">
        <v>4064458</v>
      </c>
      <c r="K80">
        <v>4034462</v>
      </c>
      <c r="L80">
        <v>3104586</v>
      </c>
      <c r="M80">
        <v>3329556</v>
      </c>
      <c r="N80">
        <v>14533062</v>
      </c>
    </row>
    <row r="81" spans="1:14" x14ac:dyDescent="0.25">
      <c r="A81">
        <v>4</v>
      </c>
      <c r="B81" s="4" t="s">
        <v>36</v>
      </c>
      <c r="C81" s="4" t="s">
        <v>122</v>
      </c>
      <c r="D81">
        <v>7600004</v>
      </c>
      <c r="E81">
        <v>7437358</v>
      </c>
      <c r="F81">
        <v>6150976</v>
      </c>
      <c r="G81">
        <v>6372766</v>
      </c>
      <c r="H81">
        <v>27561104</v>
      </c>
      <c r="I81">
        <v>2020</v>
      </c>
      <c r="J81">
        <v>2624650</v>
      </c>
      <c r="K81">
        <v>3119584</v>
      </c>
      <c r="L81">
        <v>1544794</v>
      </c>
      <c r="M81">
        <v>2714638</v>
      </c>
      <c r="N81">
        <v>10003666</v>
      </c>
    </row>
    <row r="82" spans="1:14" x14ac:dyDescent="0.25">
      <c r="A82">
        <v>12</v>
      </c>
      <c r="B82" s="4" t="s">
        <v>36</v>
      </c>
      <c r="C82" s="4" t="s">
        <v>123</v>
      </c>
      <c r="D82">
        <v>7112066</v>
      </c>
      <c r="E82">
        <v>7023350</v>
      </c>
      <c r="F82">
        <v>5648252</v>
      </c>
      <c r="G82">
        <v>6180548</v>
      </c>
      <c r="H82">
        <v>25964216</v>
      </c>
      <c r="I82">
        <v>2020</v>
      </c>
      <c r="J82">
        <v>7723970</v>
      </c>
      <c r="K82">
        <v>7424010</v>
      </c>
      <c r="L82">
        <v>6554126</v>
      </c>
      <c r="M82">
        <v>6449140</v>
      </c>
      <c r="N82">
        <v>28151246</v>
      </c>
    </row>
    <row r="83" spans="1:14" x14ac:dyDescent="0.25">
      <c r="A83">
        <v>12</v>
      </c>
      <c r="B83" s="4" t="s">
        <v>36</v>
      </c>
      <c r="C83" s="4" t="s">
        <v>123</v>
      </c>
      <c r="D83">
        <v>7112066</v>
      </c>
      <c r="E83">
        <v>7023350</v>
      </c>
      <c r="F83">
        <v>5648252</v>
      </c>
      <c r="G83">
        <v>6180548</v>
      </c>
      <c r="H83">
        <v>25964216</v>
      </c>
      <c r="I83">
        <v>2020</v>
      </c>
      <c r="J83">
        <v>7873950</v>
      </c>
      <c r="K83">
        <v>6959072</v>
      </c>
      <c r="L83">
        <v>6029196</v>
      </c>
      <c r="M83">
        <v>5609252</v>
      </c>
      <c r="N83">
        <v>26471470</v>
      </c>
    </row>
    <row r="84" spans="1:14" x14ac:dyDescent="0.25">
      <c r="A84">
        <v>12</v>
      </c>
      <c r="B84" s="4" t="s">
        <v>36</v>
      </c>
      <c r="C84" s="4" t="s">
        <v>123</v>
      </c>
      <c r="D84">
        <v>7112066</v>
      </c>
      <c r="E84">
        <v>7023350</v>
      </c>
      <c r="F84">
        <v>5648252</v>
      </c>
      <c r="G84">
        <v>6180548</v>
      </c>
      <c r="H84">
        <v>25964216</v>
      </c>
      <c r="I84">
        <v>2020</v>
      </c>
      <c r="J84">
        <v>6734102</v>
      </c>
      <c r="K84">
        <v>6554126</v>
      </c>
      <c r="L84">
        <v>6059192</v>
      </c>
      <c r="M84">
        <v>5819224</v>
      </c>
      <c r="N84">
        <v>25166644</v>
      </c>
    </row>
    <row r="85" spans="1:14" x14ac:dyDescent="0.25">
      <c r="A85">
        <v>12</v>
      </c>
      <c r="B85" s="4" t="s">
        <v>36</v>
      </c>
      <c r="C85" s="4" t="s">
        <v>123</v>
      </c>
      <c r="D85">
        <v>7112066</v>
      </c>
      <c r="E85">
        <v>7023350</v>
      </c>
      <c r="F85">
        <v>5648252</v>
      </c>
      <c r="G85">
        <v>6180548</v>
      </c>
      <c r="H85">
        <v>25964216</v>
      </c>
      <c r="I85">
        <v>2020</v>
      </c>
      <c r="J85">
        <v>4064458</v>
      </c>
      <c r="K85">
        <v>4034462</v>
      </c>
      <c r="L85">
        <v>3104586</v>
      </c>
      <c r="M85">
        <v>3329556</v>
      </c>
      <c r="N85">
        <v>14533062</v>
      </c>
    </row>
    <row r="86" spans="1:14" x14ac:dyDescent="0.25">
      <c r="A86">
        <v>12</v>
      </c>
      <c r="B86" s="4" t="s">
        <v>36</v>
      </c>
      <c r="C86" s="4" t="s">
        <v>123</v>
      </c>
      <c r="D86">
        <v>7112066</v>
      </c>
      <c r="E86">
        <v>7023350</v>
      </c>
      <c r="F86">
        <v>5648252</v>
      </c>
      <c r="G86">
        <v>6180548</v>
      </c>
      <c r="H86">
        <v>25964216</v>
      </c>
      <c r="I86">
        <v>2020</v>
      </c>
      <c r="J86">
        <v>2624650</v>
      </c>
      <c r="K86">
        <v>3119584</v>
      </c>
      <c r="L86">
        <v>1544794</v>
      </c>
      <c r="M86">
        <v>2714638</v>
      </c>
      <c r="N86">
        <v>10003666</v>
      </c>
    </row>
    <row r="87" spans="1:14" x14ac:dyDescent="0.25">
      <c r="A87">
        <v>28</v>
      </c>
      <c r="B87" s="4" t="s">
        <v>36</v>
      </c>
      <c r="C87" s="4" t="s">
        <v>124</v>
      </c>
      <c r="D87">
        <v>6712844</v>
      </c>
      <c r="E87">
        <v>6683272</v>
      </c>
      <c r="F87">
        <v>5603894</v>
      </c>
      <c r="G87">
        <v>5781326</v>
      </c>
      <c r="H87">
        <v>24781336</v>
      </c>
      <c r="I87">
        <v>2020</v>
      </c>
      <c r="J87">
        <v>7723970</v>
      </c>
      <c r="K87">
        <v>7424010</v>
      </c>
      <c r="L87">
        <v>6554126</v>
      </c>
      <c r="M87">
        <v>6449140</v>
      </c>
      <c r="N87">
        <v>28151246</v>
      </c>
    </row>
    <row r="88" spans="1:14" x14ac:dyDescent="0.25">
      <c r="A88">
        <v>28</v>
      </c>
      <c r="B88" s="4" t="s">
        <v>36</v>
      </c>
      <c r="C88" s="4" t="s">
        <v>124</v>
      </c>
      <c r="D88">
        <v>6712844</v>
      </c>
      <c r="E88">
        <v>6683272</v>
      </c>
      <c r="F88">
        <v>5603894</v>
      </c>
      <c r="G88">
        <v>5781326</v>
      </c>
      <c r="H88">
        <v>24781336</v>
      </c>
      <c r="I88">
        <v>2020</v>
      </c>
      <c r="J88">
        <v>7873950</v>
      </c>
      <c r="K88">
        <v>6959072</v>
      </c>
      <c r="L88">
        <v>6029196</v>
      </c>
      <c r="M88">
        <v>5609252</v>
      </c>
      <c r="N88">
        <v>26471470</v>
      </c>
    </row>
    <row r="89" spans="1:14" x14ac:dyDescent="0.25">
      <c r="A89">
        <v>28</v>
      </c>
      <c r="B89" s="4" t="s">
        <v>36</v>
      </c>
      <c r="C89" s="4" t="s">
        <v>124</v>
      </c>
      <c r="D89">
        <v>6712844</v>
      </c>
      <c r="E89">
        <v>6683272</v>
      </c>
      <c r="F89">
        <v>5603894</v>
      </c>
      <c r="G89">
        <v>5781326</v>
      </c>
      <c r="H89">
        <v>24781336</v>
      </c>
      <c r="I89">
        <v>2020</v>
      </c>
      <c r="J89">
        <v>6734102</v>
      </c>
      <c r="K89">
        <v>6554126</v>
      </c>
      <c r="L89">
        <v>6059192</v>
      </c>
      <c r="M89">
        <v>5819224</v>
      </c>
      <c r="N89">
        <v>25166644</v>
      </c>
    </row>
    <row r="90" spans="1:14" x14ac:dyDescent="0.25">
      <c r="A90">
        <v>28</v>
      </c>
      <c r="B90" s="4" t="s">
        <v>36</v>
      </c>
      <c r="C90" s="4" t="s">
        <v>124</v>
      </c>
      <c r="D90">
        <v>6712844</v>
      </c>
      <c r="E90">
        <v>6683272</v>
      </c>
      <c r="F90">
        <v>5603894</v>
      </c>
      <c r="G90">
        <v>5781326</v>
      </c>
      <c r="H90">
        <v>24781336</v>
      </c>
      <c r="I90">
        <v>2020</v>
      </c>
      <c r="J90">
        <v>4064458</v>
      </c>
      <c r="K90">
        <v>4034462</v>
      </c>
      <c r="L90">
        <v>3104586</v>
      </c>
      <c r="M90">
        <v>3329556</v>
      </c>
      <c r="N90">
        <v>14533062</v>
      </c>
    </row>
    <row r="91" spans="1:14" x14ac:dyDescent="0.25">
      <c r="A91">
        <v>28</v>
      </c>
      <c r="B91" s="4" t="s">
        <v>36</v>
      </c>
      <c r="C91" s="4" t="s">
        <v>124</v>
      </c>
      <c r="D91">
        <v>6712844</v>
      </c>
      <c r="E91">
        <v>6683272</v>
      </c>
      <c r="F91">
        <v>5603894</v>
      </c>
      <c r="G91">
        <v>5781326</v>
      </c>
      <c r="H91">
        <v>24781336</v>
      </c>
      <c r="I91">
        <v>2020</v>
      </c>
      <c r="J91">
        <v>2624650</v>
      </c>
      <c r="K91">
        <v>3119584</v>
      </c>
      <c r="L91">
        <v>1544794</v>
      </c>
      <c r="M91">
        <v>2714638</v>
      </c>
      <c r="N91">
        <v>10003666</v>
      </c>
    </row>
    <row r="92" spans="1:14" x14ac:dyDescent="0.25">
      <c r="A92">
        <v>46</v>
      </c>
      <c r="B92" s="4" t="s">
        <v>36</v>
      </c>
      <c r="C92" s="4" t="s">
        <v>125</v>
      </c>
      <c r="D92">
        <v>3637356</v>
      </c>
      <c r="E92">
        <v>4361870</v>
      </c>
      <c r="F92">
        <v>2498834</v>
      </c>
      <c r="G92">
        <v>3785216</v>
      </c>
      <c r="H92">
        <v>14283276</v>
      </c>
      <c r="I92">
        <v>2020</v>
      </c>
      <c r="J92">
        <v>7723970</v>
      </c>
      <c r="K92">
        <v>7424010</v>
      </c>
      <c r="L92">
        <v>6554126</v>
      </c>
      <c r="M92">
        <v>6449140</v>
      </c>
      <c r="N92">
        <v>28151246</v>
      </c>
    </row>
    <row r="93" spans="1:14" x14ac:dyDescent="0.25">
      <c r="A93">
        <v>46</v>
      </c>
      <c r="B93" s="4" t="s">
        <v>36</v>
      </c>
      <c r="C93" s="4" t="s">
        <v>125</v>
      </c>
      <c r="D93">
        <v>3637356</v>
      </c>
      <c r="E93">
        <v>4361870</v>
      </c>
      <c r="F93">
        <v>2498834</v>
      </c>
      <c r="G93">
        <v>3785216</v>
      </c>
      <c r="H93">
        <v>14283276</v>
      </c>
      <c r="I93">
        <v>2020</v>
      </c>
      <c r="J93">
        <v>7873950</v>
      </c>
      <c r="K93">
        <v>6959072</v>
      </c>
      <c r="L93">
        <v>6029196</v>
      </c>
      <c r="M93">
        <v>5609252</v>
      </c>
      <c r="N93">
        <v>26471470</v>
      </c>
    </row>
    <row r="94" spans="1:14" x14ac:dyDescent="0.25">
      <c r="A94">
        <v>46</v>
      </c>
      <c r="B94" s="4" t="s">
        <v>36</v>
      </c>
      <c r="C94" s="4" t="s">
        <v>125</v>
      </c>
      <c r="D94">
        <v>3637356</v>
      </c>
      <c r="E94">
        <v>4361870</v>
      </c>
      <c r="F94">
        <v>2498834</v>
      </c>
      <c r="G94">
        <v>3785216</v>
      </c>
      <c r="H94">
        <v>14283276</v>
      </c>
      <c r="I94">
        <v>2020</v>
      </c>
      <c r="J94">
        <v>6734102</v>
      </c>
      <c r="K94">
        <v>6554126</v>
      </c>
      <c r="L94">
        <v>6059192</v>
      </c>
      <c r="M94">
        <v>5819224</v>
      </c>
      <c r="N94">
        <v>25166644</v>
      </c>
    </row>
    <row r="95" spans="1:14" x14ac:dyDescent="0.25">
      <c r="A95">
        <v>46</v>
      </c>
      <c r="B95" s="4" t="s">
        <v>36</v>
      </c>
      <c r="C95" s="4" t="s">
        <v>125</v>
      </c>
      <c r="D95">
        <v>3637356</v>
      </c>
      <c r="E95">
        <v>4361870</v>
      </c>
      <c r="F95">
        <v>2498834</v>
      </c>
      <c r="G95">
        <v>3785216</v>
      </c>
      <c r="H95">
        <v>14283276</v>
      </c>
      <c r="I95">
        <v>2020</v>
      </c>
      <c r="J95">
        <v>4064458</v>
      </c>
      <c r="K95">
        <v>4034462</v>
      </c>
      <c r="L95">
        <v>3104586</v>
      </c>
      <c r="M95">
        <v>3329556</v>
      </c>
      <c r="N95">
        <v>14533062</v>
      </c>
    </row>
    <row r="96" spans="1:14" x14ac:dyDescent="0.25">
      <c r="A96">
        <v>46</v>
      </c>
      <c r="B96" s="4" t="s">
        <v>36</v>
      </c>
      <c r="C96" s="4" t="s">
        <v>125</v>
      </c>
      <c r="D96">
        <v>3637356</v>
      </c>
      <c r="E96">
        <v>4361870</v>
      </c>
      <c r="F96">
        <v>2498834</v>
      </c>
      <c r="G96">
        <v>3785216</v>
      </c>
      <c r="H96">
        <v>14283276</v>
      </c>
      <c r="I96">
        <v>2020</v>
      </c>
      <c r="J96">
        <v>2624650</v>
      </c>
      <c r="K96">
        <v>3119584</v>
      </c>
      <c r="L96">
        <v>1544794</v>
      </c>
      <c r="M96">
        <v>2714638</v>
      </c>
      <c r="N96">
        <v>10003666</v>
      </c>
    </row>
    <row r="97" spans="1:14" x14ac:dyDescent="0.25">
      <c r="A97">
        <v>62</v>
      </c>
      <c r="B97" s="4" t="s">
        <v>36</v>
      </c>
      <c r="C97" s="4" t="s">
        <v>126</v>
      </c>
      <c r="D97">
        <v>2277044</v>
      </c>
      <c r="E97">
        <v>3031130</v>
      </c>
      <c r="F97">
        <v>2025682</v>
      </c>
      <c r="G97">
        <v>2410118</v>
      </c>
      <c r="H97">
        <v>9743974</v>
      </c>
      <c r="I97">
        <v>2020</v>
      </c>
      <c r="J97">
        <v>7723970</v>
      </c>
      <c r="K97">
        <v>7424010</v>
      </c>
      <c r="L97">
        <v>6554126</v>
      </c>
      <c r="M97">
        <v>6449140</v>
      </c>
      <c r="N97">
        <v>28151246</v>
      </c>
    </row>
    <row r="98" spans="1:14" x14ac:dyDescent="0.25">
      <c r="A98">
        <v>62</v>
      </c>
      <c r="B98" s="4" t="s">
        <v>36</v>
      </c>
      <c r="C98" s="4" t="s">
        <v>126</v>
      </c>
      <c r="D98">
        <v>2277044</v>
      </c>
      <c r="E98">
        <v>3031130</v>
      </c>
      <c r="F98">
        <v>2025682</v>
      </c>
      <c r="G98">
        <v>2410118</v>
      </c>
      <c r="H98">
        <v>9743974</v>
      </c>
      <c r="I98">
        <v>2020</v>
      </c>
      <c r="J98">
        <v>7873950</v>
      </c>
      <c r="K98">
        <v>6959072</v>
      </c>
      <c r="L98">
        <v>6029196</v>
      </c>
      <c r="M98">
        <v>5609252</v>
      </c>
      <c r="N98">
        <v>26471470</v>
      </c>
    </row>
    <row r="99" spans="1:14" x14ac:dyDescent="0.25">
      <c r="A99">
        <v>62</v>
      </c>
      <c r="B99" s="4" t="s">
        <v>36</v>
      </c>
      <c r="C99" s="4" t="s">
        <v>126</v>
      </c>
      <c r="D99">
        <v>2277044</v>
      </c>
      <c r="E99">
        <v>3031130</v>
      </c>
      <c r="F99">
        <v>2025682</v>
      </c>
      <c r="G99">
        <v>2410118</v>
      </c>
      <c r="H99">
        <v>9743974</v>
      </c>
      <c r="I99">
        <v>2020</v>
      </c>
      <c r="J99">
        <v>6734102</v>
      </c>
      <c r="K99">
        <v>6554126</v>
      </c>
      <c r="L99">
        <v>6059192</v>
      </c>
      <c r="M99">
        <v>5819224</v>
      </c>
      <c r="N99">
        <v>25166644</v>
      </c>
    </row>
    <row r="100" spans="1:14" x14ac:dyDescent="0.25">
      <c r="A100">
        <v>62</v>
      </c>
      <c r="B100" s="4" t="s">
        <v>36</v>
      </c>
      <c r="C100" s="4" t="s">
        <v>126</v>
      </c>
      <c r="D100">
        <v>2277044</v>
      </c>
      <c r="E100">
        <v>3031130</v>
      </c>
      <c r="F100">
        <v>2025682</v>
      </c>
      <c r="G100">
        <v>2410118</v>
      </c>
      <c r="H100">
        <v>9743974</v>
      </c>
      <c r="I100">
        <v>2020</v>
      </c>
      <c r="J100">
        <v>4064458</v>
      </c>
      <c r="K100">
        <v>4034462</v>
      </c>
      <c r="L100">
        <v>3104586</v>
      </c>
      <c r="M100">
        <v>3329556</v>
      </c>
      <c r="N100">
        <v>14533062</v>
      </c>
    </row>
    <row r="101" spans="1:14" x14ac:dyDescent="0.25">
      <c r="A101">
        <v>62</v>
      </c>
      <c r="B101" s="4" t="s">
        <v>36</v>
      </c>
      <c r="C101" s="4" t="s">
        <v>126</v>
      </c>
      <c r="D101">
        <v>2277044</v>
      </c>
      <c r="E101">
        <v>3031130</v>
      </c>
      <c r="F101">
        <v>2025682</v>
      </c>
      <c r="G101">
        <v>2410118</v>
      </c>
      <c r="H101">
        <v>9743974</v>
      </c>
      <c r="I101">
        <v>2020</v>
      </c>
      <c r="J101">
        <v>2624650</v>
      </c>
      <c r="K101">
        <v>3119584</v>
      </c>
      <c r="L101">
        <v>1544794</v>
      </c>
      <c r="M101">
        <v>2714638</v>
      </c>
      <c r="N101">
        <v>10003666</v>
      </c>
    </row>
    <row r="102" spans="1:14" x14ac:dyDescent="0.25">
      <c r="A102">
        <v>10</v>
      </c>
      <c r="B102" s="4" t="s">
        <v>28</v>
      </c>
      <c r="C102" s="4" t="s">
        <v>123</v>
      </c>
      <c r="D102">
        <v>5373720</v>
      </c>
      <c r="E102">
        <v>5612805</v>
      </c>
      <c r="F102">
        <v>4565385</v>
      </c>
      <c r="G102">
        <v>4906935</v>
      </c>
      <c r="H102">
        <v>20458845</v>
      </c>
      <c r="I102">
        <v>2020</v>
      </c>
      <c r="J102">
        <v>5532960</v>
      </c>
      <c r="K102">
        <v>5613649</v>
      </c>
      <c r="L102">
        <v>4564692</v>
      </c>
      <c r="M102">
        <v>5071880</v>
      </c>
      <c r="N102">
        <v>20783181</v>
      </c>
    </row>
    <row r="103" spans="1:14" x14ac:dyDescent="0.25">
      <c r="A103">
        <v>10</v>
      </c>
      <c r="B103" s="4" t="s">
        <v>28</v>
      </c>
      <c r="C103" s="4" t="s">
        <v>123</v>
      </c>
      <c r="D103">
        <v>5373720</v>
      </c>
      <c r="E103">
        <v>5612805</v>
      </c>
      <c r="F103">
        <v>4565385</v>
      </c>
      <c r="G103">
        <v>4906935</v>
      </c>
      <c r="H103">
        <v>20458845</v>
      </c>
      <c r="I103">
        <v>2020</v>
      </c>
      <c r="J103">
        <v>5728919</v>
      </c>
      <c r="K103">
        <v>5071880</v>
      </c>
      <c r="L103">
        <v>4115139</v>
      </c>
      <c r="M103">
        <v>4691489</v>
      </c>
      <c r="N103">
        <v>19607427</v>
      </c>
    </row>
    <row r="104" spans="1:14" x14ac:dyDescent="0.25">
      <c r="A104">
        <v>10</v>
      </c>
      <c r="B104" s="4" t="s">
        <v>28</v>
      </c>
      <c r="C104" s="4" t="s">
        <v>123</v>
      </c>
      <c r="D104">
        <v>5373720</v>
      </c>
      <c r="E104">
        <v>5612805</v>
      </c>
      <c r="F104">
        <v>4565385</v>
      </c>
      <c r="G104">
        <v>4906935</v>
      </c>
      <c r="H104">
        <v>20458845</v>
      </c>
      <c r="I104">
        <v>2020</v>
      </c>
      <c r="J104">
        <v>5071880</v>
      </c>
      <c r="K104">
        <v>5117988</v>
      </c>
      <c r="L104">
        <v>4334152</v>
      </c>
      <c r="M104">
        <v>4115139</v>
      </c>
      <c r="N104">
        <v>18639159</v>
      </c>
    </row>
    <row r="105" spans="1:14" x14ac:dyDescent="0.25">
      <c r="A105">
        <v>10</v>
      </c>
      <c r="B105" s="4" t="s">
        <v>28</v>
      </c>
      <c r="C105" s="4" t="s">
        <v>123</v>
      </c>
      <c r="D105">
        <v>5373720</v>
      </c>
      <c r="E105">
        <v>5612805</v>
      </c>
      <c r="F105">
        <v>4565385</v>
      </c>
      <c r="G105">
        <v>4906935</v>
      </c>
      <c r="H105">
        <v>20458845</v>
      </c>
      <c r="I105">
        <v>2020</v>
      </c>
      <c r="J105">
        <v>2213184</v>
      </c>
      <c r="K105">
        <v>3181452</v>
      </c>
      <c r="L105">
        <v>1786685</v>
      </c>
      <c r="M105">
        <v>2731899</v>
      </c>
      <c r="N105">
        <v>9913220</v>
      </c>
    </row>
    <row r="106" spans="1:14" x14ac:dyDescent="0.25">
      <c r="A106">
        <v>10</v>
      </c>
      <c r="B106" s="4" t="s">
        <v>28</v>
      </c>
      <c r="C106" s="4" t="s">
        <v>123</v>
      </c>
      <c r="D106">
        <v>5373720</v>
      </c>
      <c r="E106">
        <v>5612805</v>
      </c>
      <c r="F106">
        <v>4565385</v>
      </c>
      <c r="G106">
        <v>4906935</v>
      </c>
      <c r="H106">
        <v>20458845</v>
      </c>
      <c r="I106">
        <v>2020</v>
      </c>
      <c r="J106">
        <v>1809739</v>
      </c>
      <c r="K106">
        <v>1798212</v>
      </c>
      <c r="L106">
        <v>1417821</v>
      </c>
      <c r="M106">
        <v>1913482</v>
      </c>
      <c r="N106">
        <v>6939254</v>
      </c>
    </row>
    <row r="107" spans="1:14" x14ac:dyDescent="0.25">
      <c r="A107">
        <v>20</v>
      </c>
      <c r="B107" s="4" t="s">
        <v>28</v>
      </c>
      <c r="C107" s="4" t="s">
        <v>122</v>
      </c>
      <c r="D107">
        <v>5601420</v>
      </c>
      <c r="E107">
        <v>4645080</v>
      </c>
      <c r="F107">
        <v>4394610</v>
      </c>
      <c r="G107">
        <v>4679235</v>
      </c>
      <c r="H107">
        <v>19320345</v>
      </c>
      <c r="I107">
        <v>2020</v>
      </c>
      <c r="J107">
        <v>5532960</v>
      </c>
      <c r="K107">
        <v>5613649</v>
      </c>
      <c r="L107">
        <v>4564692</v>
      </c>
      <c r="M107">
        <v>5071880</v>
      </c>
      <c r="N107">
        <v>20783181</v>
      </c>
    </row>
    <row r="108" spans="1:14" x14ac:dyDescent="0.25">
      <c r="A108">
        <v>20</v>
      </c>
      <c r="B108" s="4" t="s">
        <v>28</v>
      </c>
      <c r="C108" s="4" t="s">
        <v>122</v>
      </c>
      <c r="D108">
        <v>5601420</v>
      </c>
      <c r="E108">
        <v>4645080</v>
      </c>
      <c r="F108">
        <v>4394610</v>
      </c>
      <c r="G108">
        <v>4679235</v>
      </c>
      <c r="H108">
        <v>19320345</v>
      </c>
      <c r="I108">
        <v>2020</v>
      </c>
      <c r="J108">
        <v>5728919</v>
      </c>
      <c r="K108">
        <v>5071880</v>
      </c>
      <c r="L108">
        <v>4115139</v>
      </c>
      <c r="M108">
        <v>4691489</v>
      </c>
      <c r="N108">
        <v>19607427</v>
      </c>
    </row>
    <row r="109" spans="1:14" x14ac:dyDescent="0.25">
      <c r="A109">
        <v>20</v>
      </c>
      <c r="B109" s="4" t="s">
        <v>28</v>
      </c>
      <c r="C109" s="4" t="s">
        <v>122</v>
      </c>
      <c r="D109">
        <v>5601420</v>
      </c>
      <c r="E109">
        <v>4645080</v>
      </c>
      <c r="F109">
        <v>4394610</v>
      </c>
      <c r="G109">
        <v>4679235</v>
      </c>
      <c r="H109">
        <v>19320345</v>
      </c>
      <c r="I109">
        <v>2020</v>
      </c>
      <c r="J109">
        <v>5071880</v>
      </c>
      <c r="K109">
        <v>5117988</v>
      </c>
      <c r="L109">
        <v>4334152</v>
      </c>
      <c r="M109">
        <v>4115139</v>
      </c>
      <c r="N109">
        <v>18639159</v>
      </c>
    </row>
    <row r="110" spans="1:14" x14ac:dyDescent="0.25">
      <c r="A110">
        <v>20</v>
      </c>
      <c r="B110" s="4" t="s">
        <v>28</v>
      </c>
      <c r="C110" s="4" t="s">
        <v>122</v>
      </c>
      <c r="D110">
        <v>5601420</v>
      </c>
      <c r="E110">
        <v>4645080</v>
      </c>
      <c r="F110">
        <v>4394610</v>
      </c>
      <c r="G110">
        <v>4679235</v>
      </c>
      <c r="H110">
        <v>19320345</v>
      </c>
      <c r="I110">
        <v>2020</v>
      </c>
      <c r="J110">
        <v>2213184</v>
      </c>
      <c r="K110">
        <v>3181452</v>
      </c>
      <c r="L110">
        <v>1786685</v>
      </c>
      <c r="M110">
        <v>2731899</v>
      </c>
      <c r="N110">
        <v>9913220</v>
      </c>
    </row>
    <row r="111" spans="1:14" x14ac:dyDescent="0.25">
      <c r="A111">
        <v>20</v>
      </c>
      <c r="B111" s="4" t="s">
        <v>28</v>
      </c>
      <c r="C111" s="4" t="s">
        <v>122</v>
      </c>
      <c r="D111">
        <v>5601420</v>
      </c>
      <c r="E111">
        <v>4645080</v>
      </c>
      <c r="F111">
        <v>4394610</v>
      </c>
      <c r="G111">
        <v>4679235</v>
      </c>
      <c r="H111">
        <v>19320345</v>
      </c>
      <c r="I111">
        <v>2020</v>
      </c>
      <c r="J111">
        <v>1809739</v>
      </c>
      <c r="K111">
        <v>1798212</v>
      </c>
      <c r="L111">
        <v>1417821</v>
      </c>
      <c r="M111">
        <v>1913482</v>
      </c>
      <c r="N111">
        <v>6939254</v>
      </c>
    </row>
    <row r="112" spans="1:14" x14ac:dyDescent="0.25">
      <c r="A112">
        <v>38</v>
      </c>
      <c r="B112" s="4" t="s">
        <v>28</v>
      </c>
      <c r="C112" s="4" t="s">
        <v>124</v>
      </c>
      <c r="D112">
        <v>5248485</v>
      </c>
      <c r="E112">
        <v>4918320</v>
      </c>
      <c r="F112">
        <v>3848130</v>
      </c>
      <c r="G112">
        <v>4349070</v>
      </c>
      <c r="H112">
        <v>18364005</v>
      </c>
      <c r="I112">
        <v>2020</v>
      </c>
      <c r="J112">
        <v>5532960</v>
      </c>
      <c r="K112">
        <v>5613649</v>
      </c>
      <c r="L112">
        <v>4564692</v>
      </c>
      <c r="M112">
        <v>5071880</v>
      </c>
      <c r="N112">
        <v>20783181</v>
      </c>
    </row>
    <row r="113" spans="1:14" x14ac:dyDescent="0.25">
      <c r="A113">
        <v>38</v>
      </c>
      <c r="B113" s="4" t="s">
        <v>28</v>
      </c>
      <c r="C113" s="4" t="s">
        <v>124</v>
      </c>
      <c r="D113">
        <v>5248485</v>
      </c>
      <c r="E113">
        <v>4918320</v>
      </c>
      <c r="F113">
        <v>3848130</v>
      </c>
      <c r="G113">
        <v>4349070</v>
      </c>
      <c r="H113">
        <v>18364005</v>
      </c>
      <c r="I113">
        <v>2020</v>
      </c>
      <c r="J113">
        <v>5728919</v>
      </c>
      <c r="K113">
        <v>5071880</v>
      </c>
      <c r="L113">
        <v>4115139</v>
      </c>
      <c r="M113">
        <v>4691489</v>
      </c>
      <c r="N113">
        <v>19607427</v>
      </c>
    </row>
    <row r="114" spans="1:14" x14ac:dyDescent="0.25">
      <c r="A114">
        <v>38</v>
      </c>
      <c r="B114" s="4" t="s">
        <v>28</v>
      </c>
      <c r="C114" s="4" t="s">
        <v>124</v>
      </c>
      <c r="D114">
        <v>5248485</v>
      </c>
      <c r="E114">
        <v>4918320</v>
      </c>
      <c r="F114">
        <v>3848130</v>
      </c>
      <c r="G114">
        <v>4349070</v>
      </c>
      <c r="H114">
        <v>18364005</v>
      </c>
      <c r="I114">
        <v>2020</v>
      </c>
      <c r="J114">
        <v>5071880</v>
      </c>
      <c r="K114">
        <v>5117988</v>
      </c>
      <c r="L114">
        <v>4334152</v>
      </c>
      <c r="M114">
        <v>4115139</v>
      </c>
      <c r="N114">
        <v>18639159</v>
      </c>
    </row>
    <row r="115" spans="1:14" x14ac:dyDescent="0.25">
      <c r="A115">
        <v>38</v>
      </c>
      <c r="B115" s="4" t="s">
        <v>28</v>
      </c>
      <c r="C115" s="4" t="s">
        <v>124</v>
      </c>
      <c r="D115">
        <v>5248485</v>
      </c>
      <c r="E115">
        <v>4918320</v>
      </c>
      <c r="F115">
        <v>3848130</v>
      </c>
      <c r="G115">
        <v>4349070</v>
      </c>
      <c r="H115">
        <v>18364005</v>
      </c>
      <c r="I115">
        <v>2020</v>
      </c>
      <c r="J115">
        <v>2213184</v>
      </c>
      <c r="K115">
        <v>3181452</v>
      </c>
      <c r="L115">
        <v>1786685</v>
      </c>
      <c r="M115">
        <v>2731899</v>
      </c>
      <c r="N115">
        <v>9913220</v>
      </c>
    </row>
    <row r="116" spans="1:14" x14ac:dyDescent="0.25">
      <c r="A116">
        <v>38</v>
      </c>
      <c r="B116" s="4" t="s">
        <v>28</v>
      </c>
      <c r="C116" s="4" t="s">
        <v>124</v>
      </c>
      <c r="D116">
        <v>5248485</v>
      </c>
      <c r="E116">
        <v>4918320</v>
      </c>
      <c r="F116">
        <v>3848130</v>
      </c>
      <c r="G116">
        <v>4349070</v>
      </c>
      <c r="H116">
        <v>18364005</v>
      </c>
      <c r="I116">
        <v>2020</v>
      </c>
      <c r="J116">
        <v>1809739</v>
      </c>
      <c r="K116">
        <v>1798212</v>
      </c>
      <c r="L116">
        <v>1417821</v>
      </c>
      <c r="M116">
        <v>1913482</v>
      </c>
      <c r="N116">
        <v>6939254</v>
      </c>
    </row>
    <row r="117" spans="1:14" x14ac:dyDescent="0.25">
      <c r="A117">
        <v>54</v>
      </c>
      <c r="B117" s="4" t="s">
        <v>28</v>
      </c>
      <c r="C117" s="4" t="s">
        <v>125</v>
      </c>
      <c r="D117">
        <v>2641320</v>
      </c>
      <c r="E117">
        <v>2538855</v>
      </c>
      <c r="F117">
        <v>2163150</v>
      </c>
      <c r="G117">
        <v>2151765</v>
      </c>
      <c r="H117">
        <v>9495090</v>
      </c>
      <c r="I117">
        <v>2020</v>
      </c>
      <c r="J117">
        <v>5532960</v>
      </c>
      <c r="K117">
        <v>5613649</v>
      </c>
      <c r="L117">
        <v>4564692</v>
      </c>
      <c r="M117">
        <v>5071880</v>
      </c>
      <c r="N117">
        <v>20783181</v>
      </c>
    </row>
    <row r="118" spans="1:14" x14ac:dyDescent="0.25">
      <c r="A118">
        <v>54</v>
      </c>
      <c r="B118" s="4" t="s">
        <v>28</v>
      </c>
      <c r="C118" s="4" t="s">
        <v>125</v>
      </c>
      <c r="D118">
        <v>2641320</v>
      </c>
      <c r="E118">
        <v>2538855</v>
      </c>
      <c r="F118">
        <v>2163150</v>
      </c>
      <c r="G118">
        <v>2151765</v>
      </c>
      <c r="H118">
        <v>9495090</v>
      </c>
      <c r="I118">
        <v>2020</v>
      </c>
      <c r="J118">
        <v>5728919</v>
      </c>
      <c r="K118">
        <v>5071880</v>
      </c>
      <c r="L118">
        <v>4115139</v>
      </c>
      <c r="M118">
        <v>4691489</v>
      </c>
      <c r="N118">
        <v>19607427</v>
      </c>
    </row>
    <row r="119" spans="1:14" x14ac:dyDescent="0.25">
      <c r="A119">
        <v>54</v>
      </c>
      <c r="B119" s="4" t="s">
        <v>28</v>
      </c>
      <c r="C119" s="4" t="s">
        <v>125</v>
      </c>
      <c r="D119">
        <v>2641320</v>
      </c>
      <c r="E119">
        <v>2538855</v>
      </c>
      <c r="F119">
        <v>2163150</v>
      </c>
      <c r="G119">
        <v>2151765</v>
      </c>
      <c r="H119">
        <v>9495090</v>
      </c>
      <c r="I119">
        <v>2020</v>
      </c>
      <c r="J119">
        <v>5071880</v>
      </c>
      <c r="K119">
        <v>5117988</v>
      </c>
      <c r="L119">
        <v>4334152</v>
      </c>
      <c r="M119">
        <v>4115139</v>
      </c>
      <c r="N119">
        <v>18639159</v>
      </c>
    </row>
    <row r="120" spans="1:14" x14ac:dyDescent="0.25">
      <c r="A120">
        <v>54</v>
      </c>
      <c r="B120" s="4" t="s">
        <v>28</v>
      </c>
      <c r="C120" s="4" t="s">
        <v>125</v>
      </c>
      <c r="D120">
        <v>2641320</v>
      </c>
      <c r="E120">
        <v>2538855</v>
      </c>
      <c r="F120">
        <v>2163150</v>
      </c>
      <c r="G120">
        <v>2151765</v>
      </c>
      <c r="H120">
        <v>9495090</v>
      </c>
      <c r="I120">
        <v>2020</v>
      </c>
      <c r="J120">
        <v>2213184</v>
      </c>
      <c r="K120">
        <v>3181452</v>
      </c>
      <c r="L120">
        <v>1786685</v>
      </c>
      <c r="M120">
        <v>2731899</v>
      </c>
      <c r="N120">
        <v>9913220</v>
      </c>
    </row>
    <row r="121" spans="1:14" x14ac:dyDescent="0.25">
      <c r="A121">
        <v>54</v>
      </c>
      <c r="B121" s="4" t="s">
        <v>28</v>
      </c>
      <c r="C121" s="4" t="s">
        <v>125</v>
      </c>
      <c r="D121">
        <v>2641320</v>
      </c>
      <c r="E121">
        <v>2538855</v>
      </c>
      <c r="F121">
        <v>2163150</v>
      </c>
      <c r="G121">
        <v>2151765</v>
      </c>
      <c r="H121">
        <v>9495090</v>
      </c>
      <c r="I121">
        <v>2020</v>
      </c>
      <c r="J121">
        <v>1809739</v>
      </c>
      <c r="K121">
        <v>1798212</v>
      </c>
      <c r="L121">
        <v>1417821</v>
      </c>
      <c r="M121">
        <v>1913482</v>
      </c>
      <c r="N121">
        <v>6939254</v>
      </c>
    </row>
    <row r="122" spans="1:14" x14ac:dyDescent="0.25">
      <c r="A122">
        <v>70</v>
      </c>
      <c r="B122" s="4" t="s">
        <v>28</v>
      </c>
      <c r="C122" s="4" t="s">
        <v>126</v>
      </c>
      <c r="D122">
        <v>1684980</v>
      </c>
      <c r="E122">
        <v>1753290</v>
      </c>
      <c r="F122">
        <v>1514205</v>
      </c>
      <c r="G122">
        <v>1889910</v>
      </c>
      <c r="H122">
        <v>6842385</v>
      </c>
      <c r="I122">
        <v>2020</v>
      </c>
      <c r="J122">
        <v>5532960</v>
      </c>
      <c r="K122">
        <v>5613649</v>
      </c>
      <c r="L122">
        <v>4564692</v>
      </c>
      <c r="M122">
        <v>5071880</v>
      </c>
      <c r="N122">
        <v>20783181</v>
      </c>
    </row>
    <row r="123" spans="1:14" x14ac:dyDescent="0.25">
      <c r="A123">
        <v>70</v>
      </c>
      <c r="B123" s="4" t="s">
        <v>28</v>
      </c>
      <c r="C123" s="4" t="s">
        <v>126</v>
      </c>
      <c r="D123">
        <v>1684980</v>
      </c>
      <c r="E123">
        <v>1753290</v>
      </c>
      <c r="F123">
        <v>1514205</v>
      </c>
      <c r="G123">
        <v>1889910</v>
      </c>
      <c r="H123">
        <v>6842385</v>
      </c>
      <c r="I123">
        <v>2020</v>
      </c>
      <c r="J123">
        <v>5728919</v>
      </c>
      <c r="K123">
        <v>5071880</v>
      </c>
      <c r="L123">
        <v>4115139</v>
      </c>
      <c r="M123">
        <v>4691489</v>
      </c>
      <c r="N123">
        <v>19607427</v>
      </c>
    </row>
    <row r="124" spans="1:14" x14ac:dyDescent="0.25">
      <c r="A124">
        <v>70</v>
      </c>
      <c r="B124" s="4" t="s">
        <v>28</v>
      </c>
      <c r="C124" s="4" t="s">
        <v>126</v>
      </c>
      <c r="D124">
        <v>1684980</v>
      </c>
      <c r="E124">
        <v>1753290</v>
      </c>
      <c r="F124">
        <v>1514205</v>
      </c>
      <c r="G124">
        <v>1889910</v>
      </c>
      <c r="H124">
        <v>6842385</v>
      </c>
      <c r="I124">
        <v>2020</v>
      </c>
      <c r="J124">
        <v>5071880</v>
      </c>
      <c r="K124">
        <v>5117988</v>
      </c>
      <c r="L124">
        <v>4334152</v>
      </c>
      <c r="M124">
        <v>4115139</v>
      </c>
      <c r="N124">
        <v>18639159</v>
      </c>
    </row>
    <row r="125" spans="1:14" x14ac:dyDescent="0.25">
      <c r="A125">
        <v>70</v>
      </c>
      <c r="B125" s="4" t="s">
        <v>28</v>
      </c>
      <c r="C125" s="4" t="s">
        <v>126</v>
      </c>
      <c r="D125">
        <v>1684980</v>
      </c>
      <c r="E125">
        <v>1753290</v>
      </c>
      <c r="F125">
        <v>1514205</v>
      </c>
      <c r="G125">
        <v>1889910</v>
      </c>
      <c r="H125">
        <v>6842385</v>
      </c>
      <c r="I125">
        <v>2020</v>
      </c>
      <c r="J125">
        <v>2213184</v>
      </c>
      <c r="K125">
        <v>3181452</v>
      </c>
      <c r="L125">
        <v>1786685</v>
      </c>
      <c r="M125">
        <v>2731899</v>
      </c>
      <c r="N125">
        <v>9913220</v>
      </c>
    </row>
    <row r="126" spans="1:14" x14ac:dyDescent="0.25">
      <c r="A126">
        <v>70</v>
      </c>
      <c r="B126" s="4" t="s">
        <v>28</v>
      </c>
      <c r="C126" s="4" t="s">
        <v>126</v>
      </c>
      <c r="D126">
        <v>1684980</v>
      </c>
      <c r="E126">
        <v>1753290</v>
      </c>
      <c r="F126">
        <v>1514205</v>
      </c>
      <c r="G126">
        <v>1889910</v>
      </c>
      <c r="H126">
        <v>6842385</v>
      </c>
      <c r="I126">
        <v>2020</v>
      </c>
      <c r="J126">
        <v>1809739</v>
      </c>
      <c r="K126">
        <v>1798212</v>
      </c>
      <c r="L126">
        <v>1417821</v>
      </c>
      <c r="M126">
        <v>1913482</v>
      </c>
      <c r="N126">
        <v>6939254</v>
      </c>
    </row>
    <row r="127" spans="1:14" x14ac:dyDescent="0.25">
      <c r="A127">
        <v>6</v>
      </c>
      <c r="B127" s="4" t="s">
        <v>42</v>
      </c>
      <c r="C127" s="4" t="s">
        <v>123</v>
      </c>
      <c r="D127">
        <v>6929538</v>
      </c>
      <c r="E127">
        <v>7514499</v>
      </c>
      <c r="F127">
        <v>6704553</v>
      </c>
      <c r="G127">
        <v>6329578</v>
      </c>
      <c r="H127">
        <v>27478168</v>
      </c>
      <c r="I127">
        <v>2020</v>
      </c>
      <c r="J127">
        <v>7201548</v>
      </c>
      <c r="K127">
        <v>7367274</v>
      </c>
      <c r="L127">
        <v>6598908</v>
      </c>
      <c r="M127">
        <v>6568776</v>
      </c>
      <c r="N127">
        <v>27736506</v>
      </c>
    </row>
    <row r="128" spans="1:14" x14ac:dyDescent="0.25">
      <c r="A128">
        <v>6</v>
      </c>
      <c r="B128" s="4" t="s">
        <v>42</v>
      </c>
      <c r="C128" s="4" t="s">
        <v>123</v>
      </c>
      <c r="D128">
        <v>6929538</v>
      </c>
      <c r="E128">
        <v>7514499</v>
      </c>
      <c r="F128">
        <v>6704553</v>
      </c>
      <c r="G128">
        <v>6329578</v>
      </c>
      <c r="H128">
        <v>27478168</v>
      </c>
      <c r="I128">
        <v>2020</v>
      </c>
      <c r="J128">
        <v>7337142</v>
      </c>
      <c r="K128">
        <v>7156350</v>
      </c>
      <c r="L128">
        <v>5679882</v>
      </c>
      <c r="M128">
        <v>5800410</v>
      </c>
      <c r="N128">
        <v>25973784</v>
      </c>
    </row>
    <row r="129" spans="1:14" x14ac:dyDescent="0.25">
      <c r="A129">
        <v>6</v>
      </c>
      <c r="B129" s="4" t="s">
        <v>42</v>
      </c>
      <c r="C129" s="4" t="s">
        <v>123</v>
      </c>
      <c r="D129">
        <v>6929538</v>
      </c>
      <c r="E129">
        <v>7514499</v>
      </c>
      <c r="F129">
        <v>6704553</v>
      </c>
      <c r="G129">
        <v>6329578</v>
      </c>
      <c r="H129">
        <v>27478168</v>
      </c>
      <c r="I129">
        <v>2020</v>
      </c>
      <c r="J129">
        <v>7472736</v>
      </c>
      <c r="K129">
        <v>6327720</v>
      </c>
      <c r="L129">
        <v>5725080</v>
      </c>
      <c r="M129">
        <v>5423760</v>
      </c>
      <c r="N129">
        <v>24949296</v>
      </c>
    </row>
    <row r="130" spans="1:14" x14ac:dyDescent="0.25">
      <c r="A130">
        <v>6</v>
      </c>
      <c r="B130" s="4" t="s">
        <v>42</v>
      </c>
      <c r="C130" s="4" t="s">
        <v>123</v>
      </c>
      <c r="D130">
        <v>6929538</v>
      </c>
      <c r="E130">
        <v>7514499</v>
      </c>
      <c r="F130">
        <v>6704553</v>
      </c>
      <c r="G130">
        <v>6329578</v>
      </c>
      <c r="H130">
        <v>27478168</v>
      </c>
      <c r="I130">
        <v>2020</v>
      </c>
      <c r="J130">
        <v>3630906</v>
      </c>
      <c r="K130">
        <v>3826764</v>
      </c>
      <c r="L130">
        <v>3540510</v>
      </c>
      <c r="M130">
        <v>3043332</v>
      </c>
      <c r="N130">
        <v>14041512</v>
      </c>
    </row>
    <row r="131" spans="1:14" x14ac:dyDescent="0.25">
      <c r="A131">
        <v>6</v>
      </c>
      <c r="B131" s="4" t="s">
        <v>42</v>
      </c>
      <c r="C131" s="4" t="s">
        <v>123</v>
      </c>
      <c r="D131">
        <v>6929538</v>
      </c>
      <c r="E131">
        <v>7514499</v>
      </c>
      <c r="F131">
        <v>6704553</v>
      </c>
      <c r="G131">
        <v>6329578</v>
      </c>
      <c r="H131">
        <v>27478168</v>
      </c>
      <c r="I131">
        <v>2020</v>
      </c>
      <c r="J131">
        <v>2531088</v>
      </c>
      <c r="K131">
        <v>2772144</v>
      </c>
      <c r="L131">
        <v>1853118</v>
      </c>
      <c r="M131">
        <v>2380428</v>
      </c>
      <c r="N131">
        <v>9536778</v>
      </c>
    </row>
    <row r="132" spans="1:14" x14ac:dyDescent="0.25">
      <c r="A132">
        <v>16</v>
      </c>
      <c r="B132" s="4" t="s">
        <v>42</v>
      </c>
      <c r="C132" s="4" t="s">
        <v>122</v>
      </c>
      <c r="D132">
        <v>7529498</v>
      </c>
      <c r="E132">
        <v>6899540</v>
      </c>
      <c r="F132">
        <v>5279648</v>
      </c>
      <c r="G132">
        <v>6029598</v>
      </c>
      <c r="H132">
        <v>25738284</v>
      </c>
      <c r="I132">
        <v>2020</v>
      </c>
      <c r="J132">
        <v>7201548</v>
      </c>
      <c r="K132">
        <v>7367274</v>
      </c>
      <c r="L132">
        <v>6598908</v>
      </c>
      <c r="M132">
        <v>6568776</v>
      </c>
      <c r="N132">
        <v>27736506</v>
      </c>
    </row>
    <row r="133" spans="1:14" x14ac:dyDescent="0.25">
      <c r="A133">
        <v>16</v>
      </c>
      <c r="B133" s="4" t="s">
        <v>42</v>
      </c>
      <c r="C133" s="4" t="s">
        <v>122</v>
      </c>
      <c r="D133">
        <v>7529498</v>
      </c>
      <c r="E133">
        <v>6899540</v>
      </c>
      <c r="F133">
        <v>5279648</v>
      </c>
      <c r="G133">
        <v>6029598</v>
      </c>
      <c r="H133">
        <v>25738284</v>
      </c>
      <c r="I133">
        <v>2020</v>
      </c>
      <c r="J133">
        <v>7337142</v>
      </c>
      <c r="K133">
        <v>7156350</v>
      </c>
      <c r="L133">
        <v>5679882</v>
      </c>
      <c r="M133">
        <v>5800410</v>
      </c>
      <c r="N133">
        <v>25973784</v>
      </c>
    </row>
    <row r="134" spans="1:14" x14ac:dyDescent="0.25">
      <c r="A134">
        <v>16</v>
      </c>
      <c r="B134" s="4" t="s">
        <v>42</v>
      </c>
      <c r="C134" s="4" t="s">
        <v>122</v>
      </c>
      <c r="D134">
        <v>7529498</v>
      </c>
      <c r="E134">
        <v>6899540</v>
      </c>
      <c r="F134">
        <v>5279648</v>
      </c>
      <c r="G134">
        <v>6029598</v>
      </c>
      <c r="H134">
        <v>25738284</v>
      </c>
      <c r="I134">
        <v>2020</v>
      </c>
      <c r="J134">
        <v>7472736</v>
      </c>
      <c r="K134">
        <v>6327720</v>
      </c>
      <c r="L134">
        <v>5725080</v>
      </c>
      <c r="M134">
        <v>5423760</v>
      </c>
      <c r="N134">
        <v>24949296</v>
      </c>
    </row>
    <row r="135" spans="1:14" x14ac:dyDescent="0.25">
      <c r="A135">
        <v>16</v>
      </c>
      <c r="B135" s="4" t="s">
        <v>42</v>
      </c>
      <c r="C135" s="4" t="s">
        <v>122</v>
      </c>
      <c r="D135">
        <v>7529498</v>
      </c>
      <c r="E135">
        <v>6899540</v>
      </c>
      <c r="F135">
        <v>5279648</v>
      </c>
      <c r="G135">
        <v>6029598</v>
      </c>
      <c r="H135">
        <v>25738284</v>
      </c>
      <c r="I135">
        <v>2020</v>
      </c>
      <c r="J135">
        <v>3630906</v>
      </c>
      <c r="K135">
        <v>3826764</v>
      </c>
      <c r="L135">
        <v>3540510</v>
      </c>
      <c r="M135">
        <v>3043332</v>
      </c>
      <c r="N135">
        <v>14041512</v>
      </c>
    </row>
    <row r="136" spans="1:14" x14ac:dyDescent="0.25">
      <c r="A136">
        <v>16</v>
      </c>
      <c r="B136" s="4" t="s">
        <v>42</v>
      </c>
      <c r="C136" s="4" t="s">
        <v>122</v>
      </c>
      <c r="D136">
        <v>7529498</v>
      </c>
      <c r="E136">
        <v>6899540</v>
      </c>
      <c r="F136">
        <v>5279648</v>
      </c>
      <c r="G136">
        <v>6029598</v>
      </c>
      <c r="H136">
        <v>25738284</v>
      </c>
      <c r="I136">
        <v>2020</v>
      </c>
      <c r="J136">
        <v>2531088</v>
      </c>
      <c r="K136">
        <v>2772144</v>
      </c>
      <c r="L136">
        <v>1853118</v>
      </c>
      <c r="M136">
        <v>2380428</v>
      </c>
      <c r="N136">
        <v>9536778</v>
      </c>
    </row>
    <row r="137" spans="1:14" x14ac:dyDescent="0.25">
      <c r="A137">
        <v>34</v>
      </c>
      <c r="B137" s="4" t="s">
        <v>42</v>
      </c>
      <c r="C137" s="4" t="s">
        <v>124</v>
      </c>
      <c r="D137">
        <v>7004533</v>
      </c>
      <c r="E137">
        <v>6974535</v>
      </c>
      <c r="F137">
        <v>5339644</v>
      </c>
      <c r="G137">
        <v>5414639</v>
      </c>
      <c r="H137">
        <v>24733351</v>
      </c>
      <c r="I137">
        <v>2020</v>
      </c>
      <c r="J137">
        <v>7201548</v>
      </c>
      <c r="K137">
        <v>7367274</v>
      </c>
      <c r="L137">
        <v>6598908</v>
      </c>
      <c r="M137">
        <v>6568776</v>
      </c>
      <c r="N137">
        <v>27736506</v>
      </c>
    </row>
    <row r="138" spans="1:14" x14ac:dyDescent="0.25">
      <c r="A138">
        <v>34</v>
      </c>
      <c r="B138" s="4" t="s">
        <v>42</v>
      </c>
      <c r="C138" s="4" t="s">
        <v>124</v>
      </c>
      <c r="D138">
        <v>7004533</v>
      </c>
      <c r="E138">
        <v>6974535</v>
      </c>
      <c r="F138">
        <v>5339644</v>
      </c>
      <c r="G138">
        <v>5414639</v>
      </c>
      <c r="H138">
        <v>24733351</v>
      </c>
      <c r="I138">
        <v>2020</v>
      </c>
      <c r="J138">
        <v>7337142</v>
      </c>
      <c r="K138">
        <v>7156350</v>
      </c>
      <c r="L138">
        <v>5679882</v>
      </c>
      <c r="M138">
        <v>5800410</v>
      </c>
      <c r="N138">
        <v>25973784</v>
      </c>
    </row>
    <row r="139" spans="1:14" x14ac:dyDescent="0.25">
      <c r="A139">
        <v>34</v>
      </c>
      <c r="B139" s="4" t="s">
        <v>42</v>
      </c>
      <c r="C139" s="4" t="s">
        <v>124</v>
      </c>
      <c r="D139">
        <v>7004533</v>
      </c>
      <c r="E139">
        <v>6974535</v>
      </c>
      <c r="F139">
        <v>5339644</v>
      </c>
      <c r="G139">
        <v>5414639</v>
      </c>
      <c r="H139">
        <v>24733351</v>
      </c>
      <c r="I139">
        <v>2020</v>
      </c>
      <c r="J139">
        <v>7472736</v>
      </c>
      <c r="K139">
        <v>6327720</v>
      </c>
      <c r="L139">
        <v>5725080</v>
      </c>
      <c r="M139">
        <v>5423760</v>
      </c>
      <c r="N139">
        <v>24949296</v>
      </c>
    </row>
    <row r="140" spans="1:14" x14ac:dyDescent="0.25">
      <c r="A140">
        <v>34</v>
      </c>
      <c r="B140" s="4" t="s">
        <v>42</v>
      </c>
      <c r="C140" s="4" t="s">
        <v>124</v>
      </c>
      <c r="D140">
        <v>7004533</v>
      </c>
      <c r="E140">
        <v>6974535</v>
      </c>
      <c r="F140">
        <v>5339644</v>
      </c>
      <c r="G140">
        <v>5414639</v>
      </c>
      <c r="H140">
        <v>24733351</v>
      </c>
      <c r="I140">
        <v>2020</v>
      </c>
      <c r="J140">
        <v>3630906</v>
      </c>
      <c r="K140">
        <v>3826764</v>
      </c>
      <c r="L140">
        <v>3540510</v>
      </c>
      <c r="M140">
        <v>3043332</v>
      </c>
      <c r="N140">
        <v>14041512</v>
      </c>
    </row>
    <row r="141" spans="1:14" x14ac:dyDescent="0.25">
      <c r="A141">
        <v>34</v>
      </c>
      <c r="B141" s="4" t="s">
        <v>42</v>
      </c>
      <c r="C141" s="4" t="s">
        <v>124</v>
      </c>
      <c r="D141">
        <v>7004533</v>
      </c>
      <c r="E141">
        <v>6974535</v>
      </c>
      <c r="F141">
        <v>5339644</v>
      </c>
      <c r="G141">
        <v>5414639</v>
      </c>
      <c r="H141">
        <v>24733351</v>
      </c>
      <c r="I141">
        <v>2020</v>
      </c>
      <c r="J141">
        <v>2531088</v>
      </c>
      <c r="K141">
        <v>2772144</v>
      </c>
      <c r="L141">
        <v>1853118</v>
      </c>
      <c r="M141">
        <v>2380428</v>
      </c>
      <c r="N141">
        <v>9536778</v>
      </c>
    </row>
    <row r="142" spans="1:14" x14ac:dyDescent="0.25">
      <c r="A142">
        <v>50</v>
      </c>
      <c r="B142" s="4" t="s">
        <v>42</v>
      </c>
      <c r="C142" s="4" t="s">
        <v>125</v>
      </c>
      <c r="D142">
        <v>3929738</v>
      </c>
      <c r="E142">
        <v>3764749</v>
      </c>
      <c r="F142">
        <v>2834811</v>
      </c>
      <c r="G142">
        <v>3374775</v>
      </c>
      <c r="H142">
        <v>13904073</v>
      </c>
      <c r="I142">
        <v>2020</v>
      </c>
      <c r="J142">
        <v>7201548</v>
      </c>
      <c r="K142">
        <v>7367274</v>
      </c>
      <c r="L142">
        <v>6598908</v>
      </c>
      <c r="M142">
        <v>6568776</v>
      </c>
      <c r="N142">
        <v>27736506</v>
      </c>
    </row>
    <row r="143" spans="1:14" x14ac:dyDescent="0.25">
      <c r="A143">
        <v>50</v>
      </c>
      <c r="B143" s="4" t="s">
        <v>42</v>
      </c>
      <c r="C143" s="4" t="s">
        <v>125</v>
      </c>
      <c r="D143">
        <v>3929738</v>
      </c>
      <c r="E143">
        <v>3764749</v>
      </c>
      <c r="F143">
        <v>2834811</v>
      </c>
      <c r="G143">
        <v>3374775</v>
      </c>
      <c r="H143">
        <v>13904073</v>
      </c>
      <c r="I143">
        <v>2020</v>
      </c>
      <c r="J143">
        <v>7337142</v>
      </c>
      <c r="K143">
        <v>7156350</v>
      </c>
      <c r="L143">
        <v>5679882</v>
      </c>
      <c r="M143">
        <v>5800410</v>
      </c>
      <c r="N143">
        <v>25973784</v>
      </c>
    </row>
    <row r="144" spans="1:14" x14ac:dyDescent="0.25">
      <c r="A144">
        <v>50</v>
      </c>
      <c r="B144" s="4" t="s">
        <v>42</v>
      </c>
      <c r="C144" s="4" t="s">
        <v>125</v>
      </c>
      <c r="D144">
        <v>3929738</v>
      </c>
      <c r="E144">
        <v>3764749</v>
      </c>
      <c r="F144">
        <v>2834811</v>
      </c>
      <c r="G144">
        <v>3374775</v>
      </c>
      <c r="H144">
        <v>13904073</v>
      </c>
      <c r="I144">
        <v>2020</v>
      </c>
      <c r="J144">
        <v>7472736</v>
      </c>
      <c r="K144">
        <v>6327720</v>
      </c>
      <c r="L144">
        <v>5725080</v>
      </c>
      <c r="M144">
        <v>5423760</v>
      </c>
      <c r="N144">
        <v>24949296</v>
      </c>
    </row>
    <row r="145" spans="1:14" x14ac:dyDescent="0.25">
      <c r="A145">
        <v>50</v>
      </c>
      <c r="B145" s="4" t="s">
        <v>42</v>
      </c>
      <c r="C145" s="4" t="s">
        <v>125</v>
      </c>
      <c r="D145">
        <v>3929738</v>
      </c>
      <c r="E145">
        <v>3764749</v>
      </c>
      <c r="F145">
        <v>2834811</v>
      </c>
      <c r="G145">
        <v>3374775</v>
      </c>
      <c r="H145">
        <v>13904073</v>
      </c>
      <c r="I145">
        <v>2020</v>
      </c>
      <c r="J145">
        <v>3630906</v>
      </c>
      <c r="K145">
        <v>3826764</v>
      </c>
      <c r="L145">
        <v>3540510</v>
      </c>
      <c r="M145">
        <v>3043332</v>
      </c>
      <c r="N145">
        <v>14041512</v>
      </c>
    </row>
    <row r="146" spans="1:14" x14ac:dyDescent="0.25">
      <c r="A146">
        <v>50</v>
      </c>
      <c r="B146" s="4" t="s">
        <v>42</v>
      </c>
      <c r="C146" s="4" t="s">
        <v>125</v>
      </c>
      <c r="D146">
        <v>3929738</v>
      </c>
      <c r="E146">
        <v>3764749</v>
      </c>
      <c r="F146">
        <v>2834811</v>
      </c>
      <c r="G146">
        <v>3374775</v>
      </c>
      <c r="H146">
        <v>13904073</v>
      </c>
      <c r="I146">
        <v>2020</v>
      </c>
      <c r="J146">
        <v>2531088</v>
      </c>
      <c r="K146">
        <v>2772144</v>
      </c>
      <c r="L146">
        <v>1853118</v>
      </c>
      <c r="M146">
        <v>2380428</v>
      </c>
      <c r="N146">
        <v>9536778</v>
      </c>
    </row>
    <row r="147" spans="1:14" x14ac:dyDescent="0.25">
      <c r="A147">
        <v>66</v>
      </c>
      <c r="B147" s="4" t="s">
        <v>42</v>
      </c>
      <c r="C147" s="4" t="s">
        <v>126</v>
      </c>
      <c r="D147">
        <v>3119792</v>
      </c>
      <c r="E147">
        <v>2804813</v>
      </c>
      <c r="F147">
        <v>1649890</v>
      </c>
      <c r="G147">
        <v>1889874</v>
      </c>
      <c r="H147">
        <v>9464369</v>
      </c>
      <c r="I147">
        <v>2020</v>
      </c>
      <c r="J147">
        <v>7201548</v>
      </c>
      <c r="K147">
        <v>7367274</v>
      </c>
      <c r="L147">
        <v>6598908</v>
      </c>
      <c r="M147">
        <v>6568776</v>
      </c>
      <c r="N147">
        <v>27736506</v>
      </c>
    </row>
    <row r="148" spans="1:14" x14ac:dyDescent="0.25">
      <c r="A148">
        <v>66</v>
      </c>
      <c r="B148" s="4" t="s">
        <v>42</v>
      </c>
      <c r="C148" s="4" t="s">
        <v>126</v>
      </c>
      <c r="D148">
        <v>3119792</v>
      </c>
      <c r="E148">
        <v>2804813</v>
      </c>
      <c r="F148">
        <v>1649890</v>
      </c>
      <c r="G148">
        <v>1889874</v>
      </c>
      <c r="H148">
        <v>9464369</v>
      </c>
      <c r="I148">
        <v>2020</v>
      </c>
      <c r="J148">
        <v>7337142</v>
      </c>
      <c r="K148">
        <v>7156350</v>
      </c>
      <c r="L148">
        <v>5679882</v>
      </c>
      <c r="M148">
        <v>5800410</v>
      </c>
      <c r="N148">
        <v>25973784</v>
      </c>
    </row>
    <row r="149" spans="1:14" x14ac:dyDescent="0.25">
      <c r="A149">
        <v>66</v>
      </c>
      <c r="B149" s="4" t="s">
        <v>42</v>
      </c>
      <c r="C149" s="4" t="s">
        <v>126</v>
      </c>
      <c r="D149">
        <v>3119792</v>
      </c>
      <c r="E149">
        <v>2804813</v>
      </c>
      <c r="F149">
        <v>1649890</v>
      </c>
      <c r="G149">
        <v>1889874</v>
      </c>
      <c r="H149">
        <v>9464369</v>
      </c>
      <c r="I149">
        <v>2020</v>
      </c>
      <c r="J149">
        <v>7472736</v>
      </c>
      <c r="K149">
        <v>6327720</v>
      </c>
      <c r="L149">
        <v>5725080</v>
      </c>
      <c r="M149">
        <v>5423760</v>
      </c>
      <c r="N149">
        <v>24949296</v>
      </c>
    </row>
    <row r="150" spans="1:14" x14ac:dyDescent="0.25">
      <c r="A150">
        <v>66</v>
      </c>
      <c r="B150" s="4" t="s">
        <v>42</v>
      </c>
      <c r="C150" s="4" t="s">
        <v>126</v>
      </c>
      <c r="D150">
        <v>3119792</v>
      </c>
      <c r="E150">
        <v>2804813</v>
      </c>
      <c r="F150">
        <v>1649890</v>
      </c>
      <c r="G150">
        <v>1889874</v>
      </c>
      <c r="H150">
        <v>9464369</v>
      </c>
      <c r="I150">
        <v>2020</v>
      </c>
      <c r="J150">
        <v>3630906</v>
      </c>
      <c r="K150">
        <v>3826764</v>
      </c>
      <c r="L150">
        <v>3540510</v>
      </c>
      <c r="M150">
        <v>3043332</v>
      </c>
      <c r="N150">
        <v>14041512</v>
      </c>
    </row>
    <row r="151" spans="1:14" x14ac:dyDescent="0.25">
      <c r="A151">
        <v>66</v>
      </c>
      <c r="B151" s="4" t="s">
        <v>42</v>
      </c>
      <c r="C151" s="4" t="s">
        <v>126</v>
      </c>
      <c r="D151">
        <v>3119792</v>
      </c>
      <c r="E151">
        <v>2804813</v>
      </c>
      <c r="F151">
        <v>1649890</v>
      </c>
      <c r="G151">
        <v>1889874</v>
      </c>
      <c r="H151">
        <v>9464369</v>
      </c>
      <c r="I151">
        <v>2020</v>
      </c>
      <c r="J151">
        <v>2531088</v>
      </c>
      <c r="K151">
        <v>2772144</v>
      </c>
      <c r="L151">
        <v>1853118</v>
      </c>
      <c r="M151">
        <v>2380428</v>
      </c>
      <c r="N151">
        <v>9536778</v>
      </c>
    </row>
    <row r="152" spans="1:14" x14ac:dyDescent="0.25">
      <c r="A152">
        <v>24</v>
      </c>
      <c r="B152" s="4" t="s">
        <v>33</v>
      </c>
      <c r="C152" s="4" t="s">
        <v>123</v>
      </c>
      <c r="D152">
        <v>10321163</v>
      </c>
      <c r="E152">
        <v>10436098</v>
      </c>
      <c r="F152">
        <v>9332722</v>
      </c>
      <c r="G152">
        <v>8689086</v>
      </c>
      <c r="H152">
        <v>38779069</v>
      </c>
      <c r="I152">
        <v>2020</v>
      </c>
      <c r="J152">
        <v>10889520</v>
      </c>
      <c r="K152">
        <v>10797040</v>
      </c>
      <c r="L152">
        <v>8739360</v>
      </c>
      <c r="M152">
        <v>8670000</v>
      </c>
      <c r="N152">
        <v>39095920</v>
      </c>
    </row>
    <row r="153" spans="1:14" x14ac:dyDescent="0.25">
      <c r="A153">
        <v>24</v>
      </c>
      <c r="B153" s="4" t="s">
        <v>33</v>
      </c>
      <c r="C153" s="4" t="s">
        <v>123</v>
      </c>
      <c r="D153">
        <v>10321163</v>
      </c>
      <c r="E153">
        <v>10436098</v>
      </c>
      <c r="F153">
        <v>9332722</v>
      </c>
      <c r="G153">
        <v>8689086</v>
      </c>
      <c r="H153">
        <v>38779069</v>
      </c>
      <c r="I153">
        <v>2020</v>
      </c>
      <c r="J153">
        <v>10750800</v>
      </c>
      <c r="K153">
        <v>9964720</v>
      </c>
      <c r="L153">
        <v>8716240</v>
      </c>
      <c r="M153">
        <v>8531280</v>
      </c>
      <c r="N153">
        <v>37963040</v>
      </c>
    </row>
    <row r="154" spans="1:14" x14ac:dyDescent="0.25">
      <c r="A154">
        <v>24</v>
      </c>
      <c r="B154" s="4" t="s">
        <v>33</v>
      </c>
      <c r="C154" s="4" t="s">
        <v>123</v>
      </c>
      <c r="D154">
        <v>10321163</v>
      </c>
      <c r="E154">
        <v>10436098</v>
      </c>
      <c r="F154">
        <v>9332722</v>
      </c>
      <c r="G154">
        <v>8689086</v>
      </c>
      <c r="H154">
        <v>38779069</v>
      </c>
      <c r="I154">
        <v>2020</v>
      </c>
      <c r="J154">
        <v>4808960</v>
      </c>
      <c r="K154">
        <v>6496720</v>
      </c>
      <c r="L154">
        <v>4069120</v>
      </c>
      <c r="M154">
        <v>5086400</v>
      </c>
      <c r="N154">
        <v>20461200</v>
      </c>
    </row>
    <row r="155" spans="1:14" x14ac:dyDescent="0.25">
      <c r="A155">
        <v>24</v>
      </c>
      <c r="B155" s="4" t="s">
        <v>33</v>
      </c>
      <c r="C155" s="4" t="s">
        <v>123</v>
      </c>
      <c r="D155">
        <v>10321163</v>
      </c>
      <c r="E155">
        <v>10436098</v>
      </c>
      <c r="F155">
        <v>9332722</v>
      </c>
      <c r="G155">
        <v>8689086</v>
      </c>
      <c r="H155">
        <v>38779069</v>
      </c>
      <c r="I155">
        <v>2020</v>
      </c>
      <c r="J155">
        <v>3583600</v>
      </c>
      <c r="K155">
        <v>4901440</v>
      </c>
      <c r="L155">
        <v>2589440</v>
      </c>
      <c r="M155">
        <v>3144320</v>
      </c>
      <c r="N155">
        <v>14218800</v>
      </c>
    </row>
    <row r="156" spans="1:14" x14ac:dyDescent="0.25">
      <c r="A156">
        <v>24</v>
      </c>
      <c r="B156" s="4" t="s">
        <v>33</v>
      </c>
      <c r="C156" s="4" t="s">
        <v>123</v>
      </c>
      <c r="D156">
        <v>10321163</v>
      </c>
      <c r="E156">
        <v>10436098</v>
      </c>
      <c r="F156">
        <v>9332722</v>
      </c>
      <c r="G156">
        <v>8689086</v>
      </c>
      <c r="H156">
        <v>38779069</v>
      </c>
      <c r="I156">
        <v>2020</v>
      </c>
      <c r="J156">
        <v>3098080</v>
      </c>
      <c r="K156">
        <v>3074960</v>
      </c>
      <c r="L156">
        <v>2658800</v>
      </c>
      <c r="M156">
        <v>2774400</v>
      </c>
      <c r="N156">
        <v>11606240</v>
      </c>
    </row>
    <row r="157" spans="1:14" x14ac:dyDescent="0.25">
      <c r="A157">
        <v>36</v>
      </c>
      <c r="B157" s="4" t="s">
        <v>33</v>
      </c>
      <c r="C157" s="4" t="s">
        <v>122</v>
      </c>
      <c r="D157">
        <v>10872851</v>
      </c>
      <c r="E157">
        <v>10780903</v>
      </c>
      <c r="F157">
        <v>7608697</v>
      </c>
      <c r="G157">
        <v>8321294</v>
      </c>
      <c r="H157">
        <v>37583745</v>
      </c>
      <c r="I157">
        <v>2020</v>
      </c>
      <c r="J157">
        <v>10889520</v>
      </c>
      <c r="K157">
        <v>10797040</v>
      </c>
      <c r="L157">
        <v>8739360</v>
      </c>
      <c r="M157">
        <v>8670000</v>
      </c>
      <c r="N157">
        <v>39095920</v>
      </c>
    </row>
    <row r="158" spans="1:14" x14ac:dyDescent="0.25">
      <c r="A158">
        <v>36</v>
      </c>
      <c r="B158" s="4" t="s">
        <v>33</v>
      </c>
      <c r="C158" s="4" t="s">
        <v>122</v>
      </c>
      <c r="D158">
        <v>10872851</v>
      </c>
      <c r="E158">
        <v>10780903</v>
      </c>
      <c r="F158">
        <v>7608697</v>
      </c>
      <c r="G158">
        <v>8321294</v>
      </c>
      <c r="H158">
        <v>37583745</v>
      </c>
      <c r="I158">
        <v>2020</v>
      </c>
      <c r="J158">
        <v>10750800</v>
      </c>
      <c r="K158">
        <v>9964720</v>
      </c>
      <c r="L158">
        <v>8716240</v>
      </c>
      <c r="M158">
        <v>8531280</v>
      </c>
      <c r="N158">
        <v>37963040</v>
      </c>
    </row>
    <row r="159" spans="1:14" x14ac:dyDescent="0.25">
      <c r="A159">
        <v>36</v>
      </c>
      <c r="B159" s="4" t="s">
        <v>33</v>
      </c>
      <c r="C159" s="4" t="s">
        <v>122</v>
      </c>
      <c r="D159">
        <v>10872851</v>
      </c>
      <c r="E159">
        <v>10780903</v>
      </c>
      <c r="F159">
        <v>7608697</v>
      </c>
      <c r="G159">
        <v>8321294</v>
      </c>
      <c r="H159">
        <v>37583745</v>
      </c>
      <c r="I159">
        <v>2020</v>
      </c>
      <c r="J159">
        <v>4808960</v>
      </c>
      <c r="K159">
        <v>6496720</v>
      </c>
      <c r="L159">
        <v>4069120</v>
      </c>
      <c r="M159">
        <v>5086400</v>
      </c>
      <c r="N159">
        <v>20461200</v>
      </c>
    </row>
    <row r="160" spans="1:14" x14ac:dyDescent="0.25">
      <c r="A160">
        <v>36</v>
      </c>
      <c r="B160" s="4" t="s">
        <v>33</v>
      </c>
      <c r="C160" s="4" t="s">
        <v>122</v>
      </c>
      <c r="D160">
        <v>10872851</v>
      </c>
      <c r="E160">
        <v>10780903</v>
      </c>
      <c r="F160">
        <v>7608697</v>
      </c>
      <c r="G160">
        <v>8321294</v>
      </c>
      <c r="H160">
        <v>37583745</v>
      </c>
      <c r="I160">
        <v>2020</v>
      </c>
      <c r="J160">
        <v>3583600</v>
      </c>
      <c r="K160">
        <v>4901440</v>
      </c>
      <c r="L160">
        <v>2589440</v>
      </c>
      <c r="M160">
        <v>3144320</v>
      </c>
      <c r="N160">
        <v>14218800</v>
      </c>
    </row>
    <row r="161" spans="1:14" x14ac:dyDescent="0.25">
      <c r="A161">
        <v>36</v>
      </c>
      <c r="B161" s="4" t="s">
        <v>33</v>
      </c>
      <c r="C161" s="4" t="s">
        <v>122</v>
      </c>
      <c r="D161">
        <v>10872851</v>
      </c>
      <c r="E161">
        <v>10780903</v>
      </c>
      <c r="F161">
        <v>7608697</v>
      </c>
      <c r="G161">
        <v>8321294</v>
      </c>
      <c r="H161">
        <v>37583745</v>
      </c>
      <c r="I161">
        <v>2020</v>
      </c>
      <c r="J161">
        <v>3098080</v>
      </c>
      <c r="K161">
        <v>3074960</v>
      </c>
      <c r="L161">
        <v>2658800</v>
      </c>
      <c r="M161">
        <v>2774400</v>
      </c>
      <c r="N161">
        <v>11606240</v>
      </c>
    </row>
    <row r="162" spans="1:14" x14ac:dyDescent="0.25">
      <c r="A162">
        <v>52</v>
      </c>
      <c r="B162" s="4" t="s">
        <v>33</v>
      </c>
      <c r="C162" s="4" t="s">
        <v>124</v>
      </c>
      <c r="D162">
        <v>4528439</v>
      </c>
      <c r="E162">
        <v>5976620</v>
      </c>
      <c r="F162">
        <v>4367530</v>
      </c>
      <c r="G162">
        <v>5057140</v>
      </c>
      <c r="H162">
        <v>19929729</v>
      </c>
      <c r="I162">
        <v>2020</v>
      </c>
      <c r="J162">
        <v>10889520</v>
      </c>
      <c r="K162">
        <v>10797040</v>
      </c>
      <c r="L162">
        <v>8739360</v>
      </c>
      <c r="M162">
        <v>8670000</v>
      </c>
      <c r="N162">
        <v>39095920</v>
      </c>
    </row>
    <row r="163" spans="1:14" x14ac:dyDescent="0.25">
      <c r="A163">
        <v>52</v>
      </c>
      <c r="B163" s="4" t="s">
        <v>33</v>
      </c>
      <c r="C163" s="4" t="s">
        <v>124</v>
      </c>
      <c r="D163">
        <v>4528439</v>
      </c>
      <c r="E163">
        <v>5976620</v>
      </c>
      <c r="F163">
        <v>4367530</v>
      </c>
      <c r="G163">
        <v>5057140</v>
      </c>
      <c r="H163">
        <v>19929729</v>
      </c>
      <c r="I163">
        <v>2020</v>
      </c>
      <c r="J163">
        <v>10750800</v>
      </c>
      <c r="K163">
        <v>9964720</v>
      </c>
      <c r="L163">
        <v>8716240</v>
      </c>
      <c r="M163">
        <v>8531280</v>
      </c>
      <c r="N163">
        <v>37963040</v>
      </c>
    </row>
    <row r="164" spans="1:14" x14ac:dyDescent="0.25">
      <c r="A164">
        <v>52</v>
      </c>
      <c r="B164" s="4" t="s">
        <v>33</v>
      </c>
      <c r="C164" s="4" t="s">
        <v>124</v>
      </c>
      <c r="D164">
        <v>4528439</v>
      </c>
      <c r="E164">
        <v>5976620</v>
      </c>
      <c r="F164">
        <v>4367530</v>
      </c>
      <c r="G164">
        <v>5057140</v>
      </c>
      <c r="H164">
        <v>19929729</v>
      </c>
      <c r="I164">
        <v>2020</v>
      </c>
      <c r="J164">
        <v>4808960</v>
      </c>
      <c r="K164">
        <v>6496720</v>
      </c>
      <c r="L164">
        <v>4069120</v>
      </c>
      <c r="M164">
        <v>5086400</v>
      </c>
      <c r="N164">
        <v>20461200</v>
      </c>
    </row>
    <row r="165" spans="1:14" x14ac:dyDescent="0.25">
      <c r="A165">
        <v>52</v>
      </c>
      <c r="B165" s="4" t="s">
        <v>33</v>
      </c>
      <c r="C165" s="4" t="s">
        <v>124</v>
      </c>
      <c r="D165">
        <v>4528439</v>
      </c>
      <c r="E165">
        <v>5976620</v>
      </c>
      <c r="F165">
        <v>4367530</v>
      </c>
      <c r="G165">
        <v>5057140</v>
      </c>
      <c r="H165">
        <v>19929729</v>
      </c>
      <c r="I165">
        <v>2020</v>
      </c>
      <c r="J165">
        <v>3583600</v>
      </c>
      <c r="K165">
        <v>4901440</v>
      </c>
      <c r="L165">
        <v>2589440</v>
      </c>
      <c r="M165">
        <v>3144320</v>
      </c>
      <c r="N165">
        <v>14218800</v>
      </c>
    </row>
    <row r="166" spans="1:14" x14ac:dyDescent="0.25">
      <c r="A166">
        <v>52</v>
      </c>
      <c r="B166" s="4" t="s">
        <v>33</v>
      </c>
      <c r="C166" s="4" t="s">
        <v>124</v>
      </c>
      <c r="D166">
        <v>4528439</v>
      </c>
      <c r="E166">
        <v>5976620</v>
      </c>
      <c r="F166">
        <v>4367530</v>
      </c>
      <c r="G166">
        <v>5057140</v>
      </c>
      <c r="H166">
        <v>19929729</v>
      </c>
      <c r="I166">
        <v>2020</v>
      </c>
      <c r="J166">
        <v>3098080</v>
      </c>
      <c r="K166">
        <v>3074960</v>
      </c>
      <c r="L166">
        <v>2658800</v>
      </c>
      <c r="M166">
        <v>2774400</v>
      </c>
      <c r="N166">
        <v>11606240</v>
      </c>
    </row>
    <row r="167" spans="1:14" x14ac:dyDescent="0.25">
      <c r="A167">
        <v>68</v>
      </c>
      <c r="B167" s="4" t="s">
        <v>33</v>
      </c>
      <c r="C167" s="4" t="s">
        <v>125</v>
      </c>
      <c r="D167">
        <v>3746881</v>
      </c>
      <c r="E167">
        <v>3654933</v>
      </c>
      <c r="F167">
        <v>2942336</v>
      </c>
      <c r="G167">
        <v>3539998</v>
      </c>
      <c r="H167">
        <v>13884148</v>
      </c>
      <c r="I167">
        <v>2020</v>
      </c>
      <c r="J167">
        <v>10889520</v>
      </c>
      <c r="K167">
        <v>10797040</v>
      </c>
      <c r="L167">
        <v>8739360</v>
      </c>
      <c r="M167">
        <v>8670000</v>
      </c>
      <c r="N167">
        <v>39095920</v>
      </c>
    </row>
    <row r="168" spans="1:14" x14ac:dyDescent="0.25">
      <c r="A168">
        <v>68</v>
      </c>
      <c r="B168" s="4" t="s">
        <v>33</v>
      </c>
      <c r="C168" s="4" t="s">
        <v>125</v>
      </c>
      <c r="D168">
        <v>3746881</v>
      </c>
      <c r="E168">
        <v>3654933</v>
      </c>
      <c r="F168">
        <v>2942336</v>
      </c>
      <c r="G168">
        <v>3539998</v>
      </c>
      <c r="H168">
        <v>13884148</v>
      </c>
      <c r="I168">
        <v>2020</v>
      </c>
      <c r="J168">
        <v>10750800</v>
      </c>
      <c r="K168">
        <v>9964720</v>
      </c>
      <c r="L168">
        <v>8716240</v>
      </c>
      <c r="M168">
        <v>8531280</v>
      </c>
      <c r="N168">
        <v>37963040</v>
      </c>
    </row>
    <row r="169" spans="1:14" x14ac:dyDescent="0.25">
      <c r="A169">
        <v>68</v>
      </c>
      <c r="B169" s="4" t="s">
        <v>33</v>
      </c>
      <c r="C169" s="4" t="s">
        <v>125</v>
      </c>
      <c r="D169">
        <v>3746881</v>
      </c>
      <c r="E169">
        <v>3654933</v>
      </c>
      <c r="F169">
        <v>2942336</v>
      </c>
      <c r="G169">
        <v>3539998</v>
      </c>
      <c r="H169">
        <v>13884148</v>
      </c>
      <c r="I169">
        <v>2020</v>
      </c>
      <c r="J169">
        <v>4808960</v>
      </c>
      <c r="K169">
        <v>6496720</v>
      </c>
      <c r="L169">
        <v>4069120</v>
      </c>
      <c r="M169">
        <v>5086400</v>
      </c>
      <c r="N169">
        <v>20461200</v>
      </c>
    </row>
    <row r="170" spans="1:14" x14ac:dyDescent="0.25">
      <c r="A170">
        <v>68</v>
      </c>
      <c r="B170" s="4" t="s">
        <v>33</v>
      </c>
      <c r="C170" s="4" t="s">
        <v>125</v>
      </c>
      <c r="D170">
        <v>3746881</v>
      </c>
      <c r="E170">
        <v>3654933</v>
      </c>
      <c r="F170">
        <v>2942336</v>
      </c>
      <c r="G170">
        <v>3539998</v>
      </c>
      <c r="H170">
        <v>13884148</v>
      </c>
      <c r="I170">
        <v>2020</v>
      </c>
      <c r="J170">
        <v>3583600</v>
      </c>
      <c r="K170">
        <v>4901440</v>
      </c>
      <c r="L170">
        <v>2589440</v>
      </c>
      <c r="M170">
        <v>3144320</v>
      </c>
      <c r="N170">
        <v>14218800</v>
      </c>
    </row>
    <row r="171" spans="1:14" x14ac:dyDescent="0.25">
      <c r="A171">
        <v>68</v>
      </c>
      <c r="B171" s="4" t="s">
        <v>33</v>
      </c>
      <c r="C171" s="4" t="s">
        <v>125</v>
      </c>
      <c r="D171">
        <v>3746881</v>
      </c>
      <c r="E171">
        <v>3654933</v>
      </c>
      <c r="F171">
        <v>2942336</v>
      </c>
      <c r="G171">
        <v>3539998</v>
      </c>
      <c r="H171">
        <v>13884148</v>
      </c>
      <c r="I171">
        <v>2020</v>
      </c>
      <c r="J171">
        <v>3098080</v>
      </c>
      <c r="K171">
        <v>3074960</v>
      </c>
      <c r="L171">
        <v>2658800</v>
      </c>
      <c r="M171">
        <v>2774400</v>
      </c>
      <c r="N171">
        <v>11606240</v>
      </c>
    </row>
    <row r="172" spans="1:14" x14ac:dyDescent="0.25">
      <c r="A172">
        <v>78</v>
      </c>
      <c r="B172" s="4" t="s">
        <v>33</v>
      </c>
      <c r="C172" s="4" t="s">
        <v>126</v>
      </c>
      <c r="D172">
        <v>2781427</v>
      </c>
      <c r="E172">
        <v>4114673</v>
      </c>
      <c r="F172">
        <v>2114804</v>
      </c>
      <c r="G172">
        <v>2528570</v>
      </c>
      <c r="H172">
        <v>11539474</v>
      </c>
      <c r="I172">
        <v>2020</v>
      </c>
      <c r="J172">
        <v>10889520</v>
      </c>
      <c r="K172">
        <v>10797040</v>
      </c>
      <c r="L172">
        <v>8739360</v>
      </c>
      <c r="M172">
        <v>8670000</v>
      </c>
      <c r="N172">
        <v>39095920</v>
      </c>
    </row>
    <row r="173" spans="1:14" x14ac:dyDescent="0.25">
      <c r="A173">
        <v>78</v>
      </c>
      <c r="B173" s="4" t="s">
        <v>33</v>
      </c>
      <c r="C173" s="4" t="s">
        <v>126</v>
      </c>
      <c r="D173">
        <v>2781427</v>
      </c>
      <c r="E173">
        <v>4114673</v>
      </c>
      <c r="F173">
        <v>2114804</v>
      </c>
      <c r="G173">
        <v>2528570</v>
      </c>
      <c r="H173">
        <v>11539474</v>
      </c>
      <c r="I173">
        <v>2020</v>
      </c>
      <c r="J173">
        <v>10750800</v>
      </c>
      <c r="K173">
        <v>9964720</v>
      </c>
      <c r="L173">
        <v>8716240</v>
      </c>
      <c r="M173">
        <v>8531280</v>
      </c>
      <c r="N173">
        <v>37963040</v>
      </c>
    </row>
    <row r="174" spans="1:14" x14ac:dyDescent="0.25">
      <c r="A174">
        <v>78</v>
      </c>
      <c r="B174" s="4" t="s">
        <v>33</v>
      </c>
      <c r="C174" s="4" t="s">
        <v>126</v>
      </c>
      <c r="D174">
        <v>2781427</v>
      </c>
      <c r="E174">
        <v>4114673</v>
      </c>
      <c r="F174">
        <v>2114804</v>
      </c>
      <c r="G174">
        <v>2528570</v>
      </c>
      <c r="H174">
        <v>11539474</v>
      </c>
      <c r="I174">
        <v>2020</v>
      </c>
      <c r="J174">
        <v>4808960</v>
      </c>
      <c r="K174">
        <v>6496720</v>
      </c>
      <c r="L174">
        <v>4069120</v>
      </c>
      <c r="M174">
        <v>5086400</v>
      </c>
      <c r="N174">
        <v>20461200</v>
      </c>
    </row>
    <row r="175" spans="1:14" x14ac:dyDescent="0.25">
      <c r="A175">
        <v>78</v>
      </c>
      <c r="B175" s="4" t="s">
        <v>33</v>
      </c>
      <c r="C175" s="4" t="s">
        <v>126</v>
      </c>
      <c r="D175">
        <v>2781427</v>
      </c>
      <c r="E175">
        <v>4114673</v>
      </c>
      <c r="F175">
        <v>2114804</v>
      </c>
      <c r="G175">
        <v>2528570</v>
      </c>
      <c r="H175">
        <v>11539474</v>
      </c>
      <c r="I175">
        <v>2020</v>
      </c>
      <c r="J175">
        <v>3583600</v>
      </c>
      <c r="K175">
        <v>4901440</v>
      </c>
      <c r="L175">
        <v>2589440</v>
      </c>
      <c r="M175">
        <v>3144320</v>
      </c>
      <c r="N175">
        <v>14218800</v>
      </c>
    </row>
    <row r="176" spans="1:14" x14ac:dyDescent="0.25">
      <c r="A176">
        <v>78</v>
      </c>
      <c r="B176" s="4" t="s">
        <v>33</v>
      </c>
      <c r="C176" s="4" t="s">
        <v>126</v>
      </c>
      <c r="D176">
        <v>2781427</v>
      </c>
      <c r="E176">
        <v>4114673</v>
      </c>
      <c r="F176">
        <v>2114804</v>
      </c>
      <c r="G176">
        <v>2528570</v>
      </c>
      <c r="H176">
        <v>11539474</v>
      </c>
      <c r="I176">
        <v>2020</v>
      </c>
      <c r="J176">
        <v>3098080</v>
      </c>
      <c r="K176">
        <v>3074960</v>
      </c>
      <c r="L176">
        <v>2658800</v>
      </c>
      <c r="M176">
        <v>2774400</v>
      </c>
      <c r="N176">
        <v>11606240</v>
      </c>
    </row>
    <row r="177" spans="1:14" x14ac:dyDescent="0.25">
      <c r="A177">
        <v>30</v>
      </c>
      <c r="B177" s="4" t="s">
        <v>40</v>
      </c>
      <c r="C177" s="4" t="s">
        <v>123</v>
      </c>
      <c r="D177">
        <v>5667021</v>
      </c>
      <c r="E177">
        <v>4855791</v>
      </c>
      <c r="F177">
        <v>4206807</v>
      </c>
      <c r="G177">
        <v>4635600</v>
      </c>
      <c r="H177">
        <v>19365219</v>
      </c>
      <c r="I177">
        <v>2020</v>
      </c>
      <c r="J177">
        <v>5248361</v>
      </c>
      <c r="K177">
        <v>4967825</v>
      </c>
      <c r="L177">
        <v>4558710</v>
      </c>
      <c r="M177">
        <v>4780801</v>
      </c>
      <c r="N177">
        <v>19555697</v>
      </c>
    </row>
    <row r="178" spans="1:14" x14ac:dyDescent="0.25">
      <c r="A178">
        <v>30</v>
      </c>
      <c r="B178" s="4" t="s">
        <v>40</v>
      </c>
      <c r="C178" s="4" t="s">
        <v>123</v>
      </c>
      <c r="D178">
        <v>5667021</v>
      </c>
      <c r="E178">
        <v>4855791</v>
      </c>
      <c r="F178">
        <v>4206807</v>
      </c>
      <c r="G178">
        <v>4635600</v>
      </c>
      <c r="H178">
        <v>19365219</v>
      </c>
      <c r="I178">
        <v>2020</v>
      </c>
      <c r="J178">
        <v>4663911</v>
      </c>
      <c r="K178">
        <v>4161284</v>
      </c>
      <c r="L178">
        <v>3085896</v>
      </c>
      <c r="M178">
        <v>3459944</v>
      </c>
      <c r="N178">
        <v>15371035</v>
      </c>
    </row>
    <row r="179" spans="1:14" x14ac:dyDescent="0.25">
      <c r="A179">
        <v>30</v>
      </c>
      <c r="B179" s="4" t="s">
        <v>40</v>
      </c>
      <c r="C179" s="4" t="s">
        <v>123</v>
      </c>
      <c r="D179">
        <v>5667021</v>
      </c>
      <c r="E179">
        <v>4855791</v>
      </c>
      <c r="F179">
        <v>4206807</v>
      </c>
      <c r="G179">
        <v>4635600</v>
      </c>
      <c r="H179">
        <v>19365219</v>
      </c>
      <c r="I179">
        <v>2020</v>
      </c>
      <c r="J179">
        <v>2197532</v>
      </c>
      <c r="K179">
        <v>3214475</v>
      </c>
      <c r="L179">
        <v>1800106</v>
      </c>
      <c r="M179">
        <v>2326111</v>
      </c>
      <c r="N179">
        <v>9538224</v>
      </c>
    </row>
    <row r="180" spans="1:14" x14ac:dyDescent="0.25">
      <c r="A180">
        <v>30</v>
      </c>
      <c r="B180" s="4" t="s">
        <v>40</v>
      </c>
      <c r="C180" s="4" t="s">
        <v>123</v>
      </c>
      <c r="D180">
        <v>5667021</v>
      </c>
      <c r="E180">
        <v>4855791</v>
      </c>
      <c r="F180">
        <v>4206807</v>
      </c>
      <c r="G180">
        <v>4635600</v>
      </c>
      <c r="H180">
        <v>19365219</v>
      </c>
      <c r="I180">
        <v>2020</v>
      </c>
      <c r="J180">
        <v>1928685</v>
      </c>
      <c r="K180">
        <v>2010508</v>
      </c>
      <c r="L180">
        <v>1484503</v>
      </c>
      <c r="M180">
        <v>1461125</v>
      </c>
      <c r="N180">
        <v>6884821</v>
      </c>
    </row>
    <row r="181" spans="1:14" x14ac:dyDescent="0.25">
      <c r="A181">
        <v>30</v>
      </c>
      <c r="B181" s="4" t="s">
        <v>40</v>
      </c>
      <c r="C181" s="4" t="s">
        <v>123</v>
      </c>
      <c r="D181">
        <v>5667021</v>
      </c>
      <c r="E181">
        <v>4855791</v>
      </c>
      <c r="F181">
        <v>4206807</v>
      </c>
      <c r="G181">
        <v>4635600</v>
      </c>
      <c r="H181">
        <v>19365219</v>
      </c>
      <c r="I181">
        <v>2020</v>
      </c>
      <c r="J181">
        <v>1531259</v>
      </c>
      <c r="K181">
        <v>1741661</v>
      </c>
      <c r="L181">
        <v>1075388</v>
      </c>
      <c r="M181">
        <v>1379302</v>
      </c>
      <c r="N181">
        <v>5727610</v>
      </c>
    </row>
    <row r="182" spans="1:14" x14ac:dyDescent="0.25">
      <c r="A182">
        <v>42</v>
      </c>
      <c r="B182" s="4" t="s">
        <v>40</v>
      </c>
      <c r="C182" s="4" t="s">
        <v>122</v>
      </c>
      <c r="D182">
        <v>3453522</v>
      </c>
      <c r="E182">
        <v>4438587</v>
      </c>
      <c r="F182">
        <v>2619114</v>
      </c>
      <c r="G182">
        <v>4148862</v>
      </c>
      <c r="H182">
        <v>14660085</v>
      </c>
      <c r="I182">
        <v>2020</v>
      </c>
      <c r="J182">
        <v>5248361</v>
      </c>
      <c r="K182">
        <v>4967825</v>
      </c>
      <c r="L182">
        <v>4558710</v>
      </c>
      <c r="M182">
        <v>4780801</v>
      </c>
      <c r="N182">
        <v>19555697</v>
      </c>
    </row>
    <row r="183" spans="1:14" x14ac:dyDescent="0.25">
      <c r="A183">
        <v>42</v>
      </c>
      <c r="B183" s="4" t="s">
        <v>40</v>
      </c>
      <c r="C183" s="4" t="s">
        <v>122</v>
      </c>
      <c r="D183">
        <v>3453522</v>
      </c>
      <c r="E183">
        <v>4438587</v>
      </c>
      <c r="F183">
        <v>2619114</v>
      </c>
      <c r="G183">
        <v>4148862</v>
      </c>
      <c r="H183">
        <v>14660085</v>
      </c>
      <c r="I183">
        <v>2020</v>
      </c>
      <c r="J183">
        <v>4663911</v>
      </c>
      <c r="K183">
        <v>4161284</v>
      </c>
      <c r="L183">
        <v>3085896</v>
      </c>
      <c r="M183">
        <v>3459944</v>
      </c>
      <c r="N183">
        <v>15371035</v>
      </c>
    </row>
    <row r="184" spans="1:14" x14ac:dyDescent="0.25">
      <c r="A184">
        <v>42</v>
      </c>
      <c r="B184" s="4" t="s">
        <v>40</v>
      </c>
      <c r="C184" s="4" t="s">
        <v>122</v>
      </c>
      <c r="D184">
        <v>3453522</v>
      </c>
      <c r="E184">
        <v>4438587</v>
      </c>
      <c r="F184">
        <v>2619114</v>
      </c>
      <c r="G184">
        <v>4148862</v>
      </c>
      <c r="H184">
        <v>14660085</v>
      </c>
      <c r="I184">
        <v>2020</v>
      </c>
      <c r="J184">
        <v>2197532</v>
      </c>
      <c r="K184">
        <v>3214475</v>
      </c>
      <c r="L184">
        <v>1800106</v>
      </c>
      <c r="M184">
        <v>2326111</v>
      </c>
      <c r="N184">
        <v>9538224</v>
      </c>
    </row>
    <row r="185" spans="1:14" x14ac:dyDescent="0.25">
      <c r="A185">
        <v>42</v>
      </c>
      <c r="B185" s="4" t="s">
        <v>40</v>
      </c>
      <c r="C185" s="4" t="s">
        <v>122</v>
      </c>
      <c r="D185">
        <v>3453522</v>
      </c>
      <c r="E185">
        <v>4438587</v>
      </c>
      <c r="F185">
        <v>2619114</v>
      </c>
      <c r="G185">
        <v>4148862</v>
      </c>
      <c r="H185">
        <v>14660085</v>
      </c>
      <c r="I185">
        <v>2020</v>
      </c>
      <c r="J185">
        <v>1928685</v>
      </c>
      <c r="K185">
        <v>2010508</v>
      </c>
      <c r="L185">
        <v>1484503</v>
      </c>
      <c r="M185">
        <v>1461125</v>
      </c>
      <c r="N185">
        <v>6884821</v>
      </c>
    </row>
    <row r="186" spans="1:14" x14ac:dyDescent="0.25">
      <c r="A186">
        <v>42</v>
      </c>
      <c r="B186" s="4" t="s">
        <v>40</v>
      </c>
      <c r="C186" s="4" t="s">
        <v>122</v>
      </c>
      <c r="D186">
        <v>3453522</v>
      </c>
      <c r="E186">
        <v>4438587</v>
      </c>
      <c r="F186">
        <v>2619114</v>
      </c>
      <c r="G186">
        <v>4148862</v>
      </c>
      <c r="H186">
        <v>14660085</v>
      </c>
      <c r="I186">
        <v>2020</v>
      </c>
      <c r="J186">
        <v>1531259</v>
      </c>
      <c r="K186">
        <v>1741661</v>
      </c>
      <c r="L186">
        <v>1075388</v>
      </c>
      <c r="M186">
        <v>1379302</v>
      </c>
      <c r="N186">
        <v>5727610</v>
      </c>
    </row>
    <row r="187" spans="1:14" x14ac:dyDescent="0.25">
      <c r="A187">
        <v>58</v>
      </c>
      <c r="B187" s="4" t="s">
        <v>40</v>
      </c>
      <c r="C187" s="4" t="s">
        <v>124</v>
      </c>
      <c r="D187">
        <v>1935363</v>
      </c>
      <c r="E187">
        <v>2862483</v>
      </c>
      <c r="F187">
        <v>1900596</v>
      </c>
      <c r="G187">
        <v>2630703</v>
      </c>
      <c r="H187">
        <v>9329145</v>
      </c>
      <c r="I187">
        <v>2020</v>
      </c>
      <c r="J187">
        <v>5248361</v>
      </c>
      <c r="K187">
        <v>4967825</v>
      </c>
      <c r="L187">
        <v>4558710</v>
      </c>
      <c r="M187">
        <v>4780801</v>
      </c>
      <c r="N187">
        <v>19555697</v>
      </c>
    </row>
    <row r="188" spans="1:14" x14ac:dyDescent="0.25">
      <c r="A188">
        <v>58</v>
      </c>
      <c r="B188" s="4" t="s">
        <v>40</v>
      </c>
      <c r="C188" s="4" t="s">
        <v>124</v>
      </c>
      <c r="D188">
        <v>1935363</v>
      </c>
      <c r="E188">
        <v>2862483</v>
      </c>
      <c r="F188">
        <v>1900596</v>
      </c>
      <c r="G188">
        <v>2630703</v>
      </c>
      <c r="H188">
        <v>9329145</v>
      </c>
      <c r="I188">
        <v>2020</v>
      </c>
      <c r="J188">
        <v>4663911</v>
      </c>
      <c r="K188">
        <v>4161284</v>
      </c>
      <c r="L188">
        <v>3085896</v>
      </c>
      <c r="M188">
        <v>3459944</v>
      </c>
      <c r="N188">
        <v>15371035</v>
      </c>
    </row>
    <row r="189" spans="1:14" x14ac:dyDescent="0.25">
      <c r="A189">
        <v>58</v>
      </c>
      <c r="B189" s="4" t="s">
        <v>40</v>
      </c>
      <c r="C189" s="4" t="s">
        <v>124</v>
      </c>
      <c r="D189">
        <v>1935363</v>
      </c>
      <c r="E189">
        <v>2862483</v>
      </c>
      <c r="F189">
        <v>1900596</v>
      </c>
      <c r="G189">
        <v>2630703</v>
      </c>
      <c r="H189">
        <v>9329145</v>
      </c>
      <c r="I189">
        <v>2020</v>
      </c>
      <c r="J189">
        <v>2197532</v>
      </c>
      <c r="K189">
        <v>3214475</v>
      </c>
      <c r="L189">
        <v>1800106</v>
      </c>
      <c r="M189">
        <v>2326111</v>
      </c>
      <c r="N189">
        <v>9538224</v>
      </c>
    </row>
    <row r="190" spans="1:14" x14ac:dyDescent="0.25">
      <c r="A190">
        <v>58</v>
      </c>
      <c r="B190" s="4" t="s">
        <v>40</v>
      </c>
      <c r="C190" s="4" t="s">
        <v>124</v>
      </c>
      <c r="D190">
        <v>1935363</v>
      </c>
      <c r="E190">
        <v>2862483</v>
      </c>
      <c r="F190">
        <v>1900596</v>
      </c>
      <c r="G190">
        <v>2630703</v>
      </c>
      <c r="H190">
        <v>9329145</v>
      </c>
      <c r="I190">
        <v>2020</v>
      </c>
      <c r="J190">
        <v>1928685</v>
      </c>
      <c r="K190">
        <v>2010508</v>
      </c>
      <c r="L190">
        <v>1484503</v>
      </c>
      <c r="M190">
        <v>1461125</v>
      </c>
      <c r="N190">
        <v>6884821</v>
      </c>
    </row>
    <row r="191" spans="1:14" x14ac:dyDescent="0.25">
      <c r="A191">
        <v>58</v>
      </c>
      <c r="B191" s="4" t="s">
        <v>40</v>
      </c>
      <c r="C191" s="4" t="s">
        <v>124</v>
      </c>
      <c r="D191">
        <v>1935363</v>
      </c>
      <c r="E191">
        <v>2862483</v>
      </c>
      <c r="F191">
        <v>1900596</v>
      </c>
      <c r="G191">
        <v>2630703</v>
      </c>
      <c r="H191">
        <v>9329145</v>
      </c>
      <c r="I191">
        <v>2020</v>
      </c>
      <c r="J191">
        <v>1531259</v>
      </c>
      <c r="K191">
        <v>1741661</v>
      </c>
      <c r="L191">
        <v>1075388</v>
      </c>
      <c r="M191">
        <v>1379302</v>
      </c>
      <c r="N191">
        <v>5727610</v>
      </c>
    </row>
    <row r="192" spans="1:14" x14ac:dyDescent="0.25">
      <c r="A192">
        <v>72</v>
      </c>
      <c r="B192" s="4" t="s">
        <v>40</v>
      </c>
      <c r="C192" s="4" t="s">
        <v>125</v>
      </c>
      <c r="D192">
        <v>1471803</v>
      </c>
      <c r="E192">
        <v>2074431</v>
      </c>
      <c r="F192">
        <v>1205256</v>
      </c>
      <c r="G192">
        <v>1958541</v>
      </c>
      <c r="H192">
        <v>6710031</v>
      </c>
      <c r="I192">
        <v>2020</v>
      </c>
      <c r="J192">
        <v>5248361</v>
      </c>
      <c r="K192">
        <v>4967825</v>
      </c>
      <c r="L192">
        <v>4558710</v>
      </c>
      <c r="M192">
        <v>4780801</v>
      </c>
      <c r="N192">
        <v>19555697</v>
      </c>
    </row>
    <row r="193" spans="1:14" x14ac:dyDescent="0.25">
      <c r="A193">
        <v>72</v>
      </c>
      <c r="B193" s="4" t="s">
        <v>40</v>
      </c>
      <c r="C193" s="4" t="s">
        <v>125</v>
      </c>
      <c r="D193">
        <v>1471803</v>
      </c>
      <c r="E193">
        <v>2074431</v>
      </c>
      <c r="F193">
        <v>1205256</v>
      </c>
      <c r="G193">
        <v>1958541</v>
      </c>
      <c r="H193">
        <v>6710031</v>
      </c>
      <c r="I193">
        <v>2020</v>
      </c>
      <c r="J193">
        <v>4663911</v>
      </c>
      <c r="K193">
        <v>4161284</v>
      </c>
      <c r="L193">
        <v>3085896</v>
      </c>
      <c r="M193">
        <v>3459944</v>
      </c>
      <c r="N193">
        <v>15371035</v>
      </c>
    </row>
    <row r="194" spans="1:14" x14ac:dyDescent="0.25">
      <c r="A194">
        <v>72</v>
      </c>
      <c r="B194" s="4" t="s">
        <v>40</v>
      </c>
      <c r="C194" s="4" t="s">
        <v>125</v>
      </c>
      <c r="D194">
        <v>1471803</v>
      </c>
      <c r="E194">
        <v>2074431</v>
      </c>
      <c r="F194">
        <v>1205256</v>
      </c>
      <c r="G194">
        <v>1958541</v>
      </c>
      <c r="H194">
        <v>6710031</v>
      </c>
      <c r="I194">
        <v>2020</v>
      </c>
      <c r="J194">
        <v>2197532</v>
      </c>
      <c r="K194">
        <v>3214475</v>
      </c>
      <c r="L194">
        <v>1800106</v>
      </c>
      <c r="M194">
        <v>2326111</v>
      </c>
      <c r="N194">
        <v>9538224</v>
      </c>
    </row>
    <row r="195" spans="1:14" x14ac:dyDescent="0.25">
      <c r="A195">
        <v>72</v>
      </c>
      <c r="B195" s="4" t="s">
        <v>40</v>
      </c>
      <c r="C195" s="4" t="s">
        <v>125</v>
      </c>
      <c r="D195">
        <v>1471803</v>
      </c>
      <c r="E195">
        <v>2074431</v>
      </c>
      <c r="F195">
        <v>1205256</v>
      </c>
      <c r="G195">
        <v>1958541</v>
      </c>
      <c r="H195">
        <v>6710031</v>
      </c>
      <c r="I195">
        <v>2020</v>
      </c>
      <c r="J195">
        <v>1928685</v>
      </c>
      <c r="K195">
        <v>2010508</v>
      </c>
      <c r="L195">
        <v>1484503</v>
      </c>
      <c r="M195">
        <v>1461125</v>
      </c>
      <c r="N195">
        <v>6884821</v>
      </c>
    </row>
    <row r="196" spans="1:14" x14ac:dyDescent="0.25">
      <c r="A196">
        <v>72</v>
      </c>
      <c r="B196" s="4" t="s">
        <v>40</v>
      </c>
      <c r="C196" s="4" t="s">
        <v>125</v>
      </c>
      <c r="D196">
        <v>1471803</v>
      </c>
      <c r="E196">
        <v>2074431</v>
      </c>
      <c r="F196">
        <v>1205256</v>
      </c>
      <c r="G196">
        <v>1958541</v>
      </c>
      <c r="H196">
        <v>6710031</v>
      </c>
      <c r="I196">
        <v>2020</v>
      </c>
      <c r="J196">
        <v>1531259</v>
      </c>
      <c r="K196">
        <v>1741661</v>
      </c>
      <c r="L196">
        <v>1075388</v>
      </c>
      <c r="M196">
        <v>1379302</v>
      </c>
      <c r="N196">
        <v>5727610</v>
      </c>
    </row>
    <row r="197" spans="1:14" x14ac:dyDescent="0.25">
      <c r="A197">
        <v>80</v>
      </c>
      <c r="B197" s="4" t="s">
        <v>40</v>
      </c>
      <c r="C197" s="4" t="s">
        <v>126</v>
      </c>
      <c r="D197">
        <v>1541337</v>
      </c>
      <c r="E197">
        <v>1390680</v>
      </c>
      <c r="F197">
        <v>1413858</v>
      </c>
      <c r="G197">
        <v>1297968</v>
      </c>
      <c r="H197">
        <v>5643843</v>
      </c>
      <c r="I197">
        <v>2020</v>
      </c>
      <c r="J197">
        <v>5248361</v>
      </c>
      <c r="K197">
        <v>4967825</v>
      </c>
      <c r="L197">
        <v>4558710</v>
      </c>
      <c r="M197">
        <v>4780801</v>
      </c>
      <c r="N197">
        <v>19555697</v>
      </c>
    </row>
    <row r="198" spans="1:14" x14ac:dyDescent="0.25">
      <c r="A198">
        <v>80</v>
      </c>
      <c r="B198" s="4" t="s">
        <v>40</v>
      </c>
      <c r="C198" s="4" t="s">
        <v>126</v>
      </c>
      <c r="D198">
        <v>1541337</v>
      </c>
      <c r="E198">
        <v>1390680</v>
      </c>
      <c r="F198">
        <v>1413858</v>
      </c>
      <c r="G198">
        <v>1297968</v>
      </c>
      <c r="H198">
        <v>5643843</v>
      </c>
      <c r="I198">
        <v>2020</v>
      </c>
      <c r="J198">
        <v>4663911</v>
      </c>
      <c r="K198">
        <v>4161284</v>
      </c>
      <c r="L198">
        <v>3085896</v>
      </c>
      <c r="M198">
        <v>3459944</v>
      </c>
      <c r="N198">
        <v>15371035</v>
      </c>
    </row>
    <row r="199" spans="1:14" x14ac:dyDescent="0.25">
      <c r="A199">
        <v>80</v>
      </c>
      <c r="B199" s="4" t="s">
        <v>40</v>
      </c>
      <c r="C199" s="4" t="s">
        <v>126</v>
      </c>
      <c r="D199">
        <v>1541337</v>
      </c>
      <c r="E199">
        <v>1390680</v>
      </c>
      <c r="F199">
        <v>1413858</v>
      </c>
      <c r="G199">
        <v>1297968</v>
      </c>
      <c r="H199">
        <v>5643843</v>
      </c>
      <c r="I199">
        <v>2020</v>
      </c>
      <c r="J199">
        <v>2197532</v>
      </c>
      <c r="K199">
        <v>3214475</v>
      </c>
      <c r="L199">
        <v>1800106</v>
      </c>
      <c r="M199">
        <v>2326111</v>
      </c>
      <c r="N199">
        <v>9538224</v>
      </c>
    </row>
    <row r="200" spans="1:14" x14ac:dyDescent="0.25">
      <c r="A200">
        <v>80</v>
      </c>
      <c r="B200" s="4" t="s">
        <v>40</v>
      </c>
      <c r="C200" s="4" t="s">
        <v>126</v>
      </c>
      <c r="D200">
        <v>1541337</v>
      </c>
      <c r="E200">
        <v>1390680</v>
      </c>
      <c r="F200">
        <v>1413858</v>
      </c>
      <c r="G200">
        <v>1297968</v>
      </c>
      <c r="H200">
        <v>5643843</v>
      </c>
      <c r="I200">
        <v>2020</v>
      </c>
      <c r="J200">
        <v>1928685</v>
      </c>
      <c r="K200">
        <v>2010508</v>
      </c>
      <c r="L200">
        <v>1484503</v>
      </c>
      <c r="M200">
        <v>1461125</v>
      </c>
      <c r="N200">
        <v>6884821</v>
      </c>
    </row>
    <row r="201" spans="1:14" x14ac:dyDescent="0.25">
      <c r="A201">
        <v>80</v>
      </c>
      <c r="B201" s="4" t="s">
        <v>40</v>
      </c>
      <c r="C201" s="4" t="s">
        <v>126</v>
      </c>
      <c r="D201">
        <v>1541337</v>
      </c>
      <c r="E201">
        <v>1390680</v>
      </c>
      <c r="F201">
        <v>1413858</v>
      </c>
      <c r="G201">
        <v>1297968</v>
      </c>
      <c r="H201">
        <v>5643843</v>
      </c>
      <c r="I201">
        <v>2020</v>
      </c>
      <c r="J201">
        <v>1531259</v>
      </c>
      <c r="K201">
        <v>1741661</v>
      </c>
      <c r="L201">
        <v>1075388</v>
      </c>
      <c r="M201">
        <v>1379302</v>
      </c>
      <c r="N201">
        <v>5727610</v>
      </c>
    </row>
    <row r="202" spans="1:14" x14ac:dyDescent="0.25">
      <c r="A202">
        <v>81</v>
      </c>
      <c r="B202" s="4" t="s">
        <v>39</v>
      </c>
      <c r="C202" s="4" t="s">
        <v>124</v>
      </c>
      <c r="D202">
        <v>40464</v>
      </c>
      <c r="E202">
        <v>46365</v>
      </c>
      <c r="F202">
        <v>69126</v>
      </c>
      <c r="G202">
        <v>14331</v>
      </c>
      <c r="H202">
        <v>170286</v>
      </c>
      <c r="I202">
        <v>2020</v>
      </c>
      <c r="J202">
        <v>32877</v>
      </c>
      <c r="K202">
        <v>64068</v>
      </c>
      <c r="L202">
        <v>64911</v>
      </c>
      <c r="M202">
        <v>33720</v>
      </c>
      <c r="N202">
        <v>195576</v>
      </c>
    </row>
    <row r="203" spans="1:14" x14ac:dyDescent="0.25">
      <c r="A203">
        <v>81</v>
      </c>
      <c r="B203" s="4" t="s">
        <v>39</v>
      </c>
      <c r="C203" s="4" t="s">
        <v>124</v>
      </c>
      <c r="D203">
        <v>40464</v>
      </c>
      <c r="E203">
        <v>46365</v>
      </c>
      <c r="F203">
        <v>69126</v>
      </c>
      <c r="G203">
        <v>14331</v>
      </c>
      <c r="H203">
        <v>170286</v>
      </c>
      <c r="I203">
        <v>2020</v>
      </c>
      <c r="J203">
        <v>108747</v>
      </c>
      <c r="K203">
        <v>126450</v>
      </c>
      <c r="L203">
        <v>112962</v>
      </c>
      <c r="M203">
        <v>123921</v>
      </c>
      <c r="N203">
        <v>472080</v>
      </c>
    </row>
    <row r="204" spans="1:14" x14ac:dyDescent="0.25">
      <c r="A204">
        <v>81</v>
      </c>
      <c r="B204" s="4" t="s">
        <v>39</v>
      </c>
      <c r="C204" s="4" t="s">
        <v>124</v>
      </c>
      <c r="D204">
        <v>40464</v>
      </c>
      <c r="E204">
        <v>46365</v>
      </c>
      <c r="F204">
        <v>69126</v>
      </c>
      <c r="G204">
        <v>14331</v>
      </c>
      <c r="H204">
        <v>170286</v>
      </c>
      <c r="I204">
        <v>2020</v>
      </c>
      <c r="J204">
        <v>23604</v>
      </c>
      <c r="K204">
        <v>30348</v>
      </c>
      <c r="L204">
        <v>54795</v>
      </c>
      <c r="M204">
        <v>4215</v>
      </c>
      <c r="N204">
        <v>112962</v>
      </c>
    </row>
    <row r="205" spans="1:14" x14ac:dyDescent="0.25">
      <c r="A205">
        <v>81</v>
      </c>
      <c r="B205" s="4" t="s">
        <v>39</v>
      </c>
      <c r="C205" s="4" t="s">
        <v>124</v>
      </c>
      <c r="D205">
        <v>40464</v>
      </c>
      <c r="E205">
        <v>46365</v>
      </c>
      <c r="F205">
        <v>69126</v>
      </c>
      <c r="G205">
        <v>14331</v>
      </c>
      <c r="H205">
        <v>170286</v>
      </c>
      <c r="I205">
        <v>2020</v>
      </c>
      <c r="J205">
        <v>67440</v>
      </c>
      <c r="K205">
        <v>49737</v>
      </c>
      <c r="L205">
        <v>92730</v>
      </c>
      <c r="M205">
        <v>60696</v>
      </c>
      <c r="N205">
        <v>270603</v>
      </c>
    </row>
    <row r="206" spans="1:14" x14ac:dyDescent="0.25">
      <c r="A206">
        <v>81</v>
      </c>
      <c r="B206" s="4" t="s">
        <v>39</v>
      </c>
      <c r="C206" s="4" t="s">
        <v>124</v>
      </c>
      <c r="D206">
        <v>40464</v>
      </c>
      <c r="E206">
        <v>46365</v>
      </c>
      <c r="F206">
        <v>69126</v>
      </c>
      <c r="G206">
        <v>14331</v>
      </c>
      <c r="H206">
        <v>170286</v>
      </c>
      <c r="I206">
        <v>2020</v>
      </c>
      <c r="J206">
        <v>0</v>
      </c>
      <c r="K206">
        <v>4215</v>
      </c>
      <c r="L206">
        <v>7587</v>
      </c>
      <c r="M206">
        <v>0</v>
      </c>
      <c r="N206">
        <v>11802</v>
      </c>
    </row>
    <row r="207" spans="1:14" x14ac:dyDescent="0.25">
      <c r="A207">
        <v>83</v>
      </c>
      <c r="B207" s="4" t="s">
        <v>39</v>
      </c>
      <c r="C207" s="4" t="s">
        <v>122</v>
      </c>
      <c r="D207">
        <v>99474</v>
      </c>
      <c r="E207">
        <v>102003</v>
      </c>
      <c r="F207">
        <v>102846</v>
      </c>
      <c r="G207">
        <v>102846</v>
      </c>
      <c r="H207">
        <v>407169</v>
      </c>
      <c r="I207">
        <v>2020</v>
      </c>
      <c r="J207">
        <v>32877</v>
      </c>
      <c r="K207">
        <v>64068</v>
      </c>
      <c r="L207">
        <v>64911</v>
      </c>
      <c r="M207">
        <v>33720</v>
      </c>
      <c r="N207">
        <v>195576</v>
      </c>
    </row>
    <row r="208" spans="1:14" x14ac:dyDescent="0.25">
      <c r="A208">
        <v>83</v>
      </c>
      <c r="B208" s="4" t="s">
        <v>39</v>
      </c>
      <c r="C208" s="4" t="s">
        <v>122</v>
      </c>
      <c r="D208">
        <v>99474</v>
      </c>
      <c r="E208">
        <v>102003</v>
      </c>
      <c r="F208">
        <v>102846</v>
      </c>
      <c r="G208">
        <v>102846</v>
      </c>
      <c r="H208">
        <v>407169</v>
      </c>
      <c r="I208">
        <v>2020</v>
      </c>
      <c r="J208">
        <v>108747</v>
      </c>
      <c r="K208">
        <v>126450</v>
      </c>
      <c r="L208">
        <v>112962</v>
      </c>
      <c r="M208">
        <v>123921</v>
      </c>
      <c r="N208">
        <v>472080</v>
      </c>
    </row>
    <row r="209" spans="1:14" x14ac:dyDescent="0.25">
      <c r="A209">
        <v>83</v>
      </c>
      <c r="B209" s="4" t="s">
        <v>39</v>
      </c>
      <c r="C209" s="4" t="s">
        <v>122</v>
      </c>
      <c r="D209">
        <v>99474</v>
      </c>
      <c r="E209">
        <v>102003</v>
      </c>
      <c r="F209">
        <v>102846</v>
      </c>
      <c r="G209">
        <v>102846</v>
      </c>
      <c r="H209">
        <v>407169</v>
      </c>
      <c r="I209">
        <v>2020</v>
      </c>
      <c r="J209">
        <v>23604</v>
      </c>
      <c r="K209">
        <v>30348</v>
      </c>
      <c r="L209">
        <v>54795</v>
      </c>
      <c r="M209">
        <v>4215</v>
      </c>
      <c r="N209">
        <v>112962</v>
      </c>
    </row>
    <row r="210" spans="1:14" x14ac:dyDescent="0.25">
      <c r="A210">
        <v>83</v>
      </c>
      <c r="B210" s="4" t="s">
        <v>39</v>
      </c>
      <c r="C210" s="4" t="s">
        <v>122</v>
      </c>
      <c r="D210">
        <v>99474</v>
      </c>
      <c r="E210">
        <v>102003</v>
      </c>
      <c r="F210">
        <v>102846</v>
      </c>
      <c r="G210">
        <v>102846</v>
      </c>
      <c r="H210">
        <v>407169</v>
      </c>
      <c r="I210">
        <v>2020</v>
      </c>
      <c r="J210">
        <v>67440</v>
      </c>
      <c r="K210">
        <v>49737</v>
      </c>
      <c r="L210">
        <v>92730</v>
      </c>
      <c r="M210">
        <v>60696</v>
      </c>
      <c r="N210">
        <v>270603</v>
      </c>
    </row>
    <row r="211" spans="1:14" x14ac:dyDescent="0.25">
      <c r="A211">
        <v>83</v>
      </c>
      <c r="B211" s="4" t="s">
        <v>39</v>
      </c>
      <c r="C211" s="4" t="s">
        <v>122</v>
      </c>
      <c r="D211">
        <v>99474</v>
      </c>
      <c r="E211">
        <v>102003</v>
      </c>
      <c r="F211">
        <v>102846</v>
      </c>
      <c r="G211">
        <v>102846</v>
      </c>
      <c r="H211">
        <v>407169</v>
      </c>
      <c r="I211">
        <v>2020</v>
      </c>
      <c r="J211">
        <v>0</v>
      </c>
      <c r="K211">
        <v>4215</v>
      </c>
      <c r="L211">
        <v>7587</v>
      </c>
      <c r="M211">
        <v>0</v>
      </c>
      <c r="N211">
        <v>11802</v>
      </c>
    </row>
    <row r="212" spans="1:14" x14ac:dyDescent="0.25">
      <c r="A212">
        <v>85</v>
      </c>
      <c r="B212" s="4" t="s">
        <v>39</v>
      </c>
      <c r="C212" s="4" t="s">
        <v>125</v>
      </c>
      <c r="D212">
        <v>34563</v>
      </c>
      <c r="E212">
        <v>32877</v>
      </c>
      <c r="F212">
        <v>50580</v>
      </c>
      <c r="G212">
        <v>21918</v>
      </c>
      <c r="H212">
        <v>139938</v>
      </c>
      <c r="I212">
        <v>2020</v>
      </c>
      <c r="J212">
        <v>32877</v>
      </c>
      <c r="K212">
        <v>64068</v>
      </c>
      <c r="L212">
        <v>64911</v>
      </c>
      <c r="M212">
        <v>33720</v>
      </c>
      <c r="N212">
        <v>195576</v>
      </c>
    </row>
    <row r="213" spans="1:14" x14ac:dyDescent="0.25">
      <c r="A213">
        <v>85</v>
      </c>
      <c r="B213" s="4" t="s">
        <v>39</v>
      </c>
      <c r="C213" s="4" t="s">
        <v>125</v>
      </c>
      <c r="D213">
        <v>34563</v>
      </c>
      <c r="E213">
        <v>32877</v>
      </c>
      <c r="F213">
        <v>50580</v>
      </c>
      <c r="G213">
        <v>21918</v>
      </c>
      <c r="H213">
        <v>139938</v>
      </c>
      <c r="I213">
        <v>2020</v>
      </c>
      <c r="J213">
        <v>108747</v>
      </c>
      <c r="K213">
        <v>126450</v>
      </c>
      <c r="L213">
        <v>112962</v>
      </c>
      <c r="M213">
        <v>123921</v>
      </c>
      <c r="N213">
        <v>472080</v>
      </c>
    </row>
    <row r="214" spans="1:14" x14ac:dyDescent="0.25">
      <c r="A214">
        <v>85</v>
      </c>
      <c r="B214" s="4" t="s">
        <v>39</v>
      </c>
      <c r="C214" s="4" t="s">
        <v>125</v>
      </c>
      <c r="D214">
        <v>34563</v>
      </c>
      <c r="E214">
        <v>32877</v>
      </c>
      <c r="F214">
        <v>50580</v>
      </c>
      <c r="G214">
        <v>21918</v>
      </c>
      <c r="H214">
        <v>139938</v>
      </c>
      <c r="I214">
        <v>2020</v>
      </c>
      <c r="J214">
        <v>23604</v>
      </c>
      <c r="K214">
        <v>30348</v>
      </c>
      <c r="L214">
        <v>54795</v>
      </c>
      <c r="M214">
        <v>4215</v>
      </c>
      <c r="N214">
        <v>112962</v>
      </c>
    </row>
    <row r="215" spans="1:14" x14ac:dyDescent="0.25">
      <c r="A215">
        <v>85</v>
      </c>
      <c r="B215" s="4" t="s">
        <v>39</v>
      </c>
      <c r="C215" s="4" t="s">
        <v>125</v>
      </c>
      <c r="D215">
        <v>34563</v>
      </c>
      <c r="E215">
        <v>32877</v>
      </c>
      <c r="F215">
        <v>50580</v>
      </c>
      <c r="G215">
        <v>21918</v>
      </c>
      <c r="H215">
        <v>139938</v>
      </c>
      <c r="I215">
        <v>2020</v>
      </c>
      <c r="J215">
        <v>67440</v>
      </c>
      <c r="K215">
        <v>49737</v>
      </c>
      <c r="L215">
        <v>92730</v>
      </c>
      <c r="M215">
        <v>60696</v>
      </c>
      <c r="N215">
        <v>270603</v>
      </c>
    </row>
    <row r="216" spans="1:14" x14ac:dyDescent="0.25">
      <c r="A216">
        <v>85</v>
      </c>
      <c r="B216" s="4" t="s">
        <v>39</v>
      </c>
      <c r="C216" s="4" t="s">
        <v>125</v>
      </c>
      <c r="D216">
        <v>34563</v>
      </c>
      <c r="E216">
        <v>32877</v>
      </c>
      <c r="F216">
        <v>50580</v>
      </c>
      <c r="G216">
        <v>21918</v>
      </c>
      <c r="H216">
        <v>139938</v>
      </c>
      <c r="I216">
        <v>2020</v>
      </c>
      <c r="J216">
        <v>0</v>
      </c>
      <c r="K216">
        <v>4215</v>
      </c>
      <c r="L216">
        <v>7587</v>
      </c>
      <c r="M216">
        <v>0</v>
      </c>
      <c r="N216">
        <v>11802</v>
      </c>
    </row>
    <row r="217" spans="1:14" x14ac:dyDescent="0.25">
      <c r="A217">
        <v>87</v>
      </c>
      <c r="B217" s="4" t="s">
        <v>39</v>
      </c>
      <c r="C217" s="4" t="s">
        <v>123</v>
      </c>
      <c r="D217">
        <v>76713</v>
      </c>
      <c r="E217">
        <v>64911</v>
      </c>
      <c r="F217">
        <v>95259</v>
      </c>
      <c r="G217">
        <v>48894</v>
      </c>
      <c r="H217">
        <v>285777</v>
      </c>
      <c r="I217">
        <v>2020</v>
      </c>
      <c r="J217">
        <v>32877</v>
      </c>
      <c r="K217">
        <v>64068</v>
      </c>
      <c r="L217">
        <v>64911</v>
      </c>
      <c r="M217">
        <v>33720</v>
      </c>
      <c r="N217">
        <v>195576</v>
      </c>
    </row>
    <row r="218" spans="1:14" x14ac:dyDescent="0.25">
      <c r="A218">
        <v>87</v>
      </c>
      <c r="B218" s="4" t="s">
        <v>39</v>
      </c>
      <c r="C218" s="4" t="s">
        <v>123</v>
      </c>
      <c r="D218">
        <v>76713</v>
      </c>
      <c r="E218">
        <v>64911</v>
      </c>
      <c r="F218">
        <v>95259</v>
      </c>
      <c r="G218">
        <v>48894</v>
      </c>
      <c r="H218">
        <v>285777</v>
      </c>
      <c r="I218">
        <v>2020</v>
      </c>
      <c r="J218">
        <v>108747</v>
      </c>
      <c r="K218">
        <v>126450</v>
      </c>
      <c r="L218">
        <v>112962</v>
      </c>
      <c r="M218">
        <v>123921</v>
      </c>
      <c r="N218">
        <v>472080</v>
      </c>
    </row>
    <row r="219" spans="1:14" x14ac:dyDescent="0.25">
      <c r="A219">
        <v>87</v>
      </c>
      <c r="B219" s="4" t="s">
        <v>39</v>
      </c>
      <c r="C219" s="4" t="s">
        <v>123</v>
      </c>
      <c r="D219">
        <v>76713</v>
      </c>
      <c r="E219">
        <v>64911</v>
      </c>
      <c r="F219">
        <v>95259</v>
      </c>
      <c r="G219">
        <v>48894</v>
      </c>
      <c r="H219">
        <v>285777</v>
      </c>
      <c r="I219">
        <v>2020</v>
      </c>
      <c r="J219">
        <v>23604</v>
      </c>
      <c r="K219">
        <v>30348</v>
      </c>
      <c r="L219">
        <v>54795</v>
      </c>
      <c r="M219">
        <v>4215</v>
      </c>
      <c r="N219">
        <v>112962</v>
      </c>
    </row>
    <row r="220" spans="1:14" x14ac:dyDescent="0.25">
      <c r="A220">
        <v>87</v>
      </c>
      <c r="B220" s="4" t="s">
        <v>39</v>
      </c>
      <c r="C220" s="4" t="s">
        <v>123</v>
      </c>
      <c r="D220">
        <v>76713</v>
      </c>
      <c r="E220">
        <v>64911</v>
      </c>
      <c r="F220">
        <v>95259</v>
      </c>
      <c r="G220">
        <v>48894</v>
      </c>
      <c r="H220">
        <v>285777</v>
      </c>
      <c r="I220">
        <v>2020</v>
      </c>
      <c r="J220">
        <v>67440</v>
      </c>
      <c r="K220">
        <v>49737</v>
      </c>
      <c r="L220">
        <v>92730</v>
      </c>
      <c r="M220">
        <v>60696</v>
      </c>
      <c r="N220">
        <v>270603</v>
      </c>
    </row>
    <row r="221" spans="1:14" x14ac:dyDescent="0.25">
      <c r="A221">
        <v>87</v>
      </c>
      <c r="B221" s="4" t="s">
        <v>39</v>
      </c>
      <c r="C221" s="4" t="s">
        <v>123</v>
      </c>
      <c r="D221">
        <v>76713</v>
      </c>
      <c r="E221">
        <v>64911</v>
      </c>
      <c r="F221">
        <v>95259</v>
      </c>
      <c r="G221">
        <v>48894</v>
      </c>
      <c r="H221">
        <v>285777</v>
      </c>
      <c r="I221">
        <v>2020</v>
      </c>
      <c r="J221">
        <v>0</v>
      </c>
      <c r="K221">
        <v>4215</v>
      </c>
      <c r="L221">
        <v>7587</v>
      </c>
      <c r="M221">
        <v>0</v>
      </c>
      <c r="N221">
        <v>11802</v>
      </c>
    </row>
    <row r="222" spans="1:14" x14ac:dyDescent="0.25">
      <c r="A222">
        <v>89</v>
      </c>
      <c r="B222" s="4" t="s">
        <v>39</v>
      </c>
      <c r="C222" s="4" t="s">
        <v>126</v>
      </c>
      <c r="D222">
        <v>4215</v>
      </c>
      <c r="E222">
        <v>2529</v>
      </c>
      <c r="F222">
        <v>10959</v>
      </c>
      <c r="G222">
        <v>7587</v>
      </c>
      <c r="H222">
        <v>25290</v>
      </c>
      <c r="I222">
        <v>2020</v>
      </c>
      <c r="J222">
        <v>32877</v>
      </c>
      <c r="K222">
        <v>64068</v>
      </c>
      <c r="L222">
        <v>64911</v>
      </c>
      <c r="M222">
        <v>33720</v>
      </c>
      <c r="N222">
        <v>195576</v>
      </c>
    </row>
    <row r="223" spans="1:14" x14ac:dyDescent="0.25">
      <c r="A223">
        <v>89</v>
      </c>
      <c r="B223" s="4" t="s">
        <v>39</v>
      </c>
      <c r="C223" s="4" t="s">
        <v>126</v>
      </c>
      <c r="D223">
        <v>4215</v>
      </c>
      <c r="E223">
        <v>2529</v>
      </c>
      <c r="F223">
        <v>10959</v>
      </c>
      <c r="G223">
        <v>7587</v>
      </c>
      <c r="H223">
        <v>25290</v>
      </c>
      <c r="I223">
        <v>2020</v>
      </c>
      <c r="J223">
        <v>108747</v>
      </c>
      <c r="K223">
        <v>126450</v>
      </c>
      <c r="L223">
        <v>112962</v>
      </c>
      <c r="M223">
        <v>123921</v>
      </c>
      <c r="N223">
        <v>472080</v>
      </c>
    </row>
    <row r="224" spans="1:14" x14ac:dyDescent="0.25">
      <c r="A224">
        <v>89</v>
      </c>
      <c r="B224" s="4" t="s">
        <v>39</v>
      </c>
      <c r="C224" s="4" t="s">
        <v>126</v>
      </c>
      <c r="D224">
        <v>4215</v>
      </c>
      <c r="E224">
        <v>2529</v>
      </c>
      <c r="F224">
        <v>10959</v>
      </c>
      <c r="G224">
        <v>7587</v>
      </c>
      <c r="H224">
        <v>25290</v>
      </c>
      <c r="I224">
        <v>2020</v>
      </c>
      <c r="J224">
        <v>23604</v>
      </c>
      <c r="K224">
        <v>30348</v>
      </c>
      <c r="L224">
        <v>54795</v>
      </c>
      <c r="M224">
        <v>4215</v>
      </c>
      <c r="N224">
        <v>112962</v>
      </c>
    </row>
    <row r="225" spans="1:14" x14ac:dyDescent="0.25">
      <c r="A225">
        <v>89</v>
      </c>
      <c r="B225" s="4" t="s">
        <v>39</v>
      </c>
      <c r="C225" s="4" t="s">
        <v>126</v>
      </c>
      <c r="D225">
        <v>4215</v>
      </c>
      <c r="E225">
        <v>2529</v>
      </c>
      <c r="F225">
        <v>10959</v>
      </c>
      <c r="G225">
        <v>7587</v>
      </c>
      <c r="H225">
        <v>25290</v>
      </c>
      <c r="I225">
        <v>2020</v>
      </c>
      <c r="J225">
        <v>67440</v>
      </c>
      <c r="K225">
        <v>49737</v>
      </c>
      <c r="L225">
        <v>92730</v>
      </c>
      <c r="M225">
        <v>60696</v>
      </c>
      <c r="N225">
        <v>270603</v>
      </c>
    </row>
    <row r="226" spans="1:14" x14ac:dyDescent="0.25">
      <c r="A226">
        <v>89</v>
      </c>
      <c r="B226" s="4" t="s">
        <v>39</v>
      </c>
      <c r="C226" s="4" t="s">
        <v>126</v>
      </c>
      <c r="D226">
        <v>4215</v>
      </c>
      <c r="E226">
        <v>2529</v>
      </c>
      <c r="F226">
        <v>10959</v>
      </c>
      <c r="G226">
        <v>7587</v>
      </c>
      <c r="H226">
        <v>25290</v>
      </c>
      <c r="I226">
        <v>2020</v>
      </c>
      <c r="J226">
        <v>0</v>
      </c>
      <c r="K226">
        <v>4215</v>
      </c>
      <c r="L226">
        <v>7587</v>
      </c>
      <c r="M226">
        <v>0</v>
      </c>
      <c r="N226">
        <v>11802</v>
      </c>
    </row>
    <row r="227" spans="1:14" x14ac:dyDescent="0.25">
      <c r="A227">
        <v>91</v>
      </c>
      <c r="B227" s="4" t="s">
        <v>37</v>
      </c>
      <c r="C227" s="4" t="s">
        <v>124</v>
      </c>
      <c r="D227">
        <v>26976</v>
      </c>
      <c r="E227">
        <v>19389</v>
      </c>
      <c r="F227">
        <v>53109</v>
      </c>
      <c r="G227">
        <v>4215</v>
      </c>
      <c r="H227">
        <v>103689</v>
      </c>
      <c r="I227">
        <v>2020</v>
      </c>
      <c r="J227">
        <v>9273</v>
      </c>
      <c r="K227">
        <v>34563</v>
      </c>
      <c r="L227">
        <v>46365</v>
      </c>
      <c r="M227">
        <v>16860</v>
      </c>
      <c r="N227">
        <v>107061</v>
      </c>
    </row>
    <row r="228" spans="1:14" x14ac:dyDescent="0.25">
      <c r="A228">
        <v>91</v>
      </c>
      <c r="B228" s="4" t="s">
        <v>37</v>
      </c>
      <c r="C228" s="4" t="s">
        <v>124</v>
      </c>
      <c r="D228">
        <v>26976</v>
      </c>
      <c r="E228">
        <v>19389</v>
      </c>
      <c r="F228">
        <v>53109</v>
      </c>
      <c r="G228">
        <v>4215</v>
      </c>
      <c r="H228">
        <v>103689</v>
      </c>
      <c r="I228">
        <v>2020</v>
      </c>
      <c r="J228">
        <v>58167</v>
      </c>
      <c r="K228">
        <v>50580</v>
      </c>
      <c r="L228">
        <v>80085</v>
      </c>
      <c r="M228">
        <v>53109</v>
      </c>
      <c r="N228">
        <v>241941</v>
      </c>
    </row>
    <row r="229" spans="1:14" x14ac:dyDescent="0.25">
      <c r="A229">
        <v>91</v>
      </c>
      <c r="B229" s="4" t="s">
        <v>37</v>
      </c>
      <c r="C229" s="4" t="s">
        <v>124</v>
      </c>
      <c r="D229">
        <v>26976</v>
      </c>
      <c r="E229">
        <v>19389</v>
      </c>
      <c r="F229">
        <v>53109</v>
      </c>
      <c r="G229">
        <v>4215</v>
      </c>
      <c r="H229">
        <v>103689</v>
      </c>
      <c r="I229">
        <v>2020</v>
      </c>
      <c r="J229">
        <v>7587</v>
      </c>
      <c r="K229">
        <v>5901</v>
      </c>
      <c r="L229">
        <v>21075</v>
      </c>
      <c r="M229">
        <v>0</v>
      </c>
      <c r="N229">
        <v>34563</v>
      </c>
    </row>
    <row r="230" spans="1:14" x14ac:dyDescent="0.25">
      <c r="A230">
        <v>91</v>
      </c>
      <c r="B230" s="4" t="s">
        <v>37</v>
      </c>
      <c r="C230" s="4" t="s">
        <v>124</v>
      </c>
      <c r="D230">
        <v>26976</v>
      </c>
      <c r="E230">
        <v>19389</v>
      </c>
      <c r="F230">
        <v>53109</v>
      </c>
      <c r="G230">
        <v>4215</v>
      </c>
      <c r="H230">
        <v>103689</v>
      </c>
      <c r="I230">
        <v>2020</v>
      </c>
      <c r="J230">
        <v>54795</v>
      </c>
      <c r="K230">
        <v>20232</v>
      </c>
      <c r="L230">
        <v>71655</v>
      </c>
      <c r="M230">
        <v>32034</v>
      </c>
      <c r="N230">
        <v>178716</v>
      </c>
    </row>
    <row r="231" spans="1:14" x14ac:dyDescent="0.25">
      <c r="A231">
        <v>91</v>
      </c>
      <c r="B231" s="4" t="s">
        <v>37</v>
      </c>
      <c r="C231" s="4" t="s">
        <v>124</v>
      </c>
      <c r="D231">
        <v>26976</v>
      </c>
      <c r="E231">
        <v>19389</v>
      </c>
      <c r="F231">
        <v>53109</v>
      </c>
      <c r="G231">
        <v>4215</v>
      </c>
      <c r="H231">
        <v>103689</v>
      </c>
      <c r="I231">
        <v>2020</v>
      </c>
      <c r="J231">
        <v>0</v>
      </c>
      <c r="K231">
        <v>2529</v>
      </c>
      <c r="L231">
        <v>2529</v>
      </c>
      <c r="M231">
        <v>0</v>
      </c>
      <c r="N231">
        <v>5058</v>
      </c>
    </row>
    <row r="232" spans="1:14" x14ac:dyDescent="0.25">
      <c r="A232">
        <v>93</v>
      </c>
      <c r="B232" s="4" t="s">
        <v>37</v>
      </c>
      <c r="C232" s="4" t="s">
        <v>122</v>
      </c>
      <c r="D232">
        <v>62382</v>
      </c>
      <c r="E232">
        <v>41307</v>
      </c>
      <c r="F232">
        <v>79242</v>
      </c>
      <c r="G232">
        <v>64911</v>
      </c>
      <c r="H232">
        <v>247842</v>
      </c>
      <c r="I232">
        <v>2020</v>
      </c>
      <c r="J232">
        <v>9273</v>
      </c>
      <c r="K232">
        <v>34563</v>
      </c>
      <c r="L232">
        <v>46365</v>
      </c>
      <c r="M232">
        <v>16860</v>
      </c>
      <c r="N232">
        <v>107061</v>
      </c>
    </row>
    <row r="233" spans="1:14" x14ac:dyDescent="0.25">
      <c r="A233">
        <v>93</v>
      </c>
      <c r="B233" s="4" t="s">
        <v>37</v>
      </c>
      <c r="C233" s="4" t="s">
        <v>122</v>
      </c>
      <c r="D233">
        <v>62382</v>
      </c>
      <c r="E233">
        <v>41307</v>
      </c>
      <c r="F233">
        <v>79242</v>
      </c>
      <c r="G233">
        <v>64911</v>
      </c>
      <c r="H233">
        <v>247842</v>
      </c>
      <c r="I233">
        <v>2020</v>
      </c>
      <c r="J233">
        <v>58167</v>
      </c>
      <c r="K233">
        <v>50580</v>
      </c>
      <c r="L233">
        <v>80085</v>
      </c>
      <c r="M233">
        <v>53109</v>
      </c>
      <c r="N233">
        <v>241941</v>
      </c>
    </row>
    <row r="234" spans="1:14" x14ac:dyDescent="0.25">
      <c r="A234">
        <v>93</v>
      </c>
      <c r="B234" s="4" t="s">
        <v>37</v>
      </c>
      <c r="C234" s="4" t="s">
        <v>122</v>
      </c>
      <c r="D234">
        <v>62382</v>
      </c>
      <c r="E234">
        <v>41307</v>
      </c>
      <c r="F234">
        <v>79242</v>
      </c>
      <c r="G234">
        <v>64911</v>
      </c>
      <c r="H234">
        <v>247842</v>
      </c>
      <c r="I234">
        <v>2020</v>
      </c>
      <c r="J234">
        <v>7587</v>
      </c>
      <c r="K234">
        <v>5901</v>
      </c>
      <c r="L234">
        <v>21075</v>
      </c>
      <c r="M234">
        <v>0</v>
      </c>
      <c r="N234">
        <v>34563</v>
      </c>
    </row>
    <row r="235" spans="1:14" x14ac:dyDescent="0.25">
      <c r="A235">
        <v>93</v>
      </c>
      <c r="B235" s="4" t="s">
        <v>37</v>
      </c>
      <c r="C235" s="4" t="s">
        <v>122</v>
      </c>
      <c r="D235">
        <v>62382</v>
      </c>
      <c r="E235">
        <v>41307</v>
      </c>
      <c r="F235">
        <v>79242</v>
      </c>
      <c r="G235">
        <v>64911</v>
      </c>
      <c r="H235">
        <v>247842</v>
      </c>
      <c r="I235">
        <v>2020</v>
      </c>
      <c r="J235">
        <v>54795</v>
      </c>
      <c r="K235">
        <v>20232</v>
      </c>
      <c r="L235">
        <v>71655</v>
      </c>
      <c r="M235">
        <v>32034</v>
      </c>
      <c r="N235">
        <v>178716</v>
      </c>
    </row>
    <row r="236" spans="1:14" x14ac:dyDescent="0.25">
      <c r="A236">
        <v>93</v>
      </c>
      <c r="B236" s="4" t="s">
        <v>37</v>
      </c>
      <c r="C236" s="4" t="s">
        <v>122</v>
      </c>
      <c r="D236">
        <v>62382</v>
      </c>
      <c r="E236">
        <v>41307</v>
      </c>
      <c r="F236">
        <v>79242</v>
      </c>
      <c r="G236">
        <v>64911</v>
      </c>
      <c r="H236">
        <v>247842</v>
      </c>
      <c r="I236">
        <v>2020</v>
      </c>
      <c r="J236">
        <v>0</v>
      </c>
      <c r="K236">
        <v>2529</v>
      </c>
      <c r="L236">
        <v>2529</v>
      </c>
      <c r="M236">
        <v>0</v>
      </c>
      <c r="N236">
        <v>5058</v>
      </c>
    </row>
    <row r="237" spans="1:14" x14ac:dyDescent="0.25">
      <c r="A237">
        <v>95</v>
      </c>
      <c r="B237" s="4" t="s">
        <v>37</v>
      </c>
      <c r="C237" s="4" t="s">
        <v>125</v>
      </c>
      <c r="D237">
        <v>9273</v>
      </c>
      <c r="E237">
        <v>6744</v>
      </c>
      <c r="F237">
        <v>19389</v>
      </c>
      <c r="G237">
        <v>7587</v>
      </c>
      <c r="H237">
        <v>42993</v>
      </c>
      <c r="I237">
        <v>2020</v>
      </c>
      <c r="J237">
        <v>9273</v>
      </c>
      <c r="K237">
        <v>34563</v>
      </c>
      <c r="L237">
        <v>46365</v>
      </c>
      <c r="M237">
        <v>16860</v>
      </c>
      <c r="N237">
        <v>107061</v>
      </c>
    </row>
    <row r="238" spans="1:14" x14ac:dyDescent="0.25">
      <c r="A238">
        <v>95</v>
      </c>
      <c r="B238" s="4" t="s">
        <v>37</v>
      </c>
      <c r="C238" s="4" t="s">
        <v>125</v>
      </c>
      <c r="D238">
        <v>9273</v>
      </c>
      <c r="E238">
        <v>6744</v>
      </c>
      <c r="F238">
        <v>19389</v>
      </c>
      <c r="G238">
        <v>7587</v>
      </c>
      <c r="H238">
        <v>42993</v>
      </c>
      <c r="I238">
        <v>2020</v>
      </c>
      <c r="J238">
        <v>58167</v>
      </c>
      <c r="K238">
        <v>50580</v>
      </c>
      <c r="L238">
        <v>80085</v>
      </c>
      <c r="M238">
        <v>53109</v>
      </c>
      <c r="N238">
        <v>241941</v>
      </c>
    </row>
    <row r="239" spans="1:14" x14ac:dyDescent="0.25">
      <c r="A239">
        <v>95</v>
      </c>
      <c r="B239" s="4" t="s">
        <v>37</v>
      </c>
      <c r="C239" s="4" t="s">
        <v>125</v>
      </c>
      <c r="D239">
        <v>9273</v>
      </c>
      <c r="E239">
        <v>6744</v>
      </c>
      <c r="F239">
        <v>19389</v>
      </c>
      <c r="G239">
        <v>7587</v>
      </c>
      <c r="H239">
        <v>42993</v>
      </c>
      <c r="I239">
        <v>2020</v>
      </c>
      <c r="J239">
        <v>7587</v>
      </c>
      <c r="K239">
        <v>5901</v>
      </c>
      <c r="L239">
        <v>21075</v>
      </c>
      <c r="M239">
        <v>0</v>
      </c>
      <c r="N239">
        <v>34563</v>
      </c>
    </row>
    <row r="240" spans="1:14" x14ac:dyDescent="0.25">
      <c r="A240">
        <v>95</v>
      </c>
      <c r="B240" s="4" t="s">
        <v>37</v>
      </c>
      <c r="C240" s="4" t="s">
        <v>125</v>
      </c>
      <c r="D240">
        <v>9273</v>
      </c>
      <c r="E240">
        <v>6744</v>
      </c>
      <c r="F240">
        <v>19389</v>
      </c>
      <c r="G240">
        <v>7587</v>
      </c>
      <c r="H240">
        <v>42993</v>
      </c>
      <c r="I240">
        <v>2020</v>
      </c>
      <c r="J240">
        <v>54795</v>
      </c>
      <c r="K240">
        <v>20232</v>
      </c>
      <c r="L240">
        <v>71655</v>
      </c>
      <c r="M240">
        <v>32034</v>
      </c>
      <c r="N240">
        <v>178716</v>
      </c>
    </row>
    <row r="241" spans="1:14" x14ac:dyDescent="0.25">
      <c r="A241">
        <v>95</v>
      </c>
      <c r="B241" s="4" t="s">
        <v>37</v>
      </c>
      <c r="C241" s="4" t="s">
        <v>125</v>
      </c>
      <c r="D241">
        <v>9273</v>
      </c>
      <c r="E241">
        <v>6744</v>
      </c>
      <c r="F241">
        <v>19389</v>
      </c>
      <c r="G241">
        <v>7587</v>
      </c>
      <c r="H241">
        <v>42993</v>
      </c>
      <c r="I241">
        <v>2020</v>
      </c>
      <c r="J241">
        <v>0</v>
      </c>
      <c r="K241">
        <v>2529</v>
      </c>
      <c r="L241">
        <v>2529</v>
      </c>
      <c r="M241">
        <v>0</v>
      </c>
      <c r="N241">
        <v>5058</v>
      </c>
    </row>
    <row r="242" spans="1:14" x14ac:dyDescent="0.25">
      <c r="A242">
        <v>97</v>
      </c>
      <c r="B242" s="4" t="s">
        <v>37</v>
      </c>
      <c r="C242" s="4" t="s">
        <v>123</v>
      </c>
      <c r="D242">
        <v>47208</v>
      </c>
      <c r="E242">
        <v>35406</v>
      </c>
      <c r="F242">
        <v>59853</v>
      </c>
      <c r="G242">
        <v>23604</v>
      </c>
      <c r="H242">
        <v>166071</v>
      </c>
      <c r="I242">
        <v>2020</v>
      </c>
      <c r="J242">
        <v>9273</v>
      </c>
      <c r="K242">
        <v>34563</v>
      </c>
      <c r="L242">
        <v>46365</v>
      </c>
      <c r="M242">
        <v>16860</v>
      </c>
      <c r="N242">
        <v>107061</v>
      </c>
    </row>
    <row r="243" spans="1:14" x14ac:dyDescent="0.25">
      <c r="A243">
        <v>97</v>
      </c>
      <c r="B243" s="4" t="s">
        <v>37</v>
      </c>
      <c r="C243" s="4" t="s">
        <v>123</v>
      </c>
      <c r="D243">
        <v>47208</v>
      </c>
      <c r="E243">
        <v>35406</v>
      </c>
      <c r="F243">
        <v>59853</v>
      </c>
      <c r="G243">
        <v>23604</v>
      </c>
      <c r="H243">
        <v>166071</v>
      </c>
      <c r="I243">
        <v>2020</v>
      </c>
      <c r="J243">
        <v>58167</v>
      </c>
      <c r="K243">
        <v>50580</v>
      </c>
      <c r="L243">
        <v>80085</v>
      </c>
      <c r="M243">
        <v>53109</v>
      </c>
      <c r="N243">
        <v>241941</v>
      </c>
    </row>
    <row r="244" spans="1:14" x14ac:dyDescent="0.25">
      <c r="A244">
        <v>97</v>
      </c>
      <c r="B244" s="4" t="s">
        <v>37</v>
      </c>
      <c r="C244" s="4" t="s">
        <v>123</v>
      </c>
      <c r="D244">
        <v>47208</v>
      </c>
      <c r="E244">
        <v>35406</v>
      </c>
      <c r="F244">
        <v>59853</v>
      </c>
      <c r="G244">
        <v>23604</v>
      </c>
      <c r="H244">
        <v>166071</v>
      </c>
      <c r="I244">
        <v>2020</v>
      </c>
      <c r="J244">
        <v>7587</v>
      </c>
      <c r="K244">
        <v>5901</v>
      </c>
      <c r="L244">
        <v>21075</v>
      </c>
      <c r="M244">
        <v>0</v>
      </c>
      <c r="N244">
        <v>34563</v>
      </c>
    </row>
    <row r="245" spans="1:14" x14ac:dyDescent="0.25">
      <c r="A245">
        <v>97</v>
      </c>
      <c r="B245" s="4" t="s">
        <v>37</v>
      </c>
      <c r="C245" s="4" t="s">
        <v>123</v>
      </c>
      <c r="D245">
        <v>47208</v>
      </c>
      <c r="E245">
        <v>35406</v>
      </c>
      <c r="F245">
        <v>59853</v>
      </c>
      <c r="G245">
        <v>23604</v>
      </c>
      <c r="H245">
        <v>166071</v>
      </c>
      <c r="I245">
        <v>2020</v>
      </c>
      <c r="J245">
        <v>54795</v>
      </c>
      <c r="K245">
        <v>20232</v>
      </c>
      <c r="L245">
        <v>71655</v>
      </c>
      <c r="M245">
        <v>32034</v>
      </c>
      <c r="N245">
        <v>178716</v>
      </c>
    </row>
    <row r="246" spans="1:14" x14ac:dyDescent="0.25">
      <c r="A246">
        <v>97</v>
      </c>
      <c r="B246" s="4" t="s">
        <v>37</v>
      </c>
      <c r="C246" s="4" t="s">
        <v>123</v>
      </c>
      <c r="D246">
        <v>47208</v>
      </c>
      <c r="E246">
        <v>35406</v>
      </c>
      <c r="F246">
        <v>59853</v>
      </c>
      <c r="G246">
        <v>23604</v>
      </c>
      <c r="H246">
        <v>166071</v>
      </c>
      <c r="I246">
        <v>2020</v>
      </c>
      <c r="J246">
        <v>0</v>
      </c>
      <c r="K246">
        <v>2529</v>
      </c>
      <c r="L246">
        <v>2529</v>
      </c>
      <c r="M246">
        <v>0</v>
      </c>
      <c r="N246">
        <v>5058</v>
      </c>
    </row>
    <row r="247" spans="1:14" x14ac:dyDescent="0.25">
      <c r="A247">
        <v>99</v>
      </c>
      <c r="B247" s="4" t="s">
        <v>37</v>
      </c>
      <c r="C247" s="4" t="s">
        <v>126</v>
      </c>
      <c r="D247">
        <v>0</v>
      </c>
      <c r="E247">
        <v>1686</v>
      </c>
      <c r="F247">
        <v>7587</v>
      </c>
      <c r="G247">
        <v>4215</v>
      </c>
      <c r="H247">
        <v>13488</v>
      </c>
      <c r="I247">
        <v>2020</v>
      </c>
      <c r="J247">
        <v>9273</v>
      </c>
      <c r="K247">
        <v>34563</v>
      </c>
      <c r="L247">
        <v>46365</v>
      </c>
      <c r="M247">
        <v>16860</v>
      </c>
      <c r="N247">
        <v>107061</v>
      </c>
    </row>
    <row r="248" spans="1:14" x14ac:dyDescent="0.25">
      <c r="A248">
        <v>99</v>
      </c>
      <c r="B248" s="4" t="s">
        <v>37</v>
      </c>
      <c r="C248" s="4" t="s">
        <v>126</v>
      </c>
      <c r="D248">
        <v>0</v>
      </c>
      <c r="E248">
        <v>1686</v>
      </c>
      <c r="F248">
        <v>7587</v>
      </c>
      <c r="G248">
        <v>4215</v>
      </c>
      <c r="H248">
        <v>13488</v>
      </c>
      <c r="I248">
        <v>2020</v>
      </c>
      <c r="J248">
        <v>58167</v>
      </c>
      <c r="K248">
        <v>50580</v>
      </c>
      <c r="L248">
        <v>80085</v>
      </c>
      <c r="M248">
        <v>53109</v>
      </c>
      <c r="N248">
        <v>241941</v>
      </c>
    </row>
    <row r="249" spans="1:14" x14ac:dyDescent="0.25">
      <c r="A249">
        <v>99</v>
      </c>
      <c r="B249" s="4" t="s">
        <v>37</v>
      </c>
      <c r="C249" s="4" t="s">
        <v>126</v>
      </c>
      <c r="D249">
        <v>0</v>
      </c>
      <c r="E249">
        <v>1686</v>
      </c>
      <c r="F249">
        <v>7587</v>
      </c>
      <c r="G249">
        <v>4215</v>
      </c>
      <c r="H249">
        <v>13488</v>
      </c>
      <c r="I249">
        <v>2020</v>
      </c>
      <c r="J249">
        <v>7587</v>
      </c>
      <c r="K249">
        <v>5901</v>
      </c>
      <c r="L249">
        <v>21075</v>
      </c>
      <c r="M249">
        <v>0</v>
      </c>
      <c r="N249">
        <v>34563</v>
      </c>
    </row>
    <row r="250" spans="1:14" x14ac:dyDescent="0.25">
      <c r="A250">
        <v>99</v>
      </c>
      <c r="B250" s="4" t="s">
        <v>37</v>
      </c>
      <c r="C250" s="4" t="s">
        <v>126</v>
      </c>
      <c r="D250">
        <v>0</v>
      </c>
      <c r="E250">
        <v>1686</v>
      </c>
      <c r="F250">
        <v>7587</v>
      </c>
      <c r="G250">
        <v>4215</v>
      </c>
      <c r="H250">
        <v>13488</v>
      </c>
      <c r="I250">
        <v>2020</v>
      </c>
      <c r="J250">
        <v>54795</v>
      </c>
      <c r="K250">
        <v>20232</v>
      </c>
      <c r="L250">
        <v>71655</v>
      </c>
      <c r="M250">
        <v>32034</v>
      </c>
      <c r="N250">
        <v>178716</v>
      </c>
    </row>
    <row r="251" spans="1:14" x14ac:dyDescent="0.25">
      <c r="A251">
        <v>99</v>
      </c>
      <c r="B251" s="4" t="s">
        <v>37</v>
      </c>
      <c r="C251" s="4" t="s">
        <v>126</v>
      </c>
      <c r="D251">
        <v>0</v>
      </c>
      <c r="E251">
        <v>1686</v>
      </c>
      <c r="F251">
        <v>7587</v>
      </c>
      <c r="G251">
        <v>4215</v>
      </c>
      <c r="H251">
        <v>13488</v>
      </c>
      <c r="I251">
        <v>2020</v>
      </c>
      <c r="J251">
        <v>0</v>
      </c>
      <c r="K251">
        <v>2529</v>
      </c>
      <c r="L251">
        <v>2529</v>
      </c>
      <c r="M251">
        <v>0</v>
      </c>
      <c r="N251">
        <v>5058</v>
      </c>
    </row>
    <row r="252" spans="1:14" x14ac:dyDescent="0.25">
      <c r="A252">
        <v>101</v>
      </c>
      <c r="B252" s="4" t="s">
        <v>43</v>
      </c>
      <c r="C252" s="4" t="s">
        <v>124</v>
      </c>
      <c r="D252">
        <v>49878</v>
      </c>
      <c r="E252">
        <v>45966</v>
      </c>
      <c r="F252">
        <v>80196</v>
      </c>
      <c r="G252">
        <v>15648</v>
      </c>
      <c r="H252">
        <v>191688</v>
      </c>
      <c r="I252">
        <v>2020</v>
      </c>
      <c r="J252">
        <v>35208</v>
      </c>
      <c r="K252">
        <v>58680</v>
      </c>
      <c r="L252">
        <v>69438</v>
      </c>
      <c r="M252">
        <v>30318</v>
      </c>
      <c r="N252">
        <v>193644</v>
      </c>
    </row>
    <row r="253" spans="1:14" x14ac:dyDescent="0.25">
      <c r="A253">
        <v>101</v>
      </c>
      <c r="B253" s="4" t="s">
        <v>43</v>
      </c>
      <c r="C253" s="4" t="s">
        <v>124</v>
      </c>
      <c r="D253">
        <v>49878</v>
      </c>
      <c r="E253">
        <v>45966</v>
      </c>
      <c r="F253">
        <v>80196</v>
      </c>
      <c r="G253">
        <v>15648</v>
      </c>
      <c r="H253">
        <v>191688</v>
      </c>
      <c r="I253">
        <v>2020</v>
      </c>
      <c r="J253">
        <v>80196</v>
      </c>
      <c r="K253">
        <v>61614</v>
      </c>
      <c r="L253">
        <v>88020</v>
      </c>
      <c r="M253">
        <v>63570</v>
      </c>
      <c r="N253">
        <v>293400</v>
      </c>
    </row>
    <row r="254" spans="1:14" x14ac:dyDescent="0.25">
      <c r="A254">
        <v>101</v>
      </c>
      <c r="B254" s="4" t="s">
        <v>43</v>
      </c>
      <c r="C254" s="4" t="s">
        <v>124</v>
      </c>
      <c r="D254">
        <v>49878</v>
      </c>
      <c r="E254">
        <v>45966</v>
      </c>
      <c r="F254">
        <v>80196</v>
      </c>
      <c r="G254">
        <v>15648</v>
      </c>
      <c r="H254">
        <v>191688</v>
      </c>
      <c r="I254">
        <v>2020</v>
      </c>
      <c r="J254">
        <v>12714</v>
      </c>
      <c r="K254">
        <v>18582</v>
      </c>
      <c r="L254">
        <v>39120</v>
      </c>
      <c r="M254">
        <v>2934</v>
      </c>
      <c r="N254">
        <v>73350</v>
      </c>
    </row>
    <row r="255" spans="1:14" x14ac:dyDescent="0.25">
      <c r="A255">
        <v>101</v>
      </c>
      <c r="B255" s="4" t="s">
        <v>43</v>
      </c>
      <c r="C255" s="4" t="s">
        <v>124</v>
      </c>
      <c r="D255">
        <v>49878</v>
      </c>
      <c r="E255">
        <v>45966</v>
      </c>
      <c r="F255">
        <v>80196</v>
      </c>
      <c r="G255">
        <v>15648</v>
      </c>
      <c r="H255">
        <v>191688</v>
      </c>
      <c r="I255">
        <v>2020</v>
      </c>
      <c r="J255">
        <v>74328</v>
      </c>
      <c r="K255">
        <v>68460</v>
      </c>
      <c r="L255">
        <v>104646</v>
      </c>
      <c r="M255">
        <v>73350</v>
      </c>
      <c r="N255">
        <v>320784</v>
      </c>
    </row>
    <row r="256" spans="1:14" x14ac:dyDescent="0.25">
      <c r="A256">
        <v>101</v>
      </c>
      <c r="B256" s="4" t="s">
        <v>43</v>
      </c>
      <c r="C256" s="4" t="s">
        <v>124</v>
      </c>
      <c r="D256">
        <v>49878</v>
      </c>
      <c r="E256">
        <v>45966</v>
      </c>
      <c r="F256">
        <v>80196</v>
      </c>
      <c r="G256">
        <v>15648</v>
      </c>
      <c r="H256">
        <v>191688</v>
      </c>
      <c r="I256">
        <v>2020</v>
      </c>
      <c r="J256">
        <v>0</v>
      </c>
      <c r="K256">
        <v>3912</v>
      </c>
      <c r="L256">
        <v>4890</v>
      </c>
      <c r="M256">
        <v>0</v>
      </c>
      <c r="N256">
        <v>8802</v>
      </c>
    </row>
    <row r="257" spans="1:14" x14ac:dyDescent="0.25">
      <c r="A257">
        <v>103</v>
      </c>
      <c r="B257" s="4" t="s">
        <v>43</v>
      </c>
      <c r="C257" s="4" t="s">
        <v>122</v>
      </c>
      <c r="D257">
        <v>72372</v>
      </c>
      <c r="E257">
        <v>62592</v>
      </c>
      <c r="F257">
        <v>77262</v>
      </c>
      <c r="G257">
        <v>74328</v>
      </c>
      <c r="H257">
        <v>286554</v>
      </c>
      <c r="I257">
        <v>2020</v>
      </c>
      <c r="J257">
        <v>35208</v>
      </c>
      <c r="K257">
        <v>58680</v>
      </c>
      <c r="L257">
        <v>69438</v>
      </c>
      <c r="M257">
        <v>30318</v>
      </c>
      <c r="N257">
        <v>193644</v>
      </c>
    </row>
    <row r="258" spans="1:14" x14ac:dyDescent="0.25">
      <c r="A258">
        <v>103</v>
      </c>
      <c r="B258" s="4" t="s">
        <v>43</v>
      </c>
      <c r="C258" s="4" t="s">
        <v>122</v>
      </c>
      <c r="D258">
        <v>72372</v>
      </c>
      <c r="E258">
        <v>62592</v>
      </c>
      <c r="F258">
        <v>77262</v>
      </c>
      <c r="G258">
        <v>74328</v>
      </c>
      <c r="H258">
        <v>286554</v>
      </c>
      <c r="I258">
        <v>2020</v>
      </c>
      <c r="J258">
        <v>80196</v>
      </c>
      <c r="K258">
        <v>61614</v>
      </c>
      <c r="L258">
        <v>88020</v>
      </c>
      <c r="M258">
        <v>63570</v>
      </c>
      <c r="N258">
        <v>293400</v>
      </c>
    </row>
    <row r="259" spans="1:14" x14ac:dyDescent="0.25">
      <c r="A259">
        <v>103</v>
      </c>
      <c r="B259" s="4" t="s">
        <v>43</v>
      </c>
      <c r="C259" s="4" t="s">
        <v>122</v>
      </c>
      <c r="D259">
        <v>72372</v>
      </c>
      <c r="E259">
        <v>62592</v>
      </c>
      <c r="F259">
        <v>77262</v>
      </c>
      <c r="G259">
        <v>74328</v>
      </c>
      <c r="H259">
        <v>286554</v>
      </c>
      <c r="I259">
        <v>2020</v>
      </c>
      <c r="J259">
        <v>12714</v>
      </c>
      <c r="K259">
        <v>18582</v>
      </c>
      <c r="L259">
        <v>39120</v>
      </c>
      <c r="M259">
        <v>2934</v>
      </c>
      <c r="N259">
        <v>73350</v>
      </c>
    </row>
    <row r="260" spans="1:14" x14ac:dyDescent="0.25">
      <c r="A260">
        <v>103</v>
      </c>
      <c r="B260" s="4" t="s">
        <v>43</v>
      </c>
      <c r="C260" s="4" t="s">
        <v>122</v>
      </c>
      <c r="D260">
        <v>72372</v>
      </c>
      <c r="E260">
        <v>62592</v>
      </c>
      <c r="F260">
        <v>77262</v>
      </c>
      <c r="G260">
        <v>74328</v>
      </c>
      <c r="H260">
        <v>286554</v>
      </c>
      <c r="I260">
        <v>2020</v>
      </c>
      <c r="J260">
        <v>74328</v>
      </c>
      <c r="K260">
        <v>68460</v>
      </c>
      <c r="L260">
        <v>104646</v>
      </c>
      <c r="M260">
        <v>73350</v>
      </c>
      <c r="N260">
        <v>320784</v>
      </c>
    </row>
    <row r="261" spans="1:14" x14ac:dyDescent="0.25">
      <c r="A261">
        <v>103</v>
      </c>
      <c r="B261" s="4" t="s">
        <v>43</v>
      </c>
      <c r="C261" s="4" t="s">
        <v>122</v>
      </c>
      <c r="D261">
        <v>72372</v>
      </c>
      <c r="E261">
        <v>62592</v>
      </c>
      <c r="F261">
        <v>77262</v>
      </c>
      <c r="G261">
        <v>74328</v>
      </c>
      <c r="H261">
        <v>286554</v>
      </c>
      <c r="I261">
        <v>2020</v>
      </c>
      <c r="J261">
        <v>0</v>
      </c>
      <c r="K261">
        <v>3912</v>
      </c>
      <c r="L261">
        <v>4890</v>
      </c>
      <c r="M261">
        <v>0</v>
      </c>
      <c r="N261">
        <v>8802</v>
      </c>
    </row>
    <row r="262" spans="1:14" x14ac:dyDescent="0.25">
      <c r="A262">
        <v>105</v>
      </c>
      <c r="B262" s="4" t="s">
        <v>43</v>
      </c>
      <c r="C262" s="4" t="s">
        <v>125</v>
      </c>
      <c r="D262">
        <v>28362</v>
      </c>
      <c r="E262">
        <v>18582</v>
      </c>
      <c r="F262">
        <v>32274</v>
      </c>
      <c r="G262">
        <v>13692</v>
      </c>
      <c r="H262">
        <v>92910</v>
      </c>
      <c r="I262">
        <v>2020</v>
      </c>
      <c r="J262">
        <v>35208</v>
      </c>
      <c r="K262">
        <v>58680</v>
      </c>
      <c r="L262">
        <v>69438</v>
      </c>
      <c r="M262">
        <v>30318</v>
      </c>
      <c r="N262">
        <v>193644</v>
      </c>
    </row>
    <row r="263" spans="1:14" x14ac:dyDescent="0.25">
      <c r="A263">
        <v>105</v>
      </c>
      <c r="B263" s="4" t="s">
        <v>43</v>
      </c>
      <c r="C263" s="4" t="s">
        <v>125</v>
      </c>
      <c r="D263">
        <v>28362</v>
      </c>
      <c r="E263">
        <v>18582</v>
      </c>
      <c r="F263">
        <v>32274</v>
      </c>
      <c r="G263">
        <v>13692</v>
      </c>
      <c r="H263">
        <v>92910</v>
      </c>
      <c r="I263">
        <v>2020</v>
      </c>
      <c r="J263">
        <v>80196</v>
      </c>
      <c r="K263">
        <v>61614</v>
      </c>
      <c r="L263">
        <v>88020</v>
      </c>
      <c r="M263">
        <v>63570</v>
      </c>
      <c r="N263">
        <v>293400</v>
      </c>
    </row>
    <row r="264" spans="1:14" x14ac:dyDescent="0.25">
      <c r="A264">
        <v>105</v>
      </c>
      <c r="B264" s="4" t="s">
        <v>43</v>
      </c>
      <c r="C264" s="4" t="s">
        <v>125</v>
      </c>
      <c r="D264">
        <v>28362</v>
      </c>
      <c r="E264">
        <v>18582</v>
      </c>
      <c r="F264">
        <v>32274</v>
      </c>
      <c r="G264">
        <v>13692</v>
      </c>
      <c r="H264">
        <v>92910</v>
      </c>
      <c r="I264">
        <v>2020</v>
      </c>
      <c r="J264">
        <v>12714</v>
      </c>
      <c r="K264">
        <v>18582</v>
      </c>
      <c r="L264">
        <v>39120</v>
      </c>
      <c r="M264">
        <v>2934</v>
      </c>
      <c r="N264">
        <v>73350</v>
      </c>
    </row>
    <row r="265" spans="1:14" x14ac:dyDescent="0.25">
      <c r="A265">
        <v>105</v>
      </c>
      <c r="B265" s="4" t="s">
        <v>43</v>
      </c>
      <c r="C265" s="4" t="s">
        <v>125</v>
      </c>
      <c r="D265">
        <v>28362</v>
      </c>
      <c r="E265">
        <v>18582</v>
      </c>
      <c r="F265">
        <v>32274</v>
      </c>
      <c r="G265">
        <v>13692</v>
      </c>
      <c r="H265">
        <v>92910</v>
      </c>
      <c r="I265">
        <v>2020</v>
      </c>
      <c r="J265">
        <v>74328</v>
      </c>
      <c r="K265">
        <v>68460</v>
      </c>
      <c r="L265">
        <v>104646</v>
      </c>
      <c r="M265">
        <v>73350</v>
      </c>
      <c r="N265">
        <v>320784</v>
      </c>
    </row>
    <row r="266" spans="1:14" x14ac:dyDescent="0.25">
      <c r="A266">
        <v>105</v>
      </c>
      <c r="B266" s="4" t="s">
        <v>43</v>
      </c>
      <c r="C266" s="4" t="s">
        <v>125</v>
      </c>
      <c r="D266">
        <v>28362</v>
      </c>
      <c r="E266">
        <v>18582</v>
      </c>
      <c r="F266">
        <v>32274</v>
      </c>
      <c r="G266">
        <v>13692</v>
      </c>
      <c r="H266">
        <v>92910</v>
      </c>
      <c r="I266">
        <v>2020</v>
      </c>
      <c r="J266">
        <v>0</v>
      </c>
      <c r="K266">
        <v>3912</v>
      </c>
      <c r="L266">
        <v>4890</v>
      </c>
      <c r="M266">
        <v>0</v>
      </c>
      <c r="N266">
        <v>8802</v>
      </c>
    </row>
    <row r="267" spans="1:14" x14ac:dyDescent="0.25">
      <c r="A267">
        <v>107</v>
      </c>
      <c r="B267" s="4" t="s">
        <v>43</v>
      </c>
      <c r="C267" s="4" t="s">
        <v>123</v>
      </c>
      <c r="D267">
        <v>84108</v>
      </c>
      <c r="E267">
        <v>74328</v>
      </c>
      <c r="F267">
        <v>107580</v>
      </c>
      <c r="G267">
        <v>52812</v>
      </c>
      <c r="H267">
        <v>318828</v>
      </c>
      <c r="I267">
        <v>2020</v>
      </c>
      <c r="J267">
        <v>35208</v>
      </c>
      <c r="K267">
        <v>58680</v>
      </c>
      <c r="L267">
        <v>69438</v>
      </c>
      <c r="M267">
        <v>30318</v>
      </c>
      <c r="N267">
        <v>193644</v>
      </c>
    </row>
    <row r="268" spans="1:14" x14ac:dyDescent="0.25">
      <c r="A268">
        <v>107</v>
      </c>
      <c r="B268" s="4" t="s">
        <v>43</v>
      </c>
      <c r="C268" s="4" t="s">
        <v>123</v>
      </c>
      <c r="D268">
        <v>84108</v>
      </c>
      <c r="E268">
        <v>74328</v>
      </c>
      <c r="F268">
        <v>107580</v>
      </c>
      <c r="G268">
        <v>52812</v>
      </c>
      <c r="H268">
        <v>318828</v>
      </c>
      <c r="I268">
        <v>2020</v>
      </c>
      <c r="J268">
        <v>80196</v>
      </c>
      <c r="K268">
        <v>61614</v>
      </c>
      <c r="L268">
        <v>88020</v>
      </c>
      <c r="M268">
        <v>63570</v>
      </c>
      <c r="N268">
        <v>293400</v>
      </c>
    </row>
    <row r="269" spans="1:14" x14ac:dyDescent="0.25">
      <c r="A269">
        <v>107</v>
      </c>
      <c r="B269" s="4" t="s">
        <v>43</v>
      </c>
      <c r="C269" s="4" t="s">
        <v>123</v>
      </c>
      <c r="D269">
        <v>84108</v>
      </c>
      <c r="E269">
        <v>74328</v>
      </c>
      <c r="F269">
        <v>107580</v>
      </c>
      <c r="G269">
        <v>52812</v>
      </c>
      <c r="H269">
        <v>318828</v>
      </c>
      <c r="I269">
        <v>2020</v>
      </c>
      <c r="J269">
        <v>12714</v>
      </c>
      <c r="K269">
        <v>18582</v>
      </c>
      <c r="L269">
        <v>39120</v>
      </c>
      <c r="M269">
        <v>2934</v>
      </c>
      <c r="N269">
        <v>73350</v>
      </c>
    </row>
    <row r="270" spans="1:14" x14ac:dyDescent="0.25">
      <c r="A270">
        <v>107</v>
      </c>
      <c r="B270" s="4" t="s">
        <v>43</v>
      </c>
      <c r="C270" s="4" t="s">
        <v>123</v>
      </c>
      <c r="D270">
        <v>84108</v>
      </c>
      <c r="E270">
        <v>74328</v>
      </c>
      <c r="F270">
        <v>107580</v>
      </c>
      <c r="G270">
        <v>52812</v>
      </c>
      <c r="H270">
        <v>318828</v>
      </c>
      <c r="I270">
        <v>2020</v>
      </c>
      <c r="J270">
        <v>74328</v>
      </c>
      <c r="K270">
        <v>68460</v>
      </c>
      <c r="L270">
        <v>104646</v>
      </c>
      <c r="M270">
        <v>73350</v>
      </c>
      <c r="N270">
        <v>320784</v>
      </c>
    </row>
    <row r="271" spans="1:14" x14ac:dyDescent="0.25">
      <c r="A271">
        <v>107</v>
      </c>
      <c r="B271" s="4" t="s">
        <v>43</v>
      </c>
      <c r="C271" s="4" t="s">
        <v>123</v>
      </c>
      <c r="D271">
        <v>84108</v>
      </c>
      <c r="E271">
        <v>74328</v>
      </c>
      <c r="F271">
        <v>107580</v>
      </c>
      <c r="G271">
        <v>52812</v>
      </c>
      <c r="H271">
        <v>318828</v>
      </c>
      <c r="I271">
        <v>2020</v>
      </c>
      <c r="J271">
        <v>0</v>
      </c>
      <c r="K271">
        <v>3912</v>
      </c>
      <c r="L271">
        <v>4890</v>
      </c>
      <c r="M271">
        <v>0</v>
      </c>
      <c r="N271">
        <v>8802</v>
      </c>
    </row>
    <row r="272" spans="1:14" x14ac:dyDescent="0.25">
      <c r="A272">
        <v>109</v>
      </c>
      <c r="B272" s="4" t="s">
        <v>43</v>
      </c>
      <c r="C272" s="4" t="s">
        <v>126</v>
      </c>
      <c r="D272">
        <v>3912</v>
      </c>
      <c r="E272">
        <v>1956</v>
      </c>
      <c r="F272">
        <v>10758</v>
      </c>
      <c r="G272">
        <v>5868</v>
      </c>
      <c r="H272">
        <v>22494</v>
      </c>
      <c r="I272">
        <v>2020</v>
      </c>
      <c r="J272">
        <v>35208</v>
      </c>
      <c r="K272">
        <v>58680</v>
      </c>
      <c r="L272">
        <v>69438</v>
      </c>
      <c r="M272">
        <v>30318</v>
      </c>
      <c r="N272">
        <v>193644</v>
      </c>
    </row>
    <row r="273" spans="1:14" x14ac:dyDescent="0.25">
      <c r="A273">
        <v>109</v>
      </c>
      <c r="B273" s="4" t="s">
        <v>43</v>
      </c>
      <c r="C273" s="4" t="s">
        <v>126</v>
      </c>
      <c r="D273">
        <v>3912</v>
      </c>
      <c r="E273">
        <v>1956</v>
      </c>
      <c r="F273">
        <v>10758</v>
      </c>
      <c r="G273">
        <v>5868</v>
      </c>
      <c r="H273">
        <v>22494</v>
      </c>
      <c r="I273">
        <v>2020</v>
      </c>
      <c r="J273">
        <v>80196</v>
      </c>
      <c r="K273">
        <v>61614</v>
      </c>
      <c r="L273">
        <v>88020</v>
      </c>
      <c r="M273">
        <v>63570</v>
      </c>
      <c r="N273">
        <v>293400</v>
      </c>
    </row>
    <row r="274" spans="1:14" x14ac:dyDescent="0.25">
      <c r="A274">
        <v>109</v>
      </c>
      <c r="B274" s="4" t="s">
        <v>43</v>
      </c>
      <c r="C274" s="4" t="s">
        <v>126</v>
      </c>
      <c r="D274">
        <v>3912</v>
      </c>
      <c r="E274">
        <v>1956</v>
      </c>
      <c r="F274">
        <v>10758</v>
      </c>
      <c r="G274">
        <v>5868</v>
      </c>
      <c r="H274">
        <v>22494</v>
      </c>
      <c r="I274">
        <v>2020</v>
      </c>
      <c r="J274">
        <v>12714</v>
      </c>
      <c r="K274">
        <v>18582</v>
      </c>
      <c r="L274">
        <v>39120</v>
      </c>
      <c r="M274">
        <v>2934</v>
      </c>
      <c r="N274">
        <v>73350</v>
      </c>
    </row>
    <row r="275" spans="1:14" x14ac:dyDescent="0.25">
      <c r="A275">
        <v>109</v>
      </c>
      <c r="B275" s="4" t="s">
        <v>43</v>
      </c>
      <c r="C275" s="4" t="s">
        <v>126</v>
      </c>
      <c r="D275">
        <v>3912</v>
      </c>
      <c r="E275">
        <v>1956</v>
      </c>
      <c r="F275">
        <v>10758</v>
      </c>
      <c r="G275">
        <v>5868</v>
      </c>
      <c r="H275">
        <v>22494</v>
      </c>
      <c r="I275">
        <v>2020</v>
      </c>
      <c r="J275">
        <v>74328</v>
      </c>
      <c r="K275">
        <v>68460</v>
      </c>
      <c r="L275">
        <v>104646</v>
      </c>
      <c r="M275">
        <v>73350</v>
      </c>
      <c r="N275">
        <v>320784</v>
      </c>
    </row>
    <row r="276" spans="1:14" x14ac:dyDescent="0.25">
      <c r="A276">
        <v>109</v>
      </c>
      <c r="B276" s="4" t="s">
        <v>43</v>
      </c>
      <c r="C276" s="4" t="s">
        <v>126</v>
      </c>
      <c r="D276">
        <v>3912</v>
      </c>
      <c r="E276">
        <v>1956</v>
      </c>
      <c r="F276">
        <v>10758</v>
      </c>
      <c r="G276">
        <v>5868</v>
      </c>
      <c r="H276">
        <v>22494</v>
      </c>
      <c r="I276">
        <v>2020</v>
      </c>
      <c r="J276">
        <v>0</v>
      </c>
      <c r="K276">
        <v>3912</v>
      </c>
      <c r="L276">
        <v>4890</v>
      </c>
      <c r="M276">
        <v>0</v>
      </c>
      <c r="N276">
        <v>8802</v>
      </c>
    </row>
    <row r="277" spans="1:14" x14ac:dyDescent="0.25">
      <c r="A277">
        <v>111</v>
      </c>
      <c r="B277" s="4" t="s">
        <v>29</v>
      </c>
      <c r="C277" s="4" t="s">
        <v>124</v>
      </c>
      <c r="D277">
        <v>32034</v>
      </c>
      <c r="E277">
        <v>29505</v>
      </c>
      <c r="F277">
        <v>62382</v>
      </c>
      <c r="G277">
        <v>12645</v>
      </c>
      <c r="H277">
        <v>136566</v>
      </c>
      <c r="I277">
        <v>2020</v>
      </c>
      <c r="J277">
        <v>17703</v>
      </c>
      <c r="K277">
        <v>50580</v>
      </c>
      <c r="L277">
        <v>55638</v>
      </c>
      <c r="M277">
        <v>23604</v>
      </c>
      <c r="N277">
        <v>147525</v>
      </c>
    </row>
    <row r="278" spans="1:14" x14ac:dyDescent="0.25">
      <c r="A278">
        <v>111</v>
      </c>
      <c r="B278" s="4" t="s">
        <v>29</v>
      </c>
      <c r="C278" s="4" t="s">
        <v>124</v>
      </c>
      <c r="D278">
        <v>32034</v>
      </c>
      <c r="E278">
        <v>29505</v>
      </c>
      <c r="F278">
        <v>62382</v>
      </c>
      <c r="G278">
        <v>12645</v>
      </c>
      <c r="H278">
        <v>136566</v>
      </c>
      <c r="I278">
        <v>2020</v>
      </c>
      <c r="J278">
        <v>70812</v>
      </c>
      <c r="K278">
        <v>52266</v>
      </c>
      <c r="L278">
        <v>75027</v>
      </c>
      <c r="M278">
        <v>63225</v>
      </c>
      <c r="N278">
        <v>261330</v>
      </c>
    </row>
    <row r="279" spans="1:14" x14ac:dyDescent="0.25">
      <c r="A279">
        <v>111</v>
      </c>
      <c r="B279" s="4" t="s">
        <v>29</v>
      </c>
      <c r="C279" s="4" t="s">
        <v>124</v>
      </c>
      <c r="D279">
        <v>32034</v>
      </c>
      <c r="E279">
        <v>29505</v>
      </c>
      <c r="F279">
        <v>62382</v>
      </c>
      <c r="G279">
        <v>12645</v>
      </c>
      <c r="H279">
        <v>136566</v>
      </c>
      <c r="I279">
        <v>2020</v>
      </c>
      <c r="J279">
        <v>17703</v>
      </c>
      <c r="K279">
        <v>33720</v>
      </c>
      <c r="L279">
        <v>26133</v>
      </c>
      <c r="M279">
        <v>5901</v>
      </c>
      <c r="N279">
        <v>83457</v>
      </c>
    </row>
    <row r="280" spans="1:14" x14ac:dyDescent="0.25">
      <c r="A280">
        <v>111</v>
      </c>
      <c r="B280" s="4" t="s">
        <v>29</v>
      </c>
      <c r="C280" s="4" t="s">
        <v>124</v>
      </c>
      <c r="D280">
        <v>32034</v>
      </c>
      <c r="E280">
        <v>29505</v>
      </c>
      <c r="F280">
        <v>62382</v>
      </c>
      <c r="G280">
        <v>12645</v>
      </c>
      <c r="H280">
        <v>136566</v>
      </c>
      <c r="I280">
        <v>2020</v>
      </c>
      <c r="J280">
        <v>51423</v>
      </c>
      <c r="K280">
        <v>34563</v>
      </c>
      <c r="L280">
        <v>72498</v>
      </c>
      <c r="M280">
        <v>42993</v>
      </c>
      <c r="N280">
        <v>201477</v>
      </c>
    </row>
    <row r="281" spans="1:14" x14ac:dyDescent="0.25">
      <c r="A281">
        <v>111</v>
      </c>
      <c r="B281" s="4" t="s">
        <v>29</v>
      </c>
      <c r="C281" s="4" t="s">
        <v>124</v>
      </c>
      <c r="D281">
        <v>32034</v>
      </c>
      <c r="E281">
        <v>29505</v>
      </c>
      <c r="F281">
        <v>62382</v>
      </c>
      <c r="G281">
        <v>12645</v>
      </c>
      <c r="H281">
        <v>136566</v>
      </c>
      <c r="I281">
        <v>2020</v>
      </c>
      <c r="J281">
        <v>4215</v>
      </c>
      <c r="K281">
        <v>12645</v>
      </c>
      <c r="L281">
        <v>12645</v>
      </c>
      <c r="M281">
        <v>4215</v>
      </c>
      <c r="N281">
        <v>33720</v>
      </c>
    </row>
    <row r="282" spans="1:14" x14ac:dyDescent="0.25">
      <c r="A282">
        <v>113</v>
      </c>
      <c r="B282" s="4" t="s">
        <v>29</v>
      </c>
      <c r="C282" s="4" t="s">
        <v>122</v>
      </c>
      <c r="D282">
        <v>64911</v>
      </c>
      <c r="E282">
        <v>48051</v>
      </c>
      <c r="F282">
        <v>75870</v>
      </c>
      <c r="G282">
        <v>64911</v>
      </c>
      <c r="H282">
        <v>253743</v>
      </c>
      <c r="I282">
        <v>2020</v>
      </c>
      <c r="J282">
        <v>17703</v>
      </c>
      <c r="K282">
        <v>50580</v>
      </c>
      <c r="L282">
        <v>55638</v>
      </c>
      <c r="M282">
        <v>23604</v>
      </c>
      <c r="N282">
        <v>147525</v>
      </c>
    </row>
    <row r="283" spans="1:14" x14ac:dyDescent="0.25">
      <c r="A283">
        <v>113</v>
      </c>
      <c r="B283" s="4" t="s">
        <v>29</v>
      </c>
      <c r="C283" s="4" t="s">
        <v>122</v>
      </c>
      <c r="D283">
        <v>64911</v>
      </c>
      <c r="E283">
        <v>48051</v>
      </c>
      <c r="F283">
        <v>75870</v>
      </c>
      <c r="G283">
        <v>64911</v>
      </c>
      <c r="H283">
        <v>253743</v>
      </c>
      <c r="I283">
        <v>2020</v>
      </c>
      <c r="J283">
        <v>70812</v>
      </c>
      <c r="K283">
        <v>52266</v>
      </c>
      <c r="L283">
        <v>75027</v>
      </c>
      <c r="M283">
        <v>63225</v>
      </c>
      <c r="N283">
        <v>261330</v>
      </c>
    </row>
    <row r="284" spans="1:14" x14ac:dyDescent="0.25">
      <c r="A284">
        <v>113</v>
      </c>
      <c r="B284" s="4" t="s">
        <v>29</v>
      </c>
      <c r="C284" s="4" t="s">
        <v>122</v>
      </c>
      <c r="D284">
        <v>64911</v>
      </c>
      <c r="E284">
        <v>48051</v>
      </c>
      <c r="F284">
        <v>75870</v>
      </c>
      <c r="G284">
        <v>64911</v>
      </c>
      <c r="H284">
        <v>253743</v>
      </c>
      <c r="I284">
        <v>2020</v>
      </c>
      <c r="J284">
        <v>17703</v>
      </c>
      <c r="K284">
        <v>33720</v>
      </c>
      <c r="L284">
        <v>26133</v>
      </c>
      <c r="M284">
        <v>5901</v>
      </c>
      <c r="N284">
        <v>83457</v>
      </c>
    </row>
    <row r="285" spans="1:14" x14ac:dyDescent="0.25">
      <c r="A285">
        <v>113</v>
      </c>
      <c r="B285" s="4" t="s">
        <v>29</v>
      </c>
      <c r="C285" s="4" t="s">
        <v>122</v>
      </c>
      <c r="D285">
        <v>64911</v>
      </c>
      <c r="E285">
        <v>48051</v>
      </c>
      <c r="F285">
        <v>75870</v>
      </c>
      <c r="G285">
        <v>64911</v>
      </c>
      <c r="H285">
        <v>253743</v>
      </c>
      <c r="I285">
        <v>2020</v>
      </c>
      <c r="J285">
        <v>51423</v>
      </c>
      <c r="K285">
        <v>34563</v>
      </c>
      <c r="L285">
        <v>72498</v>
      </c>
      <c r="M285">
        <v>42993</v>
      </c>
      <c r="N285">
        <v>201477</v>
      </c>
    </row>
    <row r="286" spans="1:14" x14ac:dyDescent="0.25">
      <c r="A286">
        <v>113</v>
      </c>
      <c r="B286" s="4" t="s">
        <v>29</v>
      </c>
      <c r="C286" s="4" t="s">
        <v>122</v>
      </c>
      <c r="D286">
        <v>64911</v>
      </c>
      <c r="E286">
        <v>48051</v>
      </c>
      <c r="F286">
        <v>75870</v>
      </c>
      <c r="G286">
        <v>64911</v>
      </c>
      <c r="H286">
        <v>253743</v>
      </c>
      <c r="I286">
        <v>2020</v>
      </c>
      <c r="J286">
        <v>4215</v>
      </c>
      <c r="K286">
        <v>12645</v>
      </c>
      <c r="L286">
        <v>12645</v>
      </c>
      <c r="M286">
        <v>4215</v>
      </c>
      <c r="N286">
        <v>33720</v>
      </c>
    </row>
    <row r="287" spans="1:14" x14ac:dyDescent="0.25">
      <c r="A287">
        <v>115</v>
      </c>
      <c r="B287" s="4" t="s">
        <v>29</v>
      </c>
      <c r="C287" s="4" t="s">
        <v>125</v>
      </c>
      <c r="D287">
        <v>27819</v>
      </c>
      <c r="E287">
        <v>22761</v>
      </c>
      <c r="F287">
        <v>35406</v>
      </c>
      <c r="G287">
        <v>16860</v>
      </c>
      <c r="H287">
        <v>102846</v>
      </c>
      <c r="I287">
        <v>2020</v>
      </c>
      <c r="J287">
        <v>17703</v>
      </c>
      <c r="K287">
        <v>50580</v>
      </c>
      <c r="L287">
        <v>55638</v>
      </c>
      <c r="M287">
        <v>23604</v>
      </c>
      <c r="N287">
        <v>147525</v>
      </c>
    </row>
    <row r="288" spans="1:14" x14ac:dyDescent="0.25">
      <c r="A288">
        <v>115</v>
      </c>
      <c r="B288" s="4" t="s">
        <v>29</v>
      </c>
      <c r="C288" s="4" t="s">
        <v>125</v>
      </c>
      <c r="D288">
        <v>27819</v>
      </c>
      <c r="E288">
        <v>22761</v>
      </c>
      <c r="F288">
        <v>35406</v>
      </c>
      <c r="G288">
        <v>16860</v>
      </c>
      <c r="H288">
        <v>102846</v>
      </c>
      <c r="I288">
        <v>2020</v>
      </c>
      <c r="J288">
        <v>70812</v>
      </c>
      <c r="K288">
        <v>52266</v>
      </c>
      <c r="L288">
        <v>75027</v>
      </c>
      <c r="M288">
        <v>63225</v>
      </c>
      <c r="N288">
        <v>261330</v>
      </c>
    </row>
    <row r="289" spans="1:14" x14ac:dyDescent="0.25">
      <c r="A289">
        <v>115</v>
      </c>
      <c r="B289" s="4" t="s">
        <v>29</v>
      </c>
      <c r="C289" s="4" t="s">
        <v>125</v>
      </c>
      <c r="D289">
        <v>27819</v>
      </c>
      <c r="E289">
        <v>22761</v>
      </c>
      <c r="F289">
        <v>35406</v>
      </c>
      <c r="G289">
        <v>16860</v>
      </c>
      <c r="H289">
        <v>102846</v>
      </c>
      <c r="I289">
        <v>2020</v>
      </c>
      <c r="J289">
        <v>17703</v>
      </c>
      <c r="K289">
        <v>33720</v>
      </c>
      <c r="L289">
        <v>26133</v>
      </c>
      <c r="M289">
        <v>5901</v>
      </c>
      <c r="N289">
        <v>83457</v>
      </c>
    </row>
    <row r="290" spans="1:14" x14ac:dyDescent="0.25">
      <c r="A290">
        <v>115</v>
      </c>
      <c r="B290" s="4" t="s">
        <v>29</v>
      </c>
      <c r="C290" s="4" t="s">
        <v>125</v>
      </c>
      <c r="D290">
        <v>27819</v>
      </c>
      <c r="E290">
        <v>22761</v>
      </c>
      <c r="F290">
        <v>35406</v>
      </c>
      <c r="G290">
        <v>16860</v>
      </c>
      <c r="H290">
        <v>102846</v>
      </c>
      <c r="I290">
        <v>2020</v>
      </c>
      <c r="J290">
        <v>51423</v>
      </c>
      <c r="K290">
        <v>34563</v>
      </c>
      <c r="L290">
        <v>72498</v>
      </c>
      <c r="M290">
        <v>42993</v>
      </c>
      <c r="N290">
        <v>201477</v>
      </c>
    </row>
    <row r="291" spans="1:14" x14ac:dyDescent="0.25">
      <c r="A291">
        <v>115</v>
      </c>
      <c r="B291" s="4" t="s">
        <v>29</v>
      </c>
      <c r="C291" s="4" t="s">
        <v>125</v>
      </c>
      <c r="D291">
        <v>27819</v>
      </c>
      <c r="E291">
        <v>22761</v>
      </c>
      <c r="F291">
        <v>35406</v>
      </c>
      <c r="G291">
        <v>16860</v>
      </c>
      <c r="H291">
        <v>102846</v>
      </c>
      <c r="I291">
        <v>2020</v>
      </c>
      <c r="J291">
        <v>4215</v>
      </c>
      <c r="K291">
        <v>12645</v>
      </c>
      <c r="L291">
        <v>12645</v>
      </c>
      <c r="M291">
        <v>4215</v>
      </c>
      <c r="N291">
        <v>33720</v>
      </c>
    </row>
    <row r="292" spans="1:14" x14ac:dyDescent="0.25">
      <c r="A292">
        <v>117</v>
      </c>
      <c r="B292" s="4" t="s">
        <v>29</v>
      </c>
      <c r="C292" s="4" t="s">
        <v>123</v>
      </c>
      <c r="D292">
        <v>59010</v>
      </c>
      <c r="E292">
        <v>43836</v>
      </c>
      <c r="F292">
        <v>74184</v>
      </c>
      <c r="G292">
        <v>32877</v>
      </c>
      <c r="H292">
        <v>209907</v>
      </c>
      <c r="I292">
        <v>2020</v>
      </c>
      <c r="J292">
        <v>17703</v>
      </c>
      <c r="K292">
        <v>50580</v>
      </c>
      <c r="L292">
        <v>55638</v>
      </c>
      <c r="M292">
        <v>23604</v>
      </c>
      <c r="N292">
        <v>147525</v>
      </c>
    </row>
    <row r="293" spans="1:14" x14ac:dyDescent="0.25">
      <c r="A293">
        <v>117</v>
      </c>
      <c r="B293" s="4" t="s">
        <v>29</v>
      </c>
      <c r="C293" s="4" t="s">
        <v>123</v>
      </c>
      <c r="D293">
        <v>59010</v>
      </c>
      <c r="E293">
        <v>43836</v>
      </c>
      <c r="F293">
        <v>74184</v>
      </c>
      <c r="G293">
        <v>32877</v>
      </c>
      <c r="H293">
        <v>209907</v>
      </c>
      <c r="I293">
        <v>2020</v>
      </c>
      <c r="J293">
        <v>70812</v>
      </c>
      <c r="K293">
        <v>52266</v>
      </c>
      <c r="L293">
        <v>75027</v>
      </c>
      <c r="M293">
        <v>63225</v>
      </c>
      <c r="N293">
        <v>261330</v>
      </c>
    </row>
    <row r="294" spans="1:14" x14ac:dyDescent="0.25">
      <c r="A294">
        <v>117</v>
      </c>
      <c r="B294" s="4" t="s">
        <v>29</v>
      </c>
      <c r="C294" s="4" t="s">
        <v>123</v>
      </c>
      <c r="D294">
        <v>59010</v>
      </c>
      <c r="E294">
        <v>43836</v>
      </c>
      <c r="F294">
        <v>74184</v>
      </c>
      <c r="G294">
        <v>32877</v>
      </c>
      <c r="H294">
        <v>209907</v>
      </c>
      <c r="I294">
        <v>2020</v>
      </c>
      <c r="J294">
        <v>17703</v>
      </c>
      <c r="K294">
        <v>33720</v>
      </c>
      <c r="L294">
        <v>26133</v>
      </c>
      <c r="M294">
        <v>5901</v>
      </c>
      <c r="N294">
        <v>83457</v>
      </c>
    </row>
    <row r="295" spans="1:14" x14ac:dyDescent="0.25">
      <c r="A295">
        <v>117</v>
      </c>
      <c r="B295" s="4" t="s">
        <v>29</v>
      </c>
      <c r="C295" s="4" t="s">
        <v>123</v>
      </c>
      <c r="D295">
        <v>59010</v>
      </c>
      <c r="E295">
        <v>43836</v>
      </c>
      <c r="F295">
        <v>74184</v>
      </c>
      <c r="G295">
        <v>32877</v>
      </c>
      <c r="H295">
        <v>209907</v>
      </c>
      <c r="I295">
        <v>2020</v>
      </c>
      <c r="J295">
        <v>51423</v>
      </c>
      <c r="K295">
        <v>34563</v>
      </c>
      <c r="L295">
        <v>72498</v>
      </c>
      <c r="M295">
        <v>42993</v>
      </c>
      <c r="N295">
        <v>201477</v>
      </c>
    </row>
    <row r="296" spans="1:14" x14ac:dyDescent="0.25">
      <c r="A296">
        <v>117</v>
      </c>
      <c r="B296" s="4" t="s">
        <v>29</v>
      </c>
      <c r="C296" s="4" t="s">
        <v>123</v>
      </c>
      <c r="D296">
        <v>59010</v>
      </c>
      <c r="E296">
        <v>43836</v>
      </c>
      <c r="F296">
        <v>74184</v>
      </c>
      <c r="G296">
        <v>32877</v>
      </c>
      <c r="H296">
        <v>209907</v>
      </c>
      <c r="I296">
        <v>2020</v>
      </c>
      <c r="J296">
        <v>4215</v>
      </c>
      <c r="K296">
        <v>12645</v>
      </c>
      <c r="L296">
        <v>12645</v>
      </c>
      <c r="M296">
        <v>4215</v>
      </c>
      <c r="N296">
        <v>33720</v>
      </c>
    </row>
    <row r="297" spans="1:14" x14ac:dyDescent="0.25">
      <c r="A297">
        <v>119</v>
      </c>
      <c r="B297" s="4" t="s">
        <v>29</v>
      </c>
      <c r="C297" s="4" t="s">
        <v>126</v>
      </c>
      <c r="D297">
        <v>10116</v>
      </c>
      <c r="E297">
        <v>7587</v>
      </c>
      <c r="F297">
        <v>18546</v>
      </c>
      <c r="G297">
        <v>16860</v>
      </c>
      <c r="H297">
        <v>53109</v>
      </c>
      <c r="I297">
        <v>2020</v>
      </c>
      <c r="J297">
        <v>17703</v>
      </c>
      <c r="K297">
        <v>50580</v>
      </c>
      <c r="L297">
        <v>55638</v>
      </c>
      <c r="M297">
        <v>23604</v>
      </c>
      <c r="N297">
        <v>147525</v>
      </c>
    </row>
    <row r="298" spans="1:14" x14ac:dyDescent="0.25">
      <c r="A298">
        <v>119</v>
      </c>
      <c r="B298" s="4" t="s">
        <v>29</v>
      </c>
      <c r="C298" s="4" t="s">
        <v>126</v>
      </c>
      <c r="D298">
        <v>10116</v>
      </c>
      <c r="E298">
        <v>7587</v>
      </c>
      <c r="F298">
        <v>18546</v>
      </c>
      <c r="G298">
        <v>16860</v>
      </c>
      <c r="H298">
        <v>53109</v>
      </c>
      <c r="I298">
        <v>2020</v>
      </c>
      <c r="J298">
        <v>70812</v>
      </c>
      <c r="K298">
        <v>52266</v>
      </c>
      <c r="L298">
        <v>75027</v>
      </c>
      <c r="M298">
        <v>63225</v>
      </c>
      <c r="N298">
        <v>261330</v>
      </c>
    </row>
    <row r="299" spans="1:14" x14ac:dyDescent="0.25">
      <c r="A299">
        <v>119</v>
      </c>
      <c r="B299" s="4" t="s">
        <v>29</v>
      </c>
      <c r="C299" s="4" t="s">
        <v>126</v>
      </c>
      <c r="D299">
        <v>10116</v>
      </c>
      <c r="E299">
        <v>7587</v>
      </c>
      <c r="F299">
        <v>18546</v>
      </c>
      <c r="G299">
        <v>16860</v>
      </c>
      <c r="H299">
        <v>53109</v>
      </c>
      <c r="I299">
        <v>2020</v>
      </c>
      <c r="J299">
        <v>17703</v>
      </c>
      <c r="K299">
        <v>33720</v>
      </c>
      <c r="L299">
        <v>26133</v>
      </c>
      <c r="M299">
        <v>5901</v>
      </c>
      <c r="N299">
        <v>83457</v>
      </c>
    </row>
    <row r="300" spans="1:14" x14ac:dyDescent="0.25">
      <c r="A300">
        <v>119</v>
      </c>
      <c r="B300" s="4" t="s">
        <v>29</v>
      </c>
      <c r="C300" s="4" t="s">
        <v>126</v>
      </c>
      <c r="D300">
        <v>10116</v>
      </c>
      <c r="E300">
        <v>7587</v>
      </c>
      <c r="F300">
        <v>18546</v>
      </c>
      <c r="G300">
        <v>16860</v>
      </c>
      <c r="H300">
        <v>53109</v>
      </c>
      <c r="I300">
        <v>2020</v>
      </c>
      <c r="J300">
        <v>51423</v>
      </c>
      <c r="K300">
        <v>34563</v>
      </c>
      <c r="L300">
        <v>72498</v>
      </c>
      <c r="M300">
        <v>42993</v>
      </c>
      <c r="N300">
        <v>201477</v>
      </c>
    </row>
    <row r="301" spans="1:14" x14ac:dyDescent="0.25">
      <c r="A301">
        <v>119</v>
      </c>
      <c r="B301" s="4" t="s">
        <v>29</v>
      </c>
      <c r="C301" s="4" t="s">
        <v>126</v>
      </c>
      <c r="D301">
        <v>10116</v>
      </c>
      <c r="E301">
        <v>7587</v>
      </c>
      <c r="F301">
        <v>18546</v>
      </c>
      <c r="G301">
        <v>16860</v>
      </c>
      <c r="H301">
        <v>53109</v>
      </c>
      <c r="I301">
        <v>2020</v>
      </c>
      <c r="J301">
        <v>4215</v>
      </c>
      <c r="K301">
        <v>12645</v>
      </c>
      <c r="L301">
        <v>12645</v>
      </c>
      <c r="M301">
        <v>4215</v>
      </c>
      <c r="N301">
        <v>33720</v>
      </c>
    </row>
    <row r="302" spans="1:14" x14ac:dyDescent="0.25">
      <c r="A302">
        <v>121</v>
      </c>
      <c r="B302" s="4" t="s">
        <v>25</v>
      </c>
      <c r="C302" s="4" t="s">
        <v>124</v>
      </c>
      <c r="D302">
        <v>27819</v>
      </c>
      <c r="E302">
        <v>32034</v>
      </c>
      <c r="F302">
        <v>44679</v>
      </c>
      <c r="G302">
        <v>8430</v>
      </c>
      <c r="H302">
        <v>112962</v>
      </c>
      <c r="I302">
        <v>2020</v>
      </c>
      <c r="J302">
        <v>18546</v>
      </c>
      <c r="K302">
        <v>52266</v>
      </c>
      <c r="L302">
        <v>34563</v>
      </c>
      <c r="M302">
        <v>31191</v>
      </c>
      <c r="N302">
        <v>136566</v>
      </c>
    </row>
    <row r="303" spans="1:14" x14ac:dyDescent="0.25">
      <c r="A303">
        <v>121</v>
      </c>
      <c r="B303" s="4" t="s">
        <v>25</v>
      </c>
      <c r="C303" s="4" t="s">
        <v>124</v>
      </c>
      <c r="D303">
        <v>27819</v>
      </c>
      <c r="E303">
        <v>32034</v>
      </c>
      <c r="F303">
        <v>44679</v>
      </c>
      <c r="G303">
        <v>8430</v>
      </c>
      <c r="H303">
        <v>112962</v>
      </c>
      <c r="I303">
        <v>2020</v>
      </c>
      <c r="J303">
        <v>93573</v>
      </c>
      <c r="K303">
        <v>83457</v>
      </c>
      <c r="L303">
        <v>102846</v>
      </c>
      <c r="M303">
        <v>78399</v>
      </c>
      <c r="N303">
        <v>358275</v>
      </c>
    </row>
    <row r="304" spans="1:14" x14ac:dyDescent="0.25">
      <c r="A304">
        <v>121</v>
      </c>
      <c r="B304" s="4" t="s">
        <v>25</v>
      </c>
      <c r="C304" s="4" t="s">
        <v>124</v>
      </c>
      <c r="D304">
        <v>27819</v>
      </c>
      <c r="E304">
        <v>32034</v>
      </c>
      <c r="F304">
        <v>44679</v>
      </c>
      <c r="G304">
        <v>8430</v>
      </c>
      <c r="H304">
        <v>112962</v>
      </c>
      <c r="I304">
        <v>2020</v>
      </c>
      <c r="J304">
        <v>14331</v>
      </c>
      <c r="K304">
        <v>25290</v>
      </c>
      <c r="L304">
        <v>24447</v>
      </c>
      <c r="M304">
        <v>2529</v>
      </c>
      <c r="N304">
        <v>66597</v>
      </c>
    </row>
    <row r="305" spans="1:14" x14ac:dyDescent="0.25">
      <c r="A305">
        <v>121</v>
      </c>
      <c r="B305" s="4" t="s">
        <v>25</v>
      </c>
      <c r="C305" s="4" t="s">
        <v>124</v>
      </c>
      <c r="D305">
        <v>27819</v>
      </c>
      <c r="E305">
        <v>32034</v>
      </c>
      <c r="F305">
        <v>44679</v>
      </c>
      <c r="G305">
        <v>8430</v>
      </c>
      <c r="H305">
        <v>112962</v>
      </c>
      <c r="I305">
        <v>2020</v>
      </c>
      <c r="J305">
        <v>75027</v>
      </c>
      <c r="K305">
        <v>53952</v>
      </c>
      <c r="L305">
        <v>102003</v>
      </c>
      <c r="M305">
        <v>53109</v>
      </c>
      <c r="N305">
        <v>284091</v>
      </c>
    </row>
    <row r="306" spans="1:14" x14ac:dyDescent="0.25">
      <c r="A306">
        <v>121</v>
      </c>
      <c r="B306" s="4" t="s">
        <v>25</v>
      </c>
      <c r="C306" s="4" t="s">
        <v>124</v>
      </c>
      <c r="D306">
        <v>27819</v>
      </c>
      <c r="E306">
        <v>32034</v>
      </c>
      <c r="F306">
        <v>44679</v>
      </c>
      <c r="G306">
        <v>8430</v>
      </c>
      <c r="H306">
        <v>112962</v>
      </c>
      <c r="I306">
        <v>2020</v>
      </c>
      <c r="J306">
        <v>4215</v>
      </c>
      <c r="K306">
        <v>12645</v>
      </c>
      <c r="L306">
        <v>10116</v>
      </c>
      <c r="M306">
        <v>9273</v>
      </c>
      <c r="N306">
        <v>36249</v>
      </c>
    </row>
    <row r="307" spans="1:14" x14ac:dyDescent="0.25">
      <c r="A307">
        <v>123</v>
      </c>
      <c r="B307" s="4" t="s">
        <v>25</v>
      </c>
      <c r="C307" s="4" t="s">
        <v>122</v>
      </c>
      <c r="D307">
        <v>89358</v>
      </c>
      <c r="E307">
        <v>91044</v>
      </c>
      <c r="F307">
        <v>96102</v>
      </c>
      <c r="G307">
        <v>83457</v>
      </c>
      <c r="H307">
        <v>359961</v>
      </c>
      <c r="I307">
        <v>2020</v>
      </c>
      <c r="J307">
        <v>18546</v>
      </c>
      <c r="K307">
        <v>52266</v>
      </c>
      <c r="L307">
        <v>34563</v>
      </c>
      <c r="M307">
        <v>31191</v>
      </c>
      <c r="N307">
        <v>136566</v>
      </c>
    </row>
    <row r="308" spans="1:14" x14ac:dyDescent="0.25">
      <c r="A308">
        <v>123</v>
      </c>
      <c r="B308" s="4" t="s">
        <v>25</v>
      </c>
      <c r="C308" s="4" t="s">
        <v>122</v>
      </c>
      <c r="D308">
        <v>89358</v>
      </c>
      <c r="E308">
        <v>91044</v>
      </c>
      <c r="F308">
        <v>96102</v>
      </c>
      <c r="G308">
        <v>83457</v>
      </c>
      <c r="H308">
        <v>359961</v>
      </c>
      <c r="I308">
        <v>2020</v>
      </c>
      <c r="J308">
        <v>93573</v>
      </c>
      <c r="K308">
        <v>83457</v>
      </c>
      <c r="L308">
        <v>102846</v>
      </c>
      <c r="M308">
        <v>78399</v>
      </c>
      <c r="N308">
        <v>358275</v>
      </c>
    </row>
    <row r="309" spans="1:14" x14ac:dyDescent="0.25">
      <c r="A309">
        <v>123</v>
      </c>
      <c r="B309" s="4" t="s">
        <v>25</v>
      </c>
      <c r="C309" s="4" t="s">
        <v>122</v>
      </c>
      <c r="D309">
        <v>89358</v>
      </c>
      <c r="E309">
        <v>91044</v>
      </c>
      <c r="F309">
        <v>96102</v>
      </c>
      <c r="G309">
        <v>83457</v>
      </c>
      <c r="H309">
        <v>359961</v>
      </c>
      <c r="I309">
        <v>2020</v>
      </c>
      <c r="J309">
        <v>14331</v>
      </c>
      <c r="K309">
        <v>25290</v>
      </c>
      <c r="L309">
        <v>24447</v>
      </c>
      <c r="M309">
        <v>2529</v>
      </c>
      <c r="N309">
        <v>66597</v>
      </c>
    </row>
    <row r="310" spans="1:14" x14ac:dyDescent="0.25">
      <c r="A310">
        <v>123</v>
      </c>
      <c r="B310" s="4" t="s">
        <v>25</v>
      </c>
      <c r="C310" s="4" t="s">
        <v>122</v>
      </c>
      <c r="D310">
        <v>89358</v>
      </c>
      <c r="E310">
        <v>91044</v>
      </c>
      <c r="F310">
        <v>96102</v>
      </c>
      <c r="G310">
        <v>83457</v>
      </c>
      <c r="H310">
        <v>359961</v>
      </c>
      <c r="I310">
        <v>2020</v>
      </c>
      <c r="J310">
        <v>75027</v>
      </c>
      <c r="K310">
        <v>53952</v>
      </c>
      <c r="L310">
        <v>102003</v>
      </c>
      <c r="M310">
        <v>53109</v>
      </c>
      <c r="N310">
        <v>284091</v>
      </c>
    </row>
    <row r="311" spans="1:14" x14ac:dyDescent="0.25">
      <c r="A311">
        <v>123</v>
      </c>
      <c r="B311" s="4" t="s">
        <v>25</v>
      </c>
      <c r="C311" s="4" t="s">
        <v>122</v>
      </c>
      <c r="D311">
        <v>89358</v>
      </c>
      <c r="E311">
        <v>91044</v>
      </c>
      <c r="F311">
        <v>96102</v>
      </c>
      <c r="G311">
        <v>83457</v>
      </c>
      <c r="H311">
        <v>359961</v>
      </c>
      <c r="I311">
        <v>2020</v>
      </c>
      <c r="J311">
        <v>4215</v>
      </c>
      <c r="K311">
        <v>12645</v>
      </c>
      <c r="L311">
        <v>10116</v>
      </c>
      <c r="M311">
        <v>9273</v>
      </c>
      <c r="N311">
        <v>36249</v>
      </c>
    </row>
    <row r="312" spans="1:14" x14ac:dyDescent="0.25">
      <c r="A312">
        <v>125</v>
      </c>
      <c r="B312" s="4" t="s">
        <v>25</v>
      </c>
      <c r="C312" s="4" t="s">
        <v>125</v>
      </c>
      <c r="D312">
        <v>22761</v>
      </c>
      <c r="E312">
        <v>20232</v>
      </c>
      <c r="F312">
        <v>29505</v>
      </c>
      <c r="G312">
        <v>15174</v>
      </c>
      <c r="H312">
        <v>87672</v>
      </c>
      <c r="I312">
        <v>2020</v>
      </c>
      <c r="J312">
        <v>18546</v>
      </c>
      <c r="K312">
        <v>52266</v>
      </c>
      <c r="L312">
        <v>34563</v>
      </c>
      <c r="M312">
        <v>31191</v>
      </c>
      <c r="N312">
        <v>136566</v>
      </c>
    </row>
    <row r="313" spans="1:14" x14ac:dyDescent="0.25">
      <c r="A313">
        <v>125</v>
      </c>
      <c r="B313" s="4" t="s">
        <v>25</v>
      </c>
      <c r="C313" s="4" t="s">
        <v>125</v>
      </c>
      <c r="D313">
        <v>22761</v>
      </c>
      <c r="E313">
        <v>20232</v>
      </c>
      <c r="F313">
        <v>29505</v>
      </c>
      <c r="G313">
        <v>15174</v>
      </c>
      <c r="H313">
        <v>87672</v>
      </c>
      <c r="I313">
        <v>2020</v>
      </c>
      <c r="J313">
        <v>93573</v>
      </c>
      <c r="K313">
        <v>83457</v>
      </c>
      <c r="L313">
        <v>102846</v>
      </c>
      <c r="M313">
        <v>78399</v>
      </c>
      <c r="N313">
        <v>358275</v>
      </c>
    </row>
    <row r="314" spans="1:14" x14ac:dyDescent="0.25">
      <c r="A314">
        <v>125</v>
      </c>
      <c r="B314" s="4" t="s">
        <v>25</v>
      </c>
      <c r="C314" s="4" t="s">
        <v>125</v>
      </c>
      <c r="D314">
        <v>22761</v>
      </c>
      <c r="E314">
        <v>20232</v>
      </c>
      <c r="F314">
        <v>29505</v>
      </c>
      <c r="G314">
        <v>15174</v>
      </c>
      <c r="H314">
        <v>87672</v>
      </c>
      <c r="I314">
        <v>2020</v>
      </c>
      <c r="J314">
        <v>14331</v>
      </c>
      <c r="K314">
        <v>25290</v>
      </c>
      <c r="L314">
        <v>24447</v>
      </c>
      <c r="M314">
        <v>2529</v>
      </c>
      <c r="N314">
        <v>66597</v>
      </c>
    </row>
    <row r="315" spans="1:14" x14ac:dyDescent="0.25">
      <c r="A315">
        <v>125</v>
      </c>
      <c r="B315" s="4" t="s">
        <v>25</v>
      </c>
      <c r="C315" s="4" t="s">
        <v>125</v>
      </c>
      <c r="D315">
        <v>22761</v>
      </c>
      <c r="E315">
        <v>20232</v>
      </c>
      <c r="F315">
        <v>29505</v>
      </c>
      <c r="G315">
        <v>15174</v>
      </c>
      <c r="H315">
        <v>87672</v>
      </c>
      <c r="I315">
        <v>2020</v>
      </c>
      <c r="J315">
        <v>75027</v>
      </c>
      <c r="K315">
        <v>53952</v>
      </c>
      <c r="L315">
        <v>102003</v>
      </c>
      <c r="M315">
        <v>53109</v>
      </c>
      <c r="N315">
        <v>284091</v>
      </c>
    </row>
    <row r="316" spans="1:14" x14ac:dyDescent="0.25">
      <c r="A316">
        <v>125</v>
      </c>
      <c r="B316" s="4" t="s">
        <v>25</v>
      </c>
      <c r="C316" s="4" t="s">
        <v>125</v>
      </c>
      <c r="D316">
        <v>22761</v>
      </c>
      <c r="E316">
        <v>20232</v>
      </c>
      <c r="F316">
        <v>29505</v>
      </c>
      <c r="G316">
        <v>15174</v>
      </c>
      <c r="H316">
        <v>87672</v>
      </c>
      <c r="I316">
        <v>2020</v>
      </c>
      <c r="J316">
        <v>4215</v>
      </c>
      <c r="K316">
        <v>12645</v>
      </c>
      <c r="L316">
        <v>10116</v>
      </c>
      <c r="M316">
        <v>9273</v>
      </c>
      <c r="N316">
        <v>36249</v>
      </c>
    </row>
    <row r="317" spans="1:14" x14ac:dyDescent="0.25">
      <c r="A317">
        <v>127</v>
      </c>
      <c r="B317" s="4" t="s">
        <v>25</v>
      </c>
      <c r="C317" s="4" t="s">
        <v>123</v>
      </c>
      <c r="D317">
        <v>69969</v>
      </c>
      <c r="E317">
        <v>64068</v>
      </c>
      <c r="F317">
        <v>100317</v>
      </c>
      <c r="G317">
        <v>45522</v>
      </c>
      <c r="H317">
        <v>279876</v>
      </c>
      <c r="I317">
        <v>2020</v>
      </c>
      <c r="J317">
        <v>18546</v>
      </c>
      <c r="K317">
        <v>52266</v>
      </c>
      <c r="L317">
        <v>34563</v>
      </c>
      <c r="M317">
        <v>31191</v>
      </c>
      <c r="N317">
        <v>136566</v>
      </c>
    </row>
    <row r="318" spans="1:14" x14ac:dyDescent="0.25">
      <c r="A318">
        <v>127</v>
      </c>
      <c r="B318" s="4" t="s">
        <v>25</v>
      </c>
      <c r="C318" s="4" t="s">
        <v>123</v>
      </c>
      <c r="D318">
        <v>69969</v>
      </c>
      <c r="E318">
        <v>64068</v>
      </c>
      <c r="F318">
        <v>100317</v>
      </c>
      <c r="G318">
        <v>45522</v>
      </c>
      <c r="H318">
        <v>279876</v>
      </c>
      <c r="I318">
        <v>2020</v>
      </c>
      <c r="J318">
        <v>93573</v>
      </c>
      <c r="K318">
        <v>83457</v>
      </c>
      <c r="L318">
        <v>102846</v>
      </c>
      <c r="M318">
        <v>78399</v>
      </c>
      <c r="N318">
        <v>358275</v>
      </c>
    </row>
    <row r="319" spans="1:14" x14ac:dyDescent="0.25">
      <c r="A319">
        <v>127</v>
      </c>
      <c r="B319" s="4" t="s">
        <v>25</v>
      </c>
      <c r="C319" s="4" t="s">
        <v>123</v>
      </c>
      <c r="D319">
        <v>69969</v>
      </c>
      <c r="E319">
        <v>64068</v>
      </c>
      <c r="F319">
        <v>100317</v>
      </c>
      <c r="G319">
        <v>45522</v>
      </c>
      <c r="H319">
        <v>279876</v>
      </c>
      <c r="I319">
        <v>2020</v>
      </c>
      <c r="J319">
        <v>14331</v>
      </c>
      <c r="K319">
        <v>25290</v>
      </c>
      <c r="L319">
        <v>24447</v>
      </c>
      <c r="M319">
        <v>2529</v>
      </c>
      <c r="N319">
        <v>66597</v>
      </c>
    </row>
    <row r="320" spans="1:14" x14ac:dyDescent="0.25">
      <c r="A320">
        <v>127</v>
      </c>
      <c r="B320" s="4" t="s">
        <v>25</v>
      </c>
      <c r="C320" s="4" t="s">
        <v>123</v>
      </c>
      <c r="D320">
        <v>69969</v>
      </c>
      <c r="E320">
        <v>64068</v>
      </c>
      <c r="F320">
        <v>100317</v>
      </c>
      <c r="G320">
        <v>45522</v>
      </c>
      <c r="H320">
        <v>279876</v>
      </c>
      <c r="I320">
        <v>2020</v>
      </c>
      <c r="J320">
        <v>75027</v>
      </c>
      <c r="K320">
        <v>53952</v>
      </c>
      <c r="L320">
        <v>102003</v>
      </c>
      <c r="M320">
        <v>53109</v>
      </c>
      <c r="N320">
        <v>284091</v>
      </c>
    </row>
    <row r="321" spans="1:14" x14ac:dyDescent="0.25">
      <c r="A321">
        <v>127</v>
      </c>
      <c r="B321" s="4" t="s">
        <v>25</v>
      </c>
      <c r="C321" s="4" t="s">
        <v>123</v>
      </c>
      <c r="D321">
        <v>69969</v>
      </c>
      <c r="E321">
        <v>64068</v>
      </c>
      <c r="F321">
        <v>100317</v>
      </c>
      <c r="G321">
        <v>45522</v>
      </c>
      <c r="H321">
        <v>279876</v>
      </c>
      <c r="I321">
        <v>2020</v>
      </c>
      <c r="J321">
        <v>4215</v>
      </c>
      <c r="K321">
        <v>12645</v>
      </c>
      <c r="L321">
        <v>10116</v>
      </c>
      <c r="M321">
        <v>9273</v>
      </c>
      <c r="N321">
        <v>36249</v>
      </c>
    </row>
    <row r="322" spans="1:14" x14ac:dyDescent="0.25">
      <c r="A322">
        <v>129</v>
      </c>
      <c r="B322" s="4" t="s">
        <v>25</v>
      </c>
      <c r="C322" s="4" t="s">
        <v>126</v>
      </c>
      <c r="D322">
        <v>5901</v>
      </c>
      <c r="E322">
        <v>6744</v>
      </c>
      <c r="F322">
        <v>17703</v>
      </c>
      <c r="G322">
        <v>10959</v>
      </c>
      <c r="H322">
        <v>41307</v>
      </c>
      <c r="I322">
        <v>2020</v>
      </c>
      <c r="J322">
        <v>18546</v>
      </c>
      <c r="K322">
        <v>52266</v>
      </c>
      <c r="L322">
        <v>34563</v>
      </c>
      <c r="M322">
        <v>31191</v>
      </c>
      <c r="N322">
        <v>136566</v>
      </c>
    </row>
    <row r="323" spans="1:14" x14ac:dyDescent="0.25">
      <c r="A323">
        <v>129</v>
      </c>
      <c r="B323" s="4" t="s">
        <v>25</v>
      </c>
      <c r="C323" s="4" t="s">
        <v>126</v>
      </c>
      <c r="D323">
        <v>5901</v>
      </c>
      <c r="E323">
        <v>6744</v>
      </c>
      <c r="F323">
        <v>17703</v>
      </c>
      <c r="G323">
        <v>10959</v>
      </c>
      <c r="H323">
        <v>41307</v>
      </c>
      <c r="I323">
        <v>2020</v>
      </c>
      <c r="J323">
        <v>93573</v>
      </c>
      <c r="K323">
        <v>83457</v>
      </c>
      <c r="L323">
        <v>102846</v>
      </c>
      <c r="M323">
        <v>78399</v>
      </c>
      <c r="N323">
        <v>358275</v>
      </c>
    </row>
    <row r="324" spans="1:14" x14ac:dyDescent="0.25">
      <c r="A324">
        <v>129</v>
      </c>
      <c r="B324" s="4" t="s">
        <v>25</v>
      </c>
      <c r="C324" s="4" t="s">
        <v>126</v>
      </c>
      <c r="D324">
        <v>5901</v>
      </c>
      <c r="E324">
        <v>6744</v>
      </c>
      <c r="F324">
        <v>17703</v>
      </c>
      <c r="G324">
        <v>10959</v>
      </c>
      <c r="H324">
        <v>41307</v>
      </c>
      <c r="I324">
        <v>2020</v>
      </c>
      <c r="J324">
        <v>14331</v>
      </c>
      <c r="K324">
        <v>25290</v>
      </c>
      <c r="L324">
        <v>24447</v>
      </c>
      <c r="M324">
        <v>2529</v>
      </c>
      <c r="N324">
        <v>66597</v>
      </c>
    </row>
    <row r="325" spans="1:14" x14ac:dyDescent="0.25">
      <c r="A325">
        <v>129</v>
      </c>
      <c r="B325" s="4" t="s">
        <v>25</v>
      </c>
      <c r="C325" s="4" t="s">
        <v>126</v>
      </c>
      <c r="D325">
        <v>5901</v>
      </c>
      <c r="E325">
        <v>6744</v>
      </c>
      <c r="F325">
        <v>17703</v>
      </c>
      <c r="G325">
        <v>10959</v>
      </c>
      <c r="H325">
        <v>41307</v>
      </c>
      <c r="I325">
        <v>2020</v>
      </c>
      <c r="J325">
        <v>75027</v>
      </c>
      <c r="K325">
        <v>53952</v>
      </c>
      <c r="L325">
        <v>102003</v>
      </c>
      <c r="M325">
        <v>53109</v>
      </c>
      <c r="N325">
        <v>284091</v>
      </c>
    </row>
    <row r="326" spans="1:14" x14ac:dyDescent="0.25">
      <c r="A326">
        <v>129</v>
      </c>
      <c r="B326" s="4" t="s">
        <v>25</v>
      </c>
      <c r="C326" s="4" t="s">
        <v>126</v>
      </c>
      <c r="D326">
        <v>5901</v>
      </c>
      <c r="E326">
        <v>6744</v>
      </c>
      <c r="F326">
        <v>17703</v>
      </c>
      <c r="G326">
        <v>10959</v>
      </c>
      <c r="H326">
        <v>41307</v>
      </c>
      <c r="I326">
        <v>2020</v>
      </c>
      <c r="J326">
        <v>4215</v>
      </c>
      <c r="K326">
        <v>12645</v>
      </c>
      <c r="L326">
        <v>10116</v>
      </c>
      <c r="M326">
        <v>9273</v>
      </c>
      <c r="N326">
        <v>36249</v>
      </c>
    </row>
    <row r="327" spans="1:14" x14ac:dyDescent="0.25">
      <c r="A327">
        <v>131</v>
      </c>
      <c r="B327" s="4" t="s">
        <v>21</v>
      </c>
      <c r="C327" s="4" t="s">
        <v>124</v>
      </c>
      <c r="D327">
        <v>24924</v>
      </c>
      <c r="E327">
        <v>22692</v>
      </c>
      <c r="F327">
        <v>28272</v>
      </c>
      <c r="G327">
        <v>13764</v>
      </c>
      <c r="H327">
        <v>89652</v>
      </c>
      <c r="I327">
        <v>2020</v>
      </c>
      <c r="J327">
        <v>18228</v>
      </c>
      <c r="K327">
        <v>29388</v>
      </c>
      <c r="L327">
        <v>21576</v>
      </c>
      <c r="M327">
        <v>23436</v>
      </c>
      <c r="N327">
        <v>92628</v>
      </c>
    </row>
    <row r="328" spans="1:14" x14ac:dyDescent="0.25">
      <c r="A328">
        <v>131</v>
      </c>
      <c r="B328" s="4" t="s">
        <v>21</v>
      </c>
      <c r="C328" s="4" t="s">
        <v>124</v>
      </c>
      <c r="D328">
        <v>24924</v>
      </c>
      <c r="E328">
        <v>22692</v>
      </c>
      <c r="F328">
        <v>28272</v>
      </c>
      <c r="G328">
        <v>13764</v>
      </c>
      <c r="H328">
        <v>89652</v>
      </c>
      <c r="I328">
        <v>2020</v>
      </c>
      <c r="J328">
        <v>59148</v>
      </c>
      <c r="K328">
        <v>52080</v>
      </c>
      <c r="L328">
        <v>57288</v>
      </c>
      <c r="M328">
        <v>50220</v>
      </c>
      <c r="N328">
        <v>218736</v>
      </c>
    </row>
    <row r="329" spans="1:14" x14ac:dyDescent="0.25">
      <c r="A329">
        <v>131</v>
      </c>
      <c r="B329" s="4" t="s">
        <v>21</v>
      </c>
      <c r="C329" s="4" t="s">
        <v>124</v>
      </c>
      <c r="D329">
        <v>24924</v>
      </c>
      <c r="E329">
        <v>22692</v>
      </c>
      <c r="F329">
        <v>28272</v>
      </c>
      <c r="G329">
        <v>13764</v>
      </c>
      <c r="H329">
        <v>89652</v>
      </c>
      <c r="I329">
        <v>2020</v>
      </c>
      <c r="J329">
        <v>11532</v>
      </c>
      <c r="K329">
        <v>17484</v>
      </c>
      <c r="L329">
        <v>15996</v>
      </c>
      <c r="M329">
        <v>8928</v>
      </c>
      <c r="N329">
        <v>53940</v>
      </c>
    </row>
    <row r="330" spans="1:14" x14ac:dyDescent="0.25">
      <c r="A330">
        <v>131</v>
      </c>
      <c r="B330" s="4" t="s">
        <v>21</v>
      </c>
      <c r="C330" s="4" t="s">
        <v>124</v>
      </c>
      <c r="D330">
        <v>24924</v>
      </c>
      <c r="E330">
        <v>22692</v>
      </c>
      <c r="F330">
        <v>28272</v>
      </c>
      <c r="G330">
        <v>13764</v>
      </c>
      <c r="H330">
        <v>89652</v>
      </c>
      <c r="I330">
        <v>2020</v>
      </c>
      <c r="J330">
        <v>58032</v>
      </c>
      <c r="K330">
        <v>41292</v>
      </c>
      <c r="L330">
        <v>55800</v>
      </c>
      <c r="M330">
        <v>43152</v>
      </c>
      <c r="N330">
        <v>198276</v>
      </c>
    </row>
    <row r="331" spans="1:14" x14ac:dyDescent="0.25">
      <c r="A331">
        <v>131</v>
      </c>
      <c r="B331" s="4" t="s">
        <v>21</v>
      </c>
      <c r="C331" s="4" t="s">
        <v>124</v>
      </c>
      <c r="D331">
        <v>24924</v>
      </c>
      <c r="E331">
        <v>22692</v>
      </c>
      <c r="F331">
        <v>28272</v>
      </c>
      <c r="G331">
        <v>13764</v>
      </c>
      <c r="H331">
        <v>89652</v>
      </c>
      <c r="I331">
        <v>2020</v>
      </c>
      <c r="J331">
        <v>6324</v>
      </c>
      <c r="K331">
        <v>10044</v>
      </c>
      <c r="L331">
        <v>8184</v>
      </c>
      <c r="M331">
        <v>5580</v>
      </c>
      <c r="N331">
        <v>30132</v>
      </c>
    </row>
    <row r="332" spans="1:14" x14ac:dyDescent="0.25">
      <c r="A332">
        <v>133</v>
      </c>
      <c r="B332" s="4" t="s">
        <v>21</v>
      </c>
      <c r="C332" s="4" t="s">
        <v>122</v>
      </c>
      <c r="D332">
        <v>56172</v>
      </c>
      <c r="E332">
        <v>50964</v>
      </c>
      <c r="F332">
        <v>63240</v>
      </c>
      <c r="G332">
        <v>52824</v>
      </c>
      <c r="H332">
        <v>223200</v>
      </c>
      <c r="I332">
        <v>2020</v>
      </c>
      <c r="J332">
        <v>18228</v>
      </c>
      <c r="K332">
        <v>29388</v>
      </c>
      <c r="L332">
        <v>21576</v>
      </c>
      <c r="M332">
        <v>23436</v>
      </c>
      <c r="N332">
        <v>92628</v>
      </c>
    </row>
    <row r="333" spans="1:14" x14ac:dyDescent="0.25">
      <c r="A333">
        <v>133</v>
      </c>
      <c r="B333" s="4" t="s">
        <v>21</v>
      </c>
      <c r="C333" s="4" t="s">
        <v>122</v>
      </c>
      <c r="D333">
        <v>56172</v>
      </c>
      <c r="E333">
        <v>50964</v>
      </c>
      <c r="F333">
        <v>63240</v>
      </c>
      <c r="G333">
        <v>52824</v>
      </c>
      <c r="H333">
        <v>223200</v>
      </c>
      <c r="I333">
        <v>2020</v>
      </c>
      <c r="J333">
        <v>59148</v>
      </c>
      <c r="K333">
        <v>52080</v>
      </c>
      <c r="L333">
        <v>57288</v>
      </c>
      <c r="M333">
        <v>50220</v>
      </c>
      <c r="N333">
        <v>218736</v>
      </c>
    </row>
    <row r="334" spans="1:14" x14ac:dyDescent="0.25">
      <c r="A334">
        <v>133</v>
      </c>
      <c r="B334" s="4" t="s">
        <v>21</v>
      </c>
      <c r="C334" s="4" t="s">
        <v>122</v>
      </c>
      <c r="D334">
        <v>56172</v>
      </c>
      <c r="E334">
        <v>50964</v>
      </c>
      <c r="F334">
        <v>63240</v>
      </c>
      <c r="G334">
        <v>52824</v>
      </c>
      <c r="H334">
        <v>223200</v>
      </c>
      <c r="I334">
        <v>2020</v>
      </c>
      <c r="J334">
        <v>11532</v>
      </c>
      <c r="K334">
        <v>17484</v>
      </c>
      <c r="L334">
        <v>15996</v>
      </c>
      <c r="M334">
        <v>8928</v>
      </c>
      <c r="N334">
        <v>53940</v>
      </c>
    </row>
    <row r="335" spans="1:14" x14ac:dyDescent="0.25">
      <c r="A335">
        <v>133</v>
      </c>
      <c r="B335" s="4" t="s">
        <v>21</v>
      </c>
      <c r="C335" s="4" t="s">
        <v>122</v>
      </c>
      <c r="D335">
        <v>56172</v>
      </c>
      <c r="E335">
        <v>50964</v>
      </c>
      <c r="F335">
        <v>63240</v>
      </c>
      <c r="G335">
        <v>52824</v>
      </c>
      <c r="H335">
        <v>223200</v>
      </c>
      <c r="I335">
        <v>2020</v>
      </c>
      <c r="J335">
        <v>58032</v>
      </c>
      <c r="K335">
        <v>41292</v>
      </c>
      <c r="L335">
        <v>55800</v>
      </c>
      <c r="M335">
        <v>43152</v>
      </c>
      <c r="N335">
        <v>198276</v>
      </c>
    </row>
    <row r="336" spans="1:14" x14ac:dyDescent="0.25">
      <c r="A336">
        <v>133</v>
      </c>
      <c r="B336" s="4" t="s">
        <v>21</v>
      </c>
      <c r="C336" s="4" t="s">
        <v>122</v>
      </c>
      <c r="D336">
        <v>56172</v>
      </c>
      <c r="E336">
        <v>50964</v>
      </c>
      <c r="F336">
        <v>63240</v>
      </c>
      <c r="G336">
        <v>52824</v>
      </c>
      <c r="H336">
        <v>223200</v>
      </c>
      <c r="I336">
        <v>2020</v>
      </c>
      <c r="J336">
        <v>6324</v>
      </c>
      <c r="K336">
        <v>10044</v>
      </c>
      <c r="L336">
        <v>8184</v>
      </c>
      <c r="M336">
        <v>5580</v>
      </c>
      <c r="N336">
        <v>30132</v>
      </c>
    </row>
    <row r="337" spans="1:14" x14ac:dyDescent="0.25">
      <c r="A337">
        <v>135</v>
      </c>
      <c r="B337" s="4" t="s">
        <v>21</v>
      </c>
      <c r="C337" s="4" t="s">
        <v>125</v>
      </c>
      <c r="D337">
        <v>14508</v>
      </c>
      <c r="E337">
        <v>18600</v>
      </c>
      <c r="F337">
        <v>13764</v>
      </c>
      <c r="G337">
        <v>14880</v>
      </c>
      <c r="H337">
        <v>61752</v>
      </c>
      <c r="I337">
        <v>2020</v>
      </c>
      <c r="J337">
        <v>18228</v>
      </c>
      <c r="K337">
        <v>29388</v>
      </c>
      <c r="L337">
        <v>21576</v>
      </c>
      <c r="M337">
        <v>23436</v>
      </c>
      <c r="N337">
        <v>92628</v>
      </c>
    </row>
    <row r="338" spans="1:14" x14ac:dyDescent="0.25">
      <c r="A338">
        <v>135</v>
      </c>
      <c r="B338" s="4" t="s">
        <v>21</v>
      </c>
      <c r="C338" s="4" t="s">
        <v>125</v>
      </c>
      <c r="D338">
        <v>14508</v>
      </c>
      <c r="E338">
        <v>18600</v>
      </c>
      <c r="F338">
        <v>13764</v>
      </c>
      <c r="G338">
        <v>14880</v>
      </c>
      <c r="H338">
        <v>61752</v>
      </c>
      <c r="I338">
        <v>2020</v>
      </c>
      <c r="J338">
        <v>59148</v>
      </c>
      <c r="K338">
        <v>52080</v>
      </c>
      <c r="L338">
        <v>57288</v>
      </c>
      <c r="M338">
        <v>50220</v>
      </c>
      <c r="N338">
        <v>218736</v>
      </c>
    </row>
    <row r="339" spans="1:14" x14ac:dyDescent="0.25">
      <c r="A339">
        <v>135</v>
      </c>
      <c r="B339" s="4" t="s">
        <v>21</v>
      </c>
      <c r="C339" s="4" t="s">
        <v>125</v>
      </c>
      <c r="D339">
        <v>14508</v>
      </c>
      <c r="E339">
        <v>18600</v>
      </c>
      <c r="F339">
        <v>13764</v>
      </c>
      <c r="G339">
        <v>14880</v>
      </c>
      <c r="H339">
        <v>61752</v>
      </c>
      <c r="I339">
        <v>2020</v>
      </c>
      <c r="J339">
        <v>11532</v>
      </c>
      <c r="K339">
        <v>17484</v>
      </c>
      <c r="L339">
        <v>15996</v>
      </c>
      <c r="M339">
        <v>8928</v>
      </c>
      <c r="N339">
        <v>53940</v>
      </c>
    </row>
    <row r="340" spans="1:14" x14ac:dyDescent="0.25">
      <c r="A340">
        <v>135</v>
      </c>
      <c r="B340" s="4" t="s">
        <v>21</v>
      </c>
      <c r="C340" s="4" t="s">
        <v>125</v>
      </c>
      <c r="D340">
        <v>14508</v>
      </c>
      <c r="E340">
        <v>18600</v>
      </c>
      <c r="F340">
        <v>13764</v>
      </c>
      <c r="G340">
        <v>14880</v>
      </c>
      <c r="H340">
        <v>61752</v>
      </c>
      <c r="I340">
        <v>2020</v>
      </c>
      <c r="J340">
        <v>58032</v>
      </c>
      <c r="K340">
        <v>41292</v>
      </c>
      <c r="L340">
        <v>55800</v>
      </c>
      <c r="M340">
        <v>43152</v>
      </c>
      <c r="N340">
        <v>198276</v>
      </c>
    </row>
    <row r="341" spans="1:14" x14ac:dyDescent="0.25">
      <c r="A341">
        <v>135</v>
      </c>
      <c r="B341" s="4" t="s">
        <v>21</v>
      </c>
      <c r="C341" s="4" t="s">
        <v>125</v>
      </c>
      <c r="D341">
        <v>14508</v>
      </c>
      <c r="E341">
        <v>18600</v>
      </c>
      <c r="F341">
        <v>13764</v>
      </c>
      <c r="G341">
        <v>14880</v>
      </c>
      <c r="H341">
        <v>61752</v>
      </c>
      <c r="I341">
        <v>2020</v>
      </c>
      <c r="J341">
        <v>6324</v>
      </c>
      <c r="K341">
        <v>10044</v>
      </c>
      <c r="L341">
        <v>8184</v>
      </c>
      <c r="M341">
        <v>5580</v>
      </c>
      <c r="N341">
        <v>30132</v>
      </c>
    </row>
    <row r="342" spans="1:14" x14ac:dyDescent="0.25">
      <c r="A342">
        <v>137</v>
      </c>
      <c r="B342" s="4" t="s">
        <v>21</v>
      </c>
      <c r="C342" s="4" t="s">
        <v>123</v>
      </c>
      <c r="D342">
        <v>58776</v>
      </c>
      <c r="E342">
        <v>48732</v>
      </c>
      <c r="F342">
        <v>58404</v>
      </c>
      <c r="G342">
        <v>35340</v>
      </c>
      <c r="H342">
        <v>201252</v>
      </c>
      <c r="I342">
        <v>2020</v>
      </c>
      <c r="J342">
        <v>18228</v>
      </c>
      <c r="K342">
        <v>29388</v>
      </c>
      <c r="L342">
        <v>21576</v>
      </c>
      <c r="M342">
        <v>23436</v>
      </c>
      <c r="N342">
        <v>92628</v>
      </c>
    </row>
    <row r="343" spans="1:14" x14ac:dyDescent="0.25">
      <c r="A343">
        <v>137</v>
      </c>
      <c r="B343" s="4" t="s">
        <v>21</v>
      </c>
      <c r="C343" s="4" t="s">
        <v>123</v>
      </c>
      <c r="D343">
        <v>58776</v>
      </c>
      <c r="E343">
        <v>48732</v>
      </c>
      <c r="F343">
        <v>58404</v>
      </c>
      <c r="G343">
        <v>35340</v>
      </c>
      <c r="H343">
        <v>201252</v>
      </c>
      <c r="I343">
        <v>2020</v>
      </c>
      <c r="J343">
        <v>59148</v>
      </c>
      <c r="K343">
        <v>52080</v>
      </c>
      <c r="L343">
        <v>57288</v>
      </c>
      <c r="M343">
        <v>50220</v>
      </c>
      <c r="N343">
        <v>218736</v>
      </c>
    </row>
    <row r="344" spans="1:14" x14ac:dyDescent="0.25">
      <c r="A344">
        <v>137</v>
      </c>
      <c r="B344" s="4" t="s">
        <v>21</v>
      </c>
      <c r="C344" s="4" t="s">
        <v>123</v>
      </c>
      <c r="D344">
        <v>58776</v>
      </c>
      <c r="E344">
        <v>48732</v>
      </c>
      <c r="F344">
        <v>58404</v>
      </c>
      <c r="G344">
        <v>35340</v>
      </c>
      <c r="H344">
        <v>201252</v>
      </c>
      <c r="I344">
        <v>2020</v>
      </c>
      <c r="J344">
        <v>11532</v>
      </c>
      <c r="K344">
        <v>17484</v>
      </c>
      <c r="L344">
        <v>15996</v>
      </c>
      <c r="M344">
        <v>8928</v>
      </c>
      <c r="N344">
        <v>53940</v>
      </c>
    </row>
    <row r="345" spans="1:14" x14ac:dyDescent="0.25">
      <c r="A345">
        <v>137</v>
      </c>
      <c r="B345" s="4" t="s">
        <v>21</v>
      </c>
      <c r="C345" s="4" t="s">
        <v>123</v>
      </c>
      <c r="D345">
        <v>58776</v>
      </c>
      <c r="E345">
        <v>48732</v>
      </c>
      <c r="F345">
        <v>58404</v>
      </c>
      <c r="G345">
        <v>35340</v>
      </c>
      <c r="H345">
        <v>201252</v>
      </c>
      <c r="I345">
        <v>2020</v>
      </c>
      <c r="J345">
        <v>58032</v>
      </c>
      <c r="K345">
        <v>41292</v>
      </c>
      <c r="L345">
        <v>55800</v>
      </c>
      <c r="M345">
        <v>43152</v>
      </c>
      <c r="N345">
        <v>198276</v>
      </c>
    </row>
    <row r="346" spans="1:14" x14ac:dyDescent="0.25">
      <c r="A346">
        <v>137</v>
      </c>
      <c r="B346" s="4" t="s">
        <v>21</v>
      </c>
      <c r="C346" s="4" t="s">
        <v>123</v>
      </c>
      <c r="D346">
        <v>58776</v>
      </c>
      <c r="E346">
        <v>48732</v>
      </c>
      <c r="F346">
        <v>58404</v>
      </c>
      <c r="G346">
        <v>35340</v>
      </c>
      <c r="H346">
        <v>201252</v>
      </c>
      <c r="I346">
        <v>2020</v>
      </c>
      <c r="J346">
        <v>6324</v>
      </c>
      <c r="K346">
        <v>10044</v>
      </c>
      <c r="L346">
        <v>8184</v>
      </c>
      <c r="M346">
        <v>5580</v>
      </c>
      <c r="N346">
        <v>30132</v>
      </c>
    </row>
    <row r="347" spans="1:14" x14ac:dyDescent="0.25">
      <c r="A347">
        <v>139</v>
      </c>
      <c r="B347" s="4" t="s">
        <v>21</v>
      </c>
      <c r="C347" s="4" t="s">
        <v>126</v>
      </c>
      <c r="D347">
        <v>8556</v>
      </c>
      <c r="E347">
        <v>7812</v>
      </c>
      <c r="F347">
        <v>10788</v>
      </c>
      <c r="G347">
        <v>8556</v>
      </c>
      <c r="H347">
        <v>35712</v>
      </c>
      <c r="I347">
        <v>2020</v>
      </c>
      <c r="J347">
        <v>18228</v>
      </c>
      <c r="K347">
        <v>29388</v>
      </c>
      <c r="L347">
        <v>21576</v>
      </c>
      <c r="M347">
        <v>23436</v>
      </c>
      <c r="N347">
        <v>92628</v>
      </c>
    </row>
    <row r="348" spans="1:14" x14ac:dyDescent="0.25">
      <c r="A348">
        <v>139</v>
      </c>
      <c r="B348" s="4" t="s">
        <v>21</v>
      </c>
      <c r="C348" s="4" t="s">
        <v>126</v>
      </c>
      <c r="D348">
        <v>8556</v>
      </c>
      <c r="E348">
        <v>7812</v>
      </c>
      <c r="F348">
        <v>10788</v>
      </c>
      <c r="G348">
        <v>8556</v>
      </c>
      <c r="H348">
        <v>35712</v>
      </c>
      <c r="I348">
        <v>2020</v>
      </c>
      <c r="J348">
        <v>59148</v>
      </c>
      <c r="K348">
        <v>52080</v>
      </c>
      <c r="L348">
        <v>57288</v>
      </c>
      <c r="M348">
        <v>50220</v>
      </c>
      <c r="N348">
        <v>218736</v>
      </c>
    </row>
    <row r="349" spans="1:14" x14ac:dyDescent="0.25">
      <c r="A349">
        <v>139</v>
      </c>
      <c r="B349" s="4" t="s">
        <v>21</v>
      </c>
      <c r="C349" s="4" t="s">
        <v>126</v>
      </c>
      <c r="D349">
        <v>8556</v>
      </c>
      <c r="E349">
        <v>7812</v>
      </c>
      <c r="F349">
        <v>10788</v>
      </c>
      <c r="G349">
        <v>8556</v>
      </c>
      <c r="H349">
        <v>35712</v>
      </c>
      <c r="I349">
        <v>2020</v>
      </c>
      <c r="J349">
        <v>11532</v>
      </c>
      <c r="K349">
        <v>17484</v>
      </c>
      <c r="L349">
        <v>15996</v>
      </c>
      <c r="M349">
        <v>8928</v>
      </c>
      <c r="N349">
        <v>53940</v>
      </c>
    </row>
    <row r="350" spans="1:14" x14ac:dyDescent="0.25">
      <c r="A350">
        <v>139</v>
      </c>
      <c r="B350" s="4" t="s">
        <v>21</v>
      </c>
      <c r="C350" s="4" t="s">
        <v>126</v>
      </c>
      <c r="D350">
        <v>8556</v>
      </c>
      <c r="E350">
        <v>7812</v>
      </c>
      <c r="F350">
        <v>10788</v>
      </c>
      <c r="G350">
        <v>8556</v>
      </c>
      <c r="H350">
        <v>35712</v>
      </c>
      <c r="I350">
        <v>2020</v>
      </c>
      <c r="J350">
        <v>58032</v>
      </c>
      <c r="K350">
        <v>41292</v>
      </c>
      <c r="L350">
        <v>55800</v>
      </c>
      <c r="M350">
        <v>43152</v>
      </c>
      <c r="N350">
        <v>198276</v>
      </c>
    </row>
    <row r="351" spans="1:14" x14ac:dyDescent="0.25">
      <c r="A351">
        <v>139</v>
      </c>
      <c r="B351" s="4" t="s">
        <v>21</v>
      </c>
      <c r="C351" s="4" t="s">
        <v>126</v>
      </c>
      <c r="D351">
        <v>8556</v>
      </c>
      <c r="E351">
        <v>7812</v>
      </c>
      <c r="F351">
        <v>10788</v>
      </c>
      <c r="G351">
        <v>8556</v>
      </c>
      <c r="H351">
        <v>35712</v>
      </c>
      <c r="I351">
        <v>2020</v>
      </c>
      <c r="J351">
        <v>6324</v>
      </c>
      <c r="K351">
        <v>10044</v>
      </c>
      <c r="L351">
        <v>8184</v>
      </c>
      <c r="M351">
        <v>5580</v>
      </c>
      <c r="N351">
        <v>30132</v>
      </c>
    </row>
    <row r="352" spans="1:14" x14ac:dyDescent="0.25">
      <c r="A352">
        <v>141</v>
      </c>
      <c r="B352" s="4" t="s">
        <v>34</v>
      </c>
      <c r="C352" s="4" t="s">
        <v>124</v>
      </c>
      <c r="D352">
        <v>18486</v>
      </c>
      <c r="E352">
        <v>24648</v>
      </c>
      <c r="F352">
        <v>41080</v>
      </c>
      <c r="G352">
        <v>6162</v>
      </c>
      <c r="H352">
        <v>90376</v>
      </c>
      <c r="I352">
        <v>2020</v>
      </c>
      <c r="J352">
        <v>11297</v>
      </c>
      <c r="K352">
        <v>42107</v>
      </c>
      <c r="L352">
        <v>35945</v>
      </c>
      <c r="M352">
        <v>22594</v>
      </c>
      <c r="N352">
        <v>111943</v>
      </c>
    </row>
    <row r="353" spans="1:14" x14ac:dyDescent="0.25">
      <c r="A353">
        <v>141</v>
      </c>
      <c r="B353" s="4" t="s">
        <v>34</v>
      </c>
      <c r="C353" s="4" t="s">
        <v>124</v>
      </c>
      <c r="D353">
        <v>18486</v>
      </c>
      <c r="E353">
        <v>24648</v>
      </c>
      <c r="F353">
        <v>41080</v>
      </c>
      <c r="G353">
        <v>6162</v>
      </c>
      <c r="H353">
        <v>90376</v>
      </c>
      <c r="I353">
        <v>2020</v>
      </c>
      <c r="J353">
        <v>82160</v>
      </c>
      <c r="K353">
        <v>61620</v>
      </c>
      <c r="L353">
        <v>92430</v>
      </c>
      <c r="M353">
        <v>65728</v>
      </c>
      <c r="N353">
        <v>301938</v>
      </c>
    </row>
    <row r="354" spans="1:14" x14ac:dyDescent="0.25">
      <c r="A354">
        <v>141</v>
      </c>
      <c r="B354" s="4" t="s">
        <v>34</v>
      </c>
      <c r="C354" s="4" t="s">
        <v>124</v>
      </c>
      <c r="D354">
        <v>18486</v>
      </c>
      <c r="E354">
        <v>24648</v>
      </c>
      <c r="F354">
        <v>41080</v>
      </c>
      <c r="G354">
        <v>6162</v>
      </c>
      <c r="H354">
        <v>90376</v>
      </c>
      <c r="I354">
        <v>2020</v>
      </c>
      <c r="J354">
        <v>18486</v>
      </c>
      <c r="K354">
        <v>23621</v>
      </c>
      <c r="L354">
        <v>25675</v>
      </c>
      <c r="M354">
        <v>3081</v>
      </c>
      <c r="N354">
        <v>70863</v>
      </c>
    </row>
    <row r="355" spans="1:14" x14ac:dyDescent="0.25">
      <c r="A355">
        <v>141</v>
      </c>
      <c r="B355" s="4" t="s">
        <v>34</v>
      </c>
      <c r="C355" s="4" t="s">
        <v>124</v>
      </c>
      <c r="D355">
        <v>18486</v>
      </c>
      <c r="E355">
        <v>24648</v>
      </c>
      <c r="F355">
        <v>41080</v>
      </c>
      <c r="G355">
        <v>6162</v>
      </c>
      <c r="H355">
        <v>90376</v>
      </c>
      <c r="I355">
        <v>2020</v>
      </c>
      <c r="J355">
        <v>63674</v>
      </c>
      <c r="K355">
        <v>32864</v>
      </c>
      <c r="L355">
        <v>80106</v>
      </c>
      <c r="M355">
        <v>47242</v>
      </c>
      <c r="N355">
        <v>223886</v>
      </c>
    </row>
    <row r="356" spans="1:14" x14ac:dyDescent="0.25">
      <c r="A356">
        <v>141</v>
      </c>
      <c r="B356" s="4" t="s">
        <v>34</v>
      </c>
      <c r="C356" s="4" t="s">
        <v>124</v>
      </c>
      <c r="D356">
        <v>18486</v>
      </c>
      <c r="E356">
        <v>24648</v>
      </c>
      <c r="F356">
        <v>41080</v>
      </c>
      <c r="G356">
        <v>6162</v>
      </c>
      <c r="H356">
        <v>90376</v>
      </c>
      <c r="I356">
        <v>2020</v>
      </c>
      <c r="J356">
        <v>3081</v>
      </c>
      <c r="K356">
        <v>14378</v>
      </c>
      <c r="L356">
        <v>13351</v>
      </c>
      <c r="M356">
        <v>3081</v>
      </c>
      <c r="N356">
        <v>33891</v>
      </c>
    </row>
    <row r="357" spans="1:14" x14ac:dyDescent="0.25">
      <c r="A357">
        <v>143</v>
      </c>
      <c r="B357" s="4" t="s">
        <v>34</v>
      </c>
      <c r="C357" s="4" t="s">
        <v>122</v>
      </c>
      <c r="D357">
        <v>78052</v>
      </c>
      <c r="E357">
        <v>66755</v>
      </c>
      <c r="F357">
        <v>84214</v>
      </c>
      <c r="G357">
        <v>68809</v>
      </c>
      <c r="H357">
        <v>297830</v>
      </c>
      <c r="I357">
        <v>2020</v>
      </c>
      <c r="J357">
        <v>11297</v>
      </c>
      <c r="K357">
        <v>42107</v>
      </c>
      <c r="L357">
        <v>35945</v>
      </c>
      <c r="M357">
        <v>22594</v>
      </c>
      <c r="N357">
        <v>111943</v>
      </c>
    </row>
    <row r="358" spans="1:14" x14ac:dyDescent="0.25">
      <c r="A358">
        <v>143</v>
      </c>
      <c r="B358" s="4" t="s">
        <v>34</v>
      </c>
      <c r="C358" s="4" t="s">
        <v>122</v>
      </c>
      <c r="D358">
        <v>78052</v>
      </c>
      <c r="E358">
        <v>66755</v>
      </c>
      <c r="F358">
        <v>84214</v>
      </c>
      <c r="G358">
        <v>68809</v>
      </c>
      <c r="H358">
        <v>297830</v>
      </c>
      <c r="I358">
        <v>2020</v>
      </c>
      <c r="J358">
        <v>82160</v>
      </c>
      <c r="K358">
        <v>61620</v>
      </c>
      <c r="L358">
        <v>92430</v>
      </c>
      <c r="M358">
        <v>65728</v>
      </c>
      <c r="N358">
        <v>301938</v>
      </c>
    </row>
    <row r="359" spans="1:14" x14ac:dyDescent="0.25">
      <c r="A359">
        <v>143</v>
      </c>
      <c r="B359" s="4" t="s">
        <v>34</v>
      </c>
      <c r="C359" s="4" t="s">
        <v>122</v>
      </c>
      <c r="D359">
        <v>78052</v>
      </c>
      <c r="E359">
        <v>66755</v>
      </c>
      <c r="F359">
        <v>84214</v>
      </c>
      <c r="G359">
        <v>68809</v>
      </c>
      <c r="H359">
        <v>297830</v>
      </c>
      <c r="I359">
        <v>2020</v>
      </c>
      <c r="J359">
        <v>18486</v>
      </c>
      <c r="K359">
        <v>23621</v>
      </c>
      <c r="L359">
        <v>25675</v>
      </c>
      <c r="M359">
        <v>3081</v>
      </c>
      <c r="N359">
        <v>70863</v>
      </c>
    </row>
    <row r="360" spans="1:14" x14ac:dyDescent="0.25">
      <c r="A360">
        <v>143</v>
      </c>
      <c r="B360" s="4" t="s">
        <v>34</v>
      </c>
      <c r="C360" s="4" t="s">
        <v>122</v>
      </c>
      <c r="D360">
        <v>78052</v>
      </c>
      <c r="E360">
        <v>66755</v>
      </c>
      <c r="F360">
        <v>84214</v>
      </c>
      <c r="G360">
        <v>68809</v>
      </c>
      <c r="H360">
        <v>297830</v>
      </c>
      <c r="I360">
        <v>2020</v>
      </c>
      <c r="J360">
        <v>63674</v>
      </c>
      <c r="K360">
        <v>32864</v>
      </c>
      <c r="L360">
        <v>80106</v>
      </c>
      <c r="M360">
        <v>47242</v>
      </c>
      <c r="N360">
        <v>223886</v>
      </c>
    </row>
    <row r="361" spans="1:14" x14ac:dyDescent="0.25">
      <c r="A361">
        <v>143</v>
      </c>
      <c r="B361" s="4" t="s">
        <v>34</v>
      </c>
      <c r="C361" s="4" t="s">
        <v>122</v>
      </c>
      <c r="D361">
        <v>78052</v>
      </c>
      <c r="E361">
        <v>66755</v>
      </c>
      <c r="F361">
        <v>84214</v>
      </c>
      <c r="G361">
        <v>68809</v>
      </c>
      <c r="H361">
        <v>297830</v>
      </c>
      <c r="I361">
        <v>2020</v>
      </c>
      <c r="J361">
        <v>3081</v>
      </c>
      <c r="K361">
        <v>14378</v>
      </c>
      <c r="L361">
        <v>13351</v>
      </c>
      <c r="M361">
        <v>3081</v>
      </c>
      <c r="N361">
        <v>33891</v>
      </c>
    </row>
    <row r="362" spans="1:14" x14ac:dyDescent="0.25">
      <c r="A362">
        <v>145</v>
      </c>
      <c r="B362" s="4" t="s">
        <v>34</v>
      </c>
      <c r="C362" s="4" t="s">
        <v>125</v>
      </c>
      <c r="D362">
        <v>27729</v>
      </c>
      <c r="E362">
        <v>20540</v>
      </c>
      <c r="F362">
        <v>27729</v>
      </c>
      <c r="G362">
        <v>15405</v>
      </c>
      <c r="H362">
        <v>91403</v>
      </c>
      <c r="I362">
        <v>2020</v>
      </c>
      <c r="J362">
        <v>11297</v>
      </c>
      <c r="K362">
        <v>42107</v>
      </c>
      <c r="L362">
        <v>35945</v>
      </c>
      <c r="M362">
        <v>22594</v>
      </c>
      <c r="N362">
        <v>111943</v>
      </c>
    </row>
    <row r="363" spans="1:14" x14ac:dyDescent="0.25">
      <c r="A363">
        <v>145</v>
      </c>
      <c r="B363" s="4" t="s">
        <v>34</v>
      </c>
      <c r="C363" s="4" t="s">
        <v>125</v>
      </c>
      <c r="D363">
        <v>27729</v>
      </c>
      <c r="E363">
        <v>20540</v>
      </c>
      <c r="F363">
        <v>27729</v>
      </c>
      <c r="G363">
        <v>15405</v>
      </c>
      <c r="H363">
        <v>91403</v>
      </c>
      <c r="I363">
        <v>2020</v>
      </c>
      <c r="J363">
        <v>82160</v>
      </c>
      <c r="K363">
        <v>61620</v>
      </c>
      <c r="L363">
        <v>92430</v>
      </c>
      <c r="M363">
        <v>65728</v>
      </c>
      <c r="N363">
        <v>301938</v>
      </c>
    </row>
    <row r="364" spans="1:14" x14ac:dyDescent="0.25">
      <c r="A364">
        <v>145</v>
      </c>
      <c r="B364" s="4" t="s">
        <v>34</v>
      </c>
      <c r="C364" s="4" t="s">
        <v>125</v>
      </c>
      <c r="D364">
        <v>27729</v>
      </c>
      <c r="E364">
        <v>20540</v>
      </c>
      <c r="F364">
        <v>27729</v>
      </c>
      <c r="G364">
        <v>15405</v>
      </c>
      <c r="H364">
        <v>91403</v>
      </c>
      <c r="I364">
        <v>2020</v>
      </c>
      <c r="J364">
        <v>18486</v>
      </c>
      <c r="K364">
        <v>23621</v>
      </c>
      <c r="L364">
        <v>25675</v>
      </c>
      <c r="M364">
        <v>3081</v>
      </c>
      <c r="N364">
        <v>70863</v>
      </c>
    </row>
    <row r="365" spans="1:14" x14ac:dyDescent="0.25">
      <c r="A365">
        <v>145</v>
      </c>
      <c r="B365" s="4" t="s">
        <v>34</v>
      </c>
      <c r="C365" s="4" t="s">
        <v>125</v>
      </c>
      <c r="D365">
        <v>27729</v>
      </c>
      <c r="E365">
        <v>20540</v>
      </c>
      <c r="F365">
        <v>27729</v>
      </c>
      <c r="G365">
        <v>15405</v>
      </c>
      <c r="H365">
        <v>91403</v>
      </c>
      <c r="I365">
        <v>2020</v>
      </c>
      <c r="J365">
        <v>63674</v>
      </c>
      <c r="K365">
        <v>32864</v>
      </c>
      <c r="L365">
        <v>80106</v>
      </c>
      <c r="M365">
        <v>47242</v>
      </c>
      <c r="N365">
        <v>223886</v>
      </c>
    </row>
    <row r="366" spans="1:14" x14ac:dyDescent="0.25">
      <c r="A366">
        <v>145</v>
      </c>
      <c r="B366" s="4" t="s">
        <v>34</v>
      </c>
      <c r="C366" s="4" t="s">
        <v>125</v>
      </c>
      <c r="D366">
        <v>27729</v>
      </c>
      <c r="E366">
        <v>20540</v>
      </c>
      <c r="F366">
        <v>27729</v>
      </c>
      <c r="G366">
        <v>15405</v>
      </c>
      <c r="H366">
        <v>91403</v>
      </c>
      <c r="I366">
        <v>2020</v>
      </c>
      <c r="J366">
        <v>3081</v>
      </c>
      <c r="K366">
        <v>14378</v>
      </c>
      <c r="L366">
        <v>13351</v>
      </c>
      <c r="M366">
        <v>3081</v>
      </c>
      <c r="N366">
        <v>33891</v>
      </c>
    </row>
    <row r="367" spans="1:14" x14ac:dyDescent="0.25">
      <c r="A367">
        <v>147</v>
      </c>
      <c r="B367" s="4" t="s">
        <v>34</v>
      </c>
      <c r="C367" s="4" t="s">
        <v>123</v>
      </c>
      <c r="D367">
        <v>63674</v>
      </c>
      <c r="E367">
        <v>43134</v>
      </c>
      <c r="F367">
        <v>84214</v>
      </c>
      <c r="G367">
        <v>33891</v>
      </c>
      <c r="H367">
        <v>224913</v>
      </c>
      <c r="I367">
        <v>2020</v>
      </c>
      <c r="J367">
        <v>11297</v>
      </c>
      <c r="K367">
        <v>42107</v>
      </c>
      <c r="L367">
        <v>35945</v>
      </c>
      <c r="M367">
        <v>22594</v>
      </c>
      <c r="N367">
        <v>111943</v>
      </c>
    </row>
    <row r="368" spans="1:14" x14ac:dyDescent="0.25">
      <c r="A368">
        <v>147</v>
      </c>
      <c r="B368" s="4" t="s">
        <v>34</v>
      </c>
      <c r="C368" s="4" t="s">
        <v>123</v>
      </c>
      <c r="D368">
        <v>63674</v>
      </c>
      <c r="E368">
        <v>43134</v>
      </c>
      <c r="F368">
        <v>84214</v>
      </c>
      <c r="G368">
        <v>33891</v>
      </c>
      <c r="H368">
        <v>224913</v>
      </c>
      <c r="I368">
        <v>2020</v>
      </c>
      <c r="J368">
        <v>82160</v>
      </c>
      <c r="K368">
        <v>61620</v>
      </c>
      <c r="L368">
        <v>92430</v>
      </c>
      <c r="M368">
        <v>65728</v>
      </c>
      <c r="N368">
        <v>301938</v>
      </c>
    </row>
    <row r="369" spans="1:14" x14ac:dyDescent="0.25">
      <c r="A369">
        <v>147</v>
      </c>
      <c r="B369" s="4" t="s">
        <v>34</v>
      </c>
      <c r="C369" s="4" t="s">
        <v>123</v>
      </c>
      <c r="D369">
        <v>63674</v>
      </c>
      <c r="E369">
        <v>43134</v>
      </c>
      <c r="F369">
        <v>84214</v>
      </c>
      <c r="G369">
        <v>33891</v>
      </c>
      <c r="H369">
        <v>224913</v>
      </c>
      <c r="I369">
        <v>2020</v>
      </c>
      <c r="J369">
        <v>18486</v>
      </c>
      <c r="K369">
        <v>23621</v>
      </c>
      <c r="L369">
        <v>25675</v>
      </c>
      <c r="M369">
        <v>3081</v>
      </c>
      <c r="N369">
        <v>70863</v>
      </c>
    </row>
    <row r="370" spans="1:14" x14ac:dyDescent="0.25">
      <c r="A370">
        <v>147</v>
      </c>
      <c r="B370" s="4" t="s">
        <v>34</v>
      </c>
      <c r="C370" s="4" t="s">
        <v>123</v>
      </c>
      <c r="D370">
        <v>63674</v>
      </c>
      <c r="E370">
        <v>43134</v>
      </c>
      <c r="F370">
        <v>84214</v>
      </c>
      <c r="G370">
        <v>33891</v>
      </c>
      <c r="H370">
        <v>224913</v>
      </c>
      <c r="I370">
        <v>2020</v>
      </c>
      <c r="J370">
        <v>63674</v>
      </c>
      <c r="K370">
        <v>32864</v>
      </c>
      <c r="L370">
        <v>80106</v>
      </c>
      <c r="M370">
        <v>47242</v>
      </c>
      <c r="N370">
        <v>223886</v>
      </c>
    </row>
    <row r="371" spans="1:14" x14ac:dyDescent="0.25">
      <c r="A371">
        <v>147</v>
      </c>
      <c r="B371" s="4" t="s">
        <v>34</v>
      </c>
      <c r="C371" s="4" t="s">
        <v>123</v>
      </c>
      <c r="D371">
        <v>63674</v>
      </c>
      <c r="E371">
        <v>43134</v>
      </c>
      <c r="F371">
        <v>84214</v>
      </c>
      <c r="G371">
        <v>33891</v>
      </c>
      <c r="H371">
        <v>224913</v>
      </c>
      <c r="I371">
        <v>2020</v>
      </c>
      <c r="J371">
        <v>3081</v>
      </c>
      <c r="K371">
        <v>14378</v>
      </c>
      <c r="L371">
        <v>13351</v>
      </c>
      <c r="M371">
        <v>3081</v>
      </c>
      <c r="N371">
        <v>33891</v>
      </c>
    </row>
    <row r="372" spans="1:14" x14ac:dyDescent="0.25">
      <c r="A372">
        <v>149</v>
      </c>
      <c r="B372" s="4" t="s">
        <v>34</v>
      </c>
      <c r="C372" s="4" t="s">
        <v>126</v>
      </c>
      <c r="D372">
        <v>9243</v>
      </c>
      <c r="E372">
        <v>16432</v>
      </c>
      <c r="F372">
        <v>16432</v>
      </c>
      <c r="G372">
        <v>12324</v>
      </c>
      <c r="H372">
        <v>54431</v>
      </c>
      <c r="I372">
        <v>2020</v>
      </c>
      <c r="J372">
        <v>11297</v>
      </c>
      <c r="K372">
        <v>42107</v>
      </c>
      <c r="L372">
        <v>35945</v>
      </c>
      <c r="M372">
        <v>22594</v>
      </c>
      <c r="N372">
        <v>111943</v>
      </c>
    </row>
    <row r="373" spans="1:14" x14ac:dyDescent="0.25">
      <c r="A373">
        <v>149</v>
      </c>
      <c r="B373" s="4" t="s">
        <v>34</v>
      </c>
      <c r="C373" s="4" t="s">
        <v>126</v>
      </c>
      <c r="D373">
        <v>9243</v>
      </c>
      <c r="E373">
        <v>16432</v>
      </c>
      <c r="F373">
        <v>16432</v>
      </c>
      <c r="G373">
        <v>12324</v>
      </c>
      <c r="H373">
        <v>54431</v>
      </c>
      <c r="I373">
        <v>2020</v>
      </c>
      <c r="J373">
        <v>82160</v>
      </c>
      <c r="K373">
        <v>61620</v>
      </c>
      <c r="L373">
        <v>92430</v>
      </c>
      <c r="M373">
        <v>65728</v>
      </c>
      <c r="N373">
        <v>301938</v>
      </c>
    </row>
    <row r="374" spans="1:14" x14ac:dyDescent="0.25">
      <c r="A374">
        <v>149</v>
      </c>
      <c r="B374" s="4" t="s">
        <v>34</v>
      </c>
      <c r="C374" s="4" t="s">
        <v>126</v>
      </c>
      <c r="D374">
        <v>9243</v>
      </c>
      <c r="E374">
        <v>16432</v>
      </c>
      <c r="F374">
        <v>16432</v>
      </c>
      <c r="G374">
        <v>12324</v>
      </c>
      <c r="H374">
        <v>54431</v>
      </c>
      <c r="I374">
        <v>2020</v>
      </c>
      <c r="J374">
        <v>18486</v>
      </c>
      <c r="K374">
        <v>23621</v>
      </c>
      <c r="L374">
        <v>25675</v>
      </c>
      <c r="M374">
        <v>3081</v>
      </c>
      <c r="N374">
        <v>70863</v>
      </c>
    </row>
    <row r="375" spans="1:14" x14ac:dyDescent="0.25">
      <c r="A375">
        <v>149</v>
      </c>
      <c r="B375" s="4" t="s">
        <v>34</v>
      </c>
      <c r="C375" s="4" t="s">
        <v>126</v>
      </c>
      <c r="D375">
        <v>9243</v>
      </c>
      <c r="E375">
        <v>16432</v>
      </c>
      <c r="F375">
        <v>16432</v>
      </c>
      <c r="G375">
        <v>12324</v>
      </c>
      <c r="H375">
        <v>54431</v>
      </c>
      <c r="I375">
        <v>2020</v>
      </c>
      <c r="J375">
        <v>63674</v>
      </c>
      <c r="K375">
        <v>32864</v>
      </c>
      <c r="L375">
        <v>80106</v>
      </c>
      <c r="M375">
        <v>47242</v>
      </c>
      <c r="N375">
        <v>223886</v>
      </c>
    </row>
    <row r="376" spans="1:14" x14ac:dyDescent="0.25">
      <c r="A376">
        <v>149</v>
      </c>
      <c r="B376" s="4" t="s">
        <v>34</v>
      </c>
      <c r="C376" s="4" t="s">
        <v>126</v>
      </c>
      <c r="D376">
        <v>9243</v>
      </c>
      <c r="E376">
        <v>16432</v>
      </c>
      <c r="F376">
        <v>16432</v>
      </c>
      <c r="G376">
        <v>12324</v>
      </c>
      <c r="H376">
        <v>54431</v>
      </c>
      <c r="I376">
        <v>2020</v>
      </c>
      <c r="J376">
        <v>3081</v>
      </c>
      <c r="K376">
        <v>14378</v>
      </c>
      <c r="L376">
        <v>13351</v>
      </c>
      <c r="M376">
        <v>3081</v>
      </c>
      <c r="N376">
        <v>33891</v>
      </c>
    </row>
    <row r="377" spans="1:14" x14ac:dyDescent="0.25">
      <c r="A377">
        <v>151</v>
      </c>
      <c r="B377" s="4" t="s">
        <v>41</v>
      </c>
      <c r="C377" s="4" t="s">
        <v>124</v>
      </c>
      <c r="D377">
        <v>13488</v>
      </c>
      <c r="E377">
        <v>21918</v>
      </c>
      <c r="F377">
        <v>29505</v>
      </c>
      <c r="G377">
        <v>7587</v>
      </c>
      <c r="H377">
        <v>72498</v>
      </c>
      <c r="I377">
        <v>2020</v>
      </c>
      <c r="J377">
        <v>9273</v>
      </c>
      <c r="K377">
        <v>37935</v>
      </c>
      <c r="L377">
        <v>24447</v>
      </c>
      <c r="M377">
        <v>18546</v>
      </c>
      <c r="N377">
        <v>90201</v>
      </c>
    </row>
    <row r="378" spans="1:14" x14ac:dyDescent="0.25">
      <c r="A378">
        <v>151</v>
      </c>
      <c r="B378" s="4" t="s">
        <v>41</v>
      </c>
      <c r="C378" s="4" t="s">
        <v>124</v>
      </c>
      <c r="D378">
        <v>13488</v>
      </c>
      <c r="E378">
        <v>21918</v>
      </c>
      <c r="F378">
        <v>29505</v>
      </c>
      <c r="G378">
        <v>7587</v>
      </c>
      <c r="H378">
        <v>72498</v>
      </c>
      <c r="I378">
        <v>2020</v>
      </c>
      <c r="J378">
        <v>54795</v>
      </c>
      <c r="K378">
        <v>38778</v>
      </c>
      <c r="L378">
        <v>52266</v>
      </c>
      <c r="M378">
        <v>43836</v>
      </c>
      <c r="N378">
        <v>189675</v>
      </c>
    </row>
    <row r="379" spans="1:14" x14ac:dyDescent="0.25">
      <c r="A379">
        <v>151</v>
      </c>
      <c r="B379" s="4" t="s">
        <v>41</v>
      </c>
      <c r="C379" s="4" t="s">
        <v>124</v>
      </c>
      <c r="D379">
        <v>13488</v>
      </c>
      <c r="E379">
        <v>21918</v>
      </c>
      <c r="F379">
        <v>29505</v>
      </c>
      <c r="G379">
        <v>7587</v>
      </c>
      <c r="H379">
        <v>72498</v>
      </c>
      <c r="I379">
        <v>2020</v>
      </c>
      <c r="J379">
        <v>7587</v>
      </c>
      <c r="K379">
        <v>9273</v>
      </c>
      <c r="L379">
        <v>18546</v>
      </c>
      <c r="M379">
        <v>0</v>
      </c>
      <c r="N379">
        <v>35406</v>
      </c>
    </row>
    <row r="380" spans="1:14" x14ac:dyDescent="0.25">
      <c r="A380">
        <v>151</v>
      </c>
      <c r="B380" s="4" t="s">
        <v>41</v>
      </c>
      <c r="C380" s="4" t="s">
        <v>124</v>
      </c>
      <c r="D380">
        <v>13488</v>
      </c>
      <c r="E380">
        <v>21918</v>
      </c>
      <c r="F380">
        <v>29505</v>
      </c>
      <c r="G380">
        <v>7587</v>
      </c>
      <c r="H380">
        <v>72498</v>
      </c>
      <c r="I380">
        <v>2020</v>
      </c>
      <c r="J380">
        <v>62382</v>
      </c>
      <c r="K380">
        <v>53952</v>
      </c>
      <c r="L380">
        <v>80928</v>
      </c>
      <c r="M380">
        <v>59853</v>
      </c>
      <c r="N380">
        <v>257115</v>
      </c>
    </row>
    <row r="381" spans="1:14" x14ac:dyDescent="0.25">
      <c r="A381">
        <v>151</v>
      </c>
      <c r="B381" s="4" t="s">
        <v>41</v>
      </c>
      <c r="C381" s="4" t="s">
        <v>124</v>
      </c>
      <c r="D381">
        <v>13488</v>
      </c>
      <c r="E381">
        <v>21918</v>
      </c>
      <c r="F381">
        <v>29505</v>
      </c>
      <c r="G381">
        <v>7587</v>
      </c>
      <c r="H381">
        <v>72498</v>
      </c>
      <c r="I381">
        <v>2020</v>
      </c>
      <c r="J381">
        <v>0</v>
      </c>
      <c r="K381">
        <v>2529</v>
      </c>
      <c r="L381">
        <v>1686</v>
      </c>
      <c r="M381">
        <v>0</v>
      </c>
      <c r="N381">
        <v>4215</v>
      </c>
    </row>
    <row r="382" spans="1:14" x14ac:dyDescent="0.25">
      <c r="A382">
        <v>153</v>
      </c>
      <c r="B382" s="4" t="s">
        <v>41</v>
      </c>
      <c r="C382" s="4" t="s">
        <v>122</v>
      </c>
      <c r="D382">
        <v>38778</v>
      </c>
      <c r="E382">
        <v>47208</v>
      </c>
      <c r="F382">
        <v>47208</v>
      </c>
      <c r="G382">
        <v>54795</v>
      </c>
      <c r="H382">
        <v>187989</v>
      </c>
      <c r="I382">
        <v>2020</v>
      </c>
      <c r="J382">
        <v>9273</v>
      </c>
      <c r="K382">
        <v>37935</v>
      </c>
      <c r="L382">
        <v>24447</v>
      </c>
      <c r="M382">
        <v>18546</v>
      </c>
      <c r="N382">
        <v>90201</v>
      </c>
    </row>
    <row r="383" spans="1:14" x14ac:dyDescent="0.25">
      <c r="A383">
        <v>153</v>
      </c>
      <c r="B383" s="4" t="s">
        <v>41</v>
      </c>
      <c r="C383" s="4" t="s">
        <v>122</v>
      </c>
      <c r="D383">
        <v>38778</v>
      </c>
      <c r="E383">
        <v>47208</v>
      </c>
      <c r="F383">
        <v>47208</v>
      </c>
      <c r="G383">
        <v>54795</v>
      </c>
      <c r="H383">
        <v>187989</v>
      </c>
      <c r="I383">
        <v>2020</v>
      </c>
      <c r="J383">
        <v>54795</v>
      </c>
      <c r="K383">
        <v>38778</v>
      </c>
      <c r="L383">
        <v>52266</v>
      </c>
      <c r="M383">
        <v>43836</v>
      </c>
      <c r="N383">
        <v>189675</v>
      </c>
    </row>
    <row r="384" spans="1:14" x14ac:dyDescent="0.25">
      <c r="A384">
        <v>153</v>
      </c>
      <c r="B384" s="4" t="s">
        <v>41</v>
      </c>
      <c r="C384" s="4" t="s">
        <v>122</v>
      </c>
      <c r="D384">
        <v>38778</v>
      </c>
      <c r="E384">
        <v>47208</v>
      </c>
      <c r="F384">
        <v>47208</v>
      </c>
      <c r="G384">
        <v>54795</v>
      </c>
      <c r="H384">
        <v>187989</v>
      </c>
      <c r="I384">
        <v>2020</v>
      </c>
      <c r="J384">
        <v>7587</v>
      </c>
      <c r="K384">
        <v>9273</v>
      </c>
      <c r="L384">
        <v>18546</v>
      </c>
      <c r="M384">
        <v>0</v>
      </c>
      <c r="N384">
        <v>35406</v>
      </c>
    </row>
    <row r="385" spans="1:14" x14ac:dyDescent="0.25">
      <c r="A385">
        <v>153</v>
      </c>
      <c r="B385" s="4" t="s">
        <v>41</v>
      </c>
      <c r="C385" s="4" t="s">
        <v>122</v>
      </c>
      <c r="D385">
        <v>38778</v>
      </c>
      <c r="E385">
        <v>47208</v>
      </c>
      <c r="F385">
        <v>47208</v>
      </c>
      <c r="G385">
        <v>54795</v>
      </c>
      <c r="H385">
        <v>187989</v>
      </c>
      <c r="I385">
        <v>2020</v>
      </c>
      <c r="J385">
        <v>62382</v>
      </c>
      <c r="K385">
        <v>53952</v>
      </c>
      <c r="L385">
        <v>80928</v>
      </c>
      <c r="M385">
        <v>59853</v>
      </c>
      <c r="N385">
        <v>257115</v>
      </c>
    </row>
    <row r="386" spans="1:14" x14ac:dyDescent="0.25">
      <c r="A386">
        <v>153</v>
      </c>
      <c r="B386" s="4" t="s">
        <v>41</v>
      </c>
      <c r="C386" s="4" t="s">
        <v>122</v>
      </c>
      <c r="D386">
        <v>38778</v>
      </c>
      <c r="E386">
        <v>47208</v>
      </c>
      <c r="F386">
        <v>47208</v>
      </c>
      <c r="G386">
        <v>54795</v>
      </c>
      <c r="H386">
        <v>187989</v>
      </c>
      <c r="I386">
        <v>2020</v>
      </c>
      <c r="J386">
        <v>0</v>
      </c>
      <c r="K386">
        <v>2529</v>
      </c>
      <c r="L386">
        <v>1686</v>
      </c>
      <c r="M386">
        <v>0</v>
      </c>
      <c r="N386">
        <v>4215</v>
      </c>
    </row>
    <row r="387" spans="1:14" x14ac:dyDescent="0.25">
      <c r="A387">
        <v>155</v>
      </c>
      <c r="B387" s="4" t="s">
        <v>41</v>
      </c>
      <c r="C387" s="4" t="s">
        <v>125</v>
      </c>
      <c r="D387">
        <v>12645</v>
      </c>
      <c r="E387">
        <v>16017</v>
      </c>
      <c r="F387">
        <v>16860</v>
      </c>
      <c r="G387">
        <v>11802</v>
      </c>
      <c r="H387">
        <v>57324</v>
      </c>
      <c r="I387">
        <v>2020</v>
      </c>
      <c r="J387">
        <v>9273</v>
      </c>
      <c r="K387">
        <v>37935</v>
      </c>
      <c r="L387">
        <v>24447</v>
      </c>
      <c r="M387">
        <v>18546</v>
      </c>
      <c r="N387">
        <v>90201</v>
      </c>
    </row>
    <row r="388" spans="1:14" x14ac:dyDescent="0.25">
      <c r="A388">
        <v>155</v>
      </c>
      <c r="B388" s="4" t="s">
        <v>41</v>
      </c>
      <c r="C388" s="4" t="s">
        <v>125</v>
      </c>
      <c r="D388">
        <v>12645</v>
      </c>
      <c r="E388">
        <v>16017</v>
      </c>
      <c r="F388">
        <v>16860</v>
      </c>
      <c r="G388">
        <v>11802</v>
      </c>
      <c r="H388">
        <v>57324</v>
      </c>
      <c r="I388">
        <v>2020</v>
      </c>
      <c r="J388">
        <v>54795</v>
      </c>
      <c r="K388">
        <v>38778</v>
      </c>
      <c r="L388">
        <v>52266</v>
      </c>
      <c r="M388">
        <v>43836</v>
      </c>
      <c r="N388">
        <v>189675</v>
      </c>
    </row>
    <row r="389" spans="1:14" x14ac:dyDescent="0.25">
      <c r="A389">
        <v>155</v>
      </c>
      <c r="B389" s="4" t="s">
        <v>41</v>
      </c>
      <c r="C389" s="4" t="s">
        <v>125</v>
      </c>
      <c r="D389">
        <v>12645</v>
      </c>
      <c r="E389">
        <v>16017</v>
      </c>
      <c r="F389">
        <v>16860</v>
      </c>
      <c r="G389">
        <v>11802</v>
      </c>
      <c r="H389">
        <v>57324</v>
      </c>
      <c r="I389">
        <v>2020</v>
      </c>
      <c r="J389">
        <v>7587</v>
      </c>
      <c r="K389">
        <v>9273</v>
      </c>
      <c r="L389">
        <v>18546</v>
      </c>
      <c r="M389">
        <v>0</v>
      </c>
      <c r="N389">
        <v>35406</v>
      </c>
    </row>
    <row r="390" spans="1:14" x14ac:dyDescent="0.25">
      <c r="A390">
        <v>155</v>
      </c>
      <c r="B390" s="4" t="s">
        <v>41</v>
      </c>
      <c r="C390" s="4" t="s">
        <v>125</v>
      </c>
      <c r="D390">
        <v>12645</v>
      </c>
      <c r="E390">
        <v>16017</v>
      </c>
      <c r="F390">
        <v>16860</v>
      </c>
      <c r="G390">
        <v>11802</v>
      </c>
      <c r="H390">
        <v>57324</v>
      </c>
      <c r="I390">
        <v>2020</v>
      </c>
      <c r="J390">
        <v>62382</v>
      </c>
      <c r="K390">
        <v>53952</v>
      </c>
      <c r="L390">
        <v>80928</v>
      </c>
      <c r="M390">
        <v>59853</v>
      </c>
      <c r="N390">
        <v>257115</v>
      </c>
    </row>
    <row r="391" spans="1:14" x14ac:dyDescent="0.25">
      <c r="A391">
        <v>155</v>
      </c>
      <c r="B391" s="4" t="s">
        <v>41</v>
      </c>
      <c r="C391" s="4" t="s">
        <v>125</v>
      </c>
      <c r="D391">
        <v>12645</v>
      </c>
      <c r="E391">
        <v>16017</v>
      </c>
      <c r="F391">
        <v>16860</v>
      </c>
      <c r="G391">
        <v>11802</v>
      </c>
      <c r="H391">
        <v>57324</v>
      </c>
      <c r="I391">
        <v>2020</v>
      </c>
      <c r="J391">
        <v>0</v>
      </c>
      <c r="K391">
        <v>2529</v>
      </c>
      <c r="L391">
        <v>1686</v>
      </c>
      <c r="M391">
        <v>0</v>
      </c>
      <c r="N391">
        <v>4215</v>
      </c>
    </row>
    <row r="392" spans="1:14" x14ac:dyDescent="0.25">
      <c r="A392">
        <v>157</v>
      </c>
      <c r="B392" s="4" t="s">
        <v>41</v>
      </c>
      <c r="C392" s="4" t="s">
        <v>123</v>
      </c>
      <c r="D392">
        <v>79242</v>
      </c>
      <c r="E392">
        <v>51423</v>
      </c>
      <c r="F392">
        <v>80928</v>
      </c>
      <c r="G392">
        <v>36249</v>
      </c>
      <c r="H392">
        <v>247842</v>
      </c>
      <c r="I392">
        <v>2020</v>
      </c>
      <c r="J392">
        <v>9273</v>
      </c>
      <c r="K392">
        <v>37935</v>
      </c>
      <c r="L392">
        <v>24447</v>
      </c>
      <c r="M392">
        <v>18546</v>
      </c>
      <c r="N392">
        <v>90201</v>
      </c>
    </row>
    <row r="393" spans="1:14" x14ac:dyDescent="0.25">
      <c r="A393">
        <v>157</v>
      </c>
      <c r="B393" s="4" t="s">
        <v>41</v>
      </c>
      <c r="C393" s="4" t="s">
        <v>123</v>
      </c>
      <c r="D393">
        <v>79242</v>
      </c>
      <c r="E393">
        <v>51423</v>
      </c>
      <c r="F393">
        <v>80928</v>
      </c>
      <c r="G393">
        <v>36249</v>
      </c>
      <c r="H393">
        <v>247842</v>
      </c>
      <c r="I393">
        <v>2020</v>
      </c>
      <c r="J393">
        <v>54795</v>
      </c>
      <c r="K393">
        <v>38778</v>
      </c>
      <c r="L393">
        <v>52266</v>
      </c>
      <c r="M393">
        <v>43836</v>
      </c>
      <c r="N393">
        <v>189675</v>
      </c>
    </row>
    <row r="394" spans="1:14" x14ac:dyDescent="0.25">
      <c r="A394">
        <v>157</v>
      </c>
      <c r="B394" s="4" t="s">
        <v>41</v>
      </c>
      <c r="C394" s="4" t="s">
        <v>123</v>
      </c>
      <c r="D394">
        <v>79242</v>
      </c>
      <c r="E394">
        <v>51423</v>
      </c>
      <c r="F394">
        <v>80928</v>
      </c>
      <c r="G394">
        <v>36249</v>
      </c>
      <c r="H394">
        <v>247842</v>
      </c>
      <c r="I394">
        <v>2020</v>
      </c>
      <c r="J394">
        <v>7587</v>
      </c>
      <c r="K394">
        <v>9273</v>
      </c>
      <c r="L394">
        <v>18546</v>
      </c>
      <c r="M394">
        <v>0</v>
      </c>
      <c r="N394">
        <v>35406</v>
      </c>
    </row>
    <row r="395" spans="1:14" x14ac:dyDescent="0.25">
      <c r="A395">
        <v>157</v>
      </c>
      <c r="B395" s="4" t="s">
        <v>41</v>
      </c>
      <c r="C395" s="4" t="s">
        <v>123</v>
      </c>
      <c r="D395">
        <v>79242</v>
      </c>
      <c r="E395">
        <v>51423</v>
      </c>
      <c r="F395">
        <v>80928</v>
      </c>
      <c r="G395">
        <v>36249</v>
      </c>
      <c r="H395">
        <v>247842</v>
      </c>
      <c r="I395">
        <v>2020</v>
      </c>
      <c r="J395">
        <v>62382</v>
      </c>
      <c r="K395">
        <v>53952</v>
      </c>
      <c r="L395">
        <v>80928</v>
      </c>
      <c r="M395">
        <v>59853</v>
      </c>
      <c r="N395">
        <v>257115</v>
      </c>
    </row>
    <row r="396" spans="1:14" x14ac:dyDescent="0.25">
      <c r="A396">
        <v>157</v>
      </c>
      <c r="B396" s="4" t="s">
        <v>41</v>
      </c>
      <c r="C396" s="4" t="s">
        <v>123</v>
      </c>
      <c r="D396">
        <v>79242</v>
      </c>
      <c r="E396">
        <v>51423</v>
      </c>
      <c r="F396">
        <v>80928</v>
      </c>
      <c r="G396">
        <v>36249</v>
      </c>
      <c r="H396">
        <v>247842</v>
      </c>
      <c r="I396">
        <v>2020</v>
      </c>
      <c r="J396">
        <v>0</v>
      </c>
      <c r="K396">
        <v>2529</v>
      </c>
      <c r="L396">
        <v>1686</v>
      </c>
      <c r="M396">
        <v>0</v>
      </c>
      <c r="N396">
        <v>4215</v>
      </c>
    </row>
    <row r="397" spans="1:14" x14ac:dyDescent="0.25">
      <c r="A397">
        <v>159</v>
      </c>
      <c r="B397" s="4" t="s">
        <v>41</v>
      </c>
      <c r="C397" s="4" t="s">
        <v>126</v>
      </c>
      <c r="D397">
        <v>843</v>
      </c>
      <c r="E397">
        <v>0</v>
      </c>
      <c r="F397">
        <v>9273</v>
      </c>
      <c r="G397">
        <v>3372</v>
      </c>
      <c r="H397">
        <v>13488</v>
      </c>
      <c r="I397">
        <v>2020</v>
      </c>
      <c r="J397">
        <v>9273</v>
      </c>
      <c r="K397">
        <v>37935</v>
      </c>
      <c r="L397">
        <v>24447</v>
      </c>
      <c r="M397">
        <v>18546</v>
      </c>
      <c r="N397">
        <v>90201</v>
      </c>
    </row>
    <row r="398" spans="1:14" x14ac:dyDescent="0.25">
      <c r="A398">
        <v>159</v>
      </c>
      <c r="B398" s="4" t="s">
        <v>41</v>
      </c>
      <c r="C398" s="4" t="s">
        <v>126</v>
      </c>
      <c r="D398">
        <v>843</v>
      </c>
      <c r="E398">
        <v>0</v>
      </c>
      <c r="F398">
        <v>9273</v>
      </c>
      <c r="G398">
        <v>3372</v>
      </c>
      <c r="H398">
        <v>13488</v>
      </c>
      <c r="I398">
        <v>2020</v>
      </c>
      <c r="J398">
        <v>54795</v>
      </c>
      <c r="K398">
        <v>38778</v>
      </c>
      <c r="L398">
        <v>52266</v>
      </c>
      <c r="M398">
        <v>43836</v>
      </c>
      <c r="N398">
        <v>189675</v>
      </c>
    </row>
    <row r="399" spans="1:14" x14ac:dyDescent="0.25">
      <c r="A399">
        <v>159</v>
      </c>
      <c r="B399" s="4" t="s">
        <v>41</v>
      </c>
      <c r="C399" s="4" t="s">
        <v>126</v>
      </c>
      <c r="D399">
        <v>843</v>
      </c>
      <c r="E399">
        <v>0</v>
      </c>
      <c r="F399">
        <v>9273</v>
      </c>
      <c r="G399">
        <v>3372</v>
      </c>
      <c r="H399">
        <v>13488</v>
      </c>
      <c r="I399">
        <v>2020</v>
      </c>
      <c r="J399">
        <v>7587</v>
      </c>
      <c r="K399">
        <v>9273</v>
      </c>
      <c r="L399">
        <v>18546</v>
      </c>
      <c r="M399">
        <v>0</v>
      </c>
      <c r="N399">
        <v>35406</v>
      </c>
    </row>
    <row r="400" spans="1:14" x14ac:dyDescent="0.25">
      <c r="A400">
        <v>159</v>
      </c>
      <c r="B400" s="4" t="s">
        <v>41</v>
      </c>
      <c r="C400" s="4" t="s">
        <v>126</v>
      </c>
      <c r="D400">
        <v>843</v>
      </c>
      <c r="E400">
        <v>0</v>
      </c>
      <c r="F400">
        <v>9273</v>
      </c>
      <c r="G400">
        <v>3372</v>
      </c>
      <c r="H400">
        <v>13488</v>
      </c>
      <c r="I400">
        <v>2020</v>
      </c>
      <c r="J400">
        <v>62382</v>
      </c>
      <c r="K400">
        <v>53952</v>
      </c>
      <c r="L400">
        <v>80928</v>
      </c>
      <c r="M400">
        <v>59853</v>
      </c>
      <c r="N400">
        <v>257115</v>
      </c>
    </row>
    <row r="401" spans="1:14" x14ac:dyDescent="0.25">
      <c r="A401">
        <v>159</v>
      </c>
      <c r="B401" s="4" t="s">
        <v>41</v>
      </c>
      <c r="C401" s="4" t="s">
        <v>126</v>
      </c>
      <c r="D401">
        <v>843</v>
      </c>
      <c r="E401">
        <v>0</v>
      </c>
      <c r="F401">
        <v>9273</v>
      </c>
      <c r="G401">
        <v>3372</v>
      </c>
      <c r="H401">
        <v>13488</v>
      </c>
      <c r="I401">
        <v>2020</v>
      </c>
      <c r="J401">
        <v>0</v>
      </c>
      <c r="K401">
        <v>2529</v>
      </c>
      <c r="L401">
        <v>1686</v>
      </c>
      <c r="M401">
        <v>0</v>
      </c>
      <c r="N401">
        <v>4215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18E14-25F6-443E-B6A3-2FF895970C0B}">
  <dimension ref="A1:Q81"/>
  <sheetViews>
    <sheetView topLeftCell="C1" workbookViewId="0">
      <selection activeCell="C3" sqref="A2:Q81"/>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5.7109375" bestFit="1" customWidth="1"/>
    <col min="6" max="7" width="9.7109375" bestFit="1" customWidth="1"/>
    <col min="8" max="8" width="5.7109375" bestFit="1" customWidth="1"/>
    <col min="9" max="10" width="9.7109375" bestFit="1" customWidth="1"/>
    <col min="11" max="11" width="5.7109375" bestFit="1" customWidth="1"/>
    <col min="12" max="13" width="9.7109375" bestFit="1" customWidth="1"/>
    <col min="14" max="14" width="5.7109375" bestFit="1" customWidth="1"/>
    <col min="15" max="16" width="9.7109375" bestFit="1" customWidth="1"/>
    <col min="17" max="17" width="12.5703125" customWidth="1"/>
  </cols>
  <sheetData>
    <row r="1" spans="1:17" x14ac:dyDescent="0.25">
      <c r="A1" t="s">
        <v>102</v>
      </c>
      <c r="B1" t="s">
        <v>101</v>
      </c>
      <c r="C1" t="s">
        <v>100</v>
      </c>
      <c r="D1" t="s">
        <v>99</v>
      </c>
      <c r="E1" t="s">
        <v>130</v>
      </c>
      <c r="F1" t="s">
        <v>9</v>
      </c>
      <c r="G1" t="s">
        <v>134</v>
      </c>
      <c r="H1" t="s">
        <v>131</v>
      </c>
      <c r="I1" t="s">
        <v>10</v>
      </c>
      <c r="J1" t="s">
        <v>135</v>
      </c>
      <c r="K1" t="s">
        <v>132</v>
      </c>
      <c r="L1" t="s">
        <v>11</v>
      </c>
      <c r="M1" t="s">
        <v>136</v>
      </c>
      <c r="N1" t="s">
        <v>133</v>
      </c>
      <c r="O1" t="s">
        <v>12</v>
      </c>
      <c r="P1" t="s">
        <v>137</v>
      </c>
      <c r="Q1" t="s">
        <v>199</v>
      </c>
    </row>
    <row r="2" spans="1:17" x14ac:dyDescent="0.25">
      <c r="A2">
        <v>2</v>
      </c>
      <c r="B2" s="4" t="s">
        <v>38</v>
      </c>
      <c r="C2" s="4" t="s">
        <v>122</v>
      </c>
      <c r="D2">
        <v>2019</v>
      </c>
      <c r="E2">
        <v>511</v>
      </c>
      <c r="F2">
        <v>12449</v>
      </c>
      <c r="G2">
        <f>PRODUCT(_2019QuarterSales[[#This Row],[2019Q1]],_2019QuarterSales[[#This Row],[Q1]])</f>
        <v>6361439</v>
      </c>
      <c r="H2">
        <v>562</v>
      </c>
      <c r="I2">
        <v>12449</v>
      </c>
      <c r="J2">
        <f>PRODUCT(_2019QuarterSales[[#This Row],[Q2]],_2019QuarterSales[[#This Row],[2019Q2]])</f>
        <v>6996338</v>
      </c>
      <c r="K2">
        <v>405</v>
      </c>
      <c r="L2">
        <v>12449</v>
      </c>
      <c r="M2">
        <f>PRODUCT(_2019QuarterSales[[#This Row],[Q3]],_2019QuarterSales[[#This Row],[2019Q3]])</f>
        <v>5041845</v>
      </c>
      <c r="N2">
        <v>447</v>
      </c>
      <c r="O2">
        <v>12449</v>
      </c>
      <c r="P2">
        <f>PRODUCT(_2019QuarterSales[[#This Row],[Q4]],_2019QuarterSales[[#This Row],[2019Q4]])</f>
        <v>5564703</v>
      </c>
      <c r="Q2">
        <f>SUM(_2019QuarterSales[[#This Row],[SalesQ1]],_2019QuarterSales[[#This Row],[SalesQ2]],_2019QuarterSales[[#This Row],[SalesQ3]],_2019QuarterSales[[#This Row],[SalesQ4]])</f>
        <v>23964325</v>
      </c>
    </row>
    <row r="3" spans="1:17" x14ac:dyDescent="0.25">
      <c r="A3">
        <v>8</v>
      </c>
      <c r="B3" s="4" t="s">
        <v>38</v>
      </c>
      <c r="C3" s="4" t="s">
        <v>123</v>
      </c>
      <c r="D3">
        <v>2019</v>
      </c>
      <c r="E3">
        <v>493</v>
      </c>
      <c r="F3">
        <v>12449</v>
      </c>
      <c r="G3">
        <f>PRODUCT(_2019QuarterSales[[#This Row],[2019Q1]],_2019QuarterSales[[#This Row],[Q1]])</f>
        <v>6137357</v>
      </c>
      <c r="H3">
        <v>490</v>
      </c>
      <c r="I3">
        <v>12449</v>
      </c>
      <c r="J3">
        <f>PRODUCT(_2019QuarterSales[[#This Row],[Q2]],_2019QuarterSales[[#This Row],[2019Q2]])</f>
        <v>6100010</v>
      </c>
      <c r="K3">
        <v>418</v>
      </c>
      <c r="L3">
        <v>12449</v>
      </c>
      <c r="M3">
        <f>PRODUCT(_2019QuarterSales[[#This Row],[Q3]],_2019QuarterSales[[#This Row],[2019Q3]])</f>
        <v>5203682</v>
      </c>
      <c r="N3">
        <v>403</v>
      </c>
      <c r="O3">
        <v>12449</v>
      </c>
      <c r="P3">
        <f>PRODUCT(_2019QuarterSales[[#This Row],[Q4]],_2019QuarterSales[[#This Row],[2019Q4]])</f>
        <v>5016947</v>
      </c>
      <c r="Q3">
        <f>SUM(_2019QuarterSales[[#This Row],[SalesQ1]],_2019QuarterSales[[#This Row],[SalesQ2]],_2019QuarterSales[[#This Row],[SalesQ3]],_2019QuarterSales[[#This Row],[SalesQ4]])</f>
        <v>22457996</v>
      </c>
    </row>
    <row r="4" spans="1:17" x14ac:dyDescent="0.25">
      <c r="A4">
        <v>14</v>
      </c>
      <c r="B4" s="4" t="s">
        <v>24</v>
      </c>
      <c r="C4" s="4" t="s">
        <v>123</v>
      </c>
      <c r="D4">
        <v>2019</v>
      </c>
      <c r="E4">
        <v>451</v>
      </c>
      <c r="F4">
        <v>13995</v>
      </c>
      <c r="G4">
        <f>PRODUCT(_2019QuarterSales[[#This Row],[2019Q1]],_2019QuarterSales[[#This Row],[Q1]])</f>
        <v>6311745</v>
      </c>
      <c r="H4">
        <v>472</v>
      </c>
      <c r="I4">
        <v>13995</v>
      </c>
      <c r="J4">
        <f>PRODUCT(_2019QuarterSales[[#This Row],[Q2]],_2019QuarterSales[[#This Row],[2019Q2]])</f>
        <v>6605640</v>
      </c>
      <c r="K4">
        <v>393</v>
      </c>
      <c r="L4">
        <v>13995</v>
      </c>
      <c r="M4">
        <f>PRODUCT(_2019QuarterSales[[#This Row],[Q3]],_2019QuarterSales[[#This Row],[2019Q3]])</f>
        <v>5500035</v>
      </c>
      <c r="N4">
        <v>422</v>
      </c>
      <c r="O4">
        <v>13995</v>
      </c>
      <c r="P4">
        <f>PRODUCT(_2019QuarterSales[[#This Row],[Q4]],_2019QuarterSales[[#This Row],[2019Q4]])</f>
        <v>5905890</v>
      </c>
      <c r="Q4">
        <f>SUM(_2019QuarterSales[[#This Row],[SalesQ1]],_2019QuarterSales[[#This Row],[SalesQ2]],_2019QuarterSales[[#This Row],[SalesQ3]],_2019QuarterSales[[#This Row],[SalesQ4]])</f>
        <v>24323310</v>
      </c>
    </row>
    <row r="5" spans="1:17" x14ac:dyDescent="0.25">
      <c r="A5">
        <v>4</v>
      </c>
      <c r="B5" s="4" t="s">
        <v>36</v>
      </c>
      <c r="C5" s="4" t="s">
        <v>122</v>
      </c>
      <c r="D5">
        <v>2019</v>
      </c>
      <c r="E5">
        <v>514</v>
      </c>
      <c r="F5">
        <v>14786</v>
      </c>
      <c r="G5">
        <f>PRODUCT(_2019QuarterSales[[#This Row],[2019Q1]],_2019QuarterSales[[#This Row],[Q1]])</f>
        <v>7600004</v>
      </c>
      <c r="H5">
        <v>503</v>
      </c>
      <c r="I5">
        <v>14786</v>
      </c>
      <c r="J5">
        <f>PRODUCT(_2019QuarterSales[[#This Row],[Q2]],_2019QuarterSales[[#This Row],[2019Q2]])</f>
        <v>7437358</v>
      </c>
      <c r="K5">
        <v>416</v>
      </c>
      <c r="L5">
        <v>14786</v>
      </c>
      <c r="M5">
        <f>PRODUCT(_2019QuarterSales[[#This Row],[Q3]],_2019QuarterSales[[#This Row],[2019Q3]])</f>
        <v>6150976</v>
      </c>
      <c r="N5">
        <v>431</v>
      </c>
      <c r="O5">
        <v>14786</v>
      </c>
      <c r="P5">
        <f>PRODUCT(_2019QuarterSales[[#This Row],[Q4]],_2019QuarterSales[[#This Row],[2019Q4]])</f>
        <v>6372766</v>
      </c>
      <c r="Q5">
        <f>SUM(_2019QuarterSales[[#This Row],[SalesQ1]],_2019QuarterSales[[#This Row],[SalesQ2]],_2019QuarterSales[[#This Row],[SalesQ3]],_2019QuarterSales[[#This Row],[SalesQ4]])</f>
        <v>27561104</v>
      </c>
    </row>
    <row r="6" spans="1:17" x14ac:dyDescent="0.25">
      <c r="A6">
        <v>12</v>
      </c>
      <c r="B6" s="4" t="s">
        <v>36</v>
      </c>
      <c r="C6" s="4" t="s">
        <v>123</v>
      </c>
      <c r="D6">
        <v>2019</v>
      </c>
      <c r="E6">
        <v>481</v>
      </c>
      <c r="F6">
        <v>14786</v>
      </c>
      <c r="G6">
        <f>PRODUCT(_2019QuarterSales[[#This Row],[2019Q1]],_2019QuarterSales[[#This Row],[Q1]])</f>
        <v>7112066</v>
      </c>
      <c r="H6">
        <v>475</v>
      </c>
      <c r="I6">
        <v>14786</v>
      </c>
      <c r="J6">
        <f>PRODUCT(_2019QuarterSales[[#This Row],[Q2]],_2019QuarterSales[[#This Row],[2019Q2]])</f>
        <v>7023350</v>
      </c>
      <c r="K6">
        <v>382</v>
      </c>
      <c r="L6">
        <v>14786</v>
      </c>
      <c r="M6">
        <f>PRODUCT(_2019QuarterSales[[#This Row],[Q3]],_2019QuarterSales[[#This Row],[2019Q3]])</f>
        <v>5648252</v>
      </c>
      <c r="N6">
        <v>418</v>
      </c>
      <c r="O6">
        <v>14786</v>
      </c>
      <c r="P6">
        <f>PRODUCT(_2019QuarterSales[[#This Row],[Q4]],_2019QuarterSales[[#This Row],[2019Q4]])</f>
        <v>6180548</v>
      </c>
      <c r="Q6">
        <f>SUM(_2019QuarterSales[[#This Row],[SalesQ1]],_2019QuarterSales[[#This Row],[SalesQ2]],_2019QuarterSales[[#This Row],[SalesQ3]],_2019QuarterSales[[#This Row],[SalesQ4]])</f>
        <v>25964216</v>
      </c>
    </row>
    <row r="7" spans="1:17" x14ac:dyDescent="0.25">
      <c r="A7">
        <v>10</v>
      </c>
      <c r="B7" s="4" t="s">
        <v>28</v>
      </c>
      <c r="C7" s="4" t="s">
        <v>123</v>
      </c>
      <c r="D7">
        <v>2019</v>
      </c>
      <c r="E7">
        <v>472</v>
      </c>
      <c r="F7">
        <v>11385</v>
      </c>
      <c r="G7">
        <f>PRODUCT(_2019QuarterSales[[#This Row],[2019Q1]],_2019QuarterSales[[#This Row],[Q1]])</f>
        <v>5373720</v>
      </c>
      <c r="H7">
        <v>493</v>
      </c>
      <c r="I7">
        <v>11385</v>
      </c>
      <c r="J7">
        <f>PRODUCT(_2019QuarterSales[[#This Row],[Q2]],_2019QuarterSales[[#This Row],[2019Q2]])</f>
        <v>5612805</v>
      </c>
      <c r="K7">
        <v>401</v>
      </c>
      <c r="L7">
        <v>11385</v>
      </c>
      <c r="M7">
        <f>PRODUCT(_2019QuarterSales[[#This Row],[Q3]],_2019QuarterSales[[#This Row],[2019Q3]])</f>
        <v>4565385</v>
      </c>
      <c r="N7">
        <v>431</v>
      </c>
      <c r="O7">
        <v>11385</v>
      </c>
      <c r="P7">
        <f>PRODUCT(_2019QuarterSales[[#This Row],[Q4]],_2019QuarterSales[[#This Row],[2019Q4]])</f>
        <v>4906935</v>
      </c>
      <c r="Q7">
        <f>SUM(_2019QuarterSales[[#This Row],[SalesQ1]],_2019QuarterSales[[#This Row],[SalesQ2]],_2019QuarterSales[[#This Row],[SalesQ3]],_2019QuarterSales[[#This Row],[SalesQ4]])</f>
        <v>20458845</v>
      </c>
    </row>
    <row r="8" spans="1:17" x14ac:dyDescent="0.25">
      <c r="A8">
        <v>6</v>
      </c>
      <c r="B8" s="4" t="s">
        <v>42</v>
      </c>
      <c r="C8" s="4" t="s">
        <v>123</v>
      </c>
      <c r="D8">
        <v>2019</v>
      </c>
      <c r="E8">
        <v>462</v>
      </c>
      <c r="F8">
        <v>14999</v>
      </c>
      <c r="G8">
        <f>PRODUCT(_2019QuarterSales[[#This Row],[2019Q1]],_2019QuarterSales[[#This Row],[Q1]])</f>
        <v>6929538</v>
      </c>
      <c r="H8">
        <v>501</v>
      </c>
      <c r="I8">
        <v>14999</v>
      </c>
      <c r="J8">
        <f>PRODUCT(_2019QuarterSales[[#This Row],[Q2]],_2019QuarterSales[[#This Row],[2019Q2]])</f>
        <v>7514499</v>
      </c>
      <c r="K8">
        <v>447</v>
      </c>
      <c r="L8">
        <v>14999</v>
      </c>
      <c r="M8">
        <f>PRODUCT(_2019QuarterSales[[#This Row],[Q3]],_2019QuarterSales[[#This Row],[2019Q3]])</f>
        <v>6704553</v>
      </c>
      <c r="N8">
        <v>422</v>
      </c>
      <c r="O8">
        <v>14999</v>
      </c>
      <c r="P8">
        <f>PRODUCT(_2019QuarterSales[[#This Row],[Q4]],_2019QuarterSales[[#This Row],[2019Q4]])</f>
        <v>6329578</v>
      </c>
      <c r="Q8">
        <f>SUM(_2019QuarterSales[[#This Row],[SalesQ1]],_2019QuarterSales[[#This Row],[SalesQ2]],_2019QuarterSales[[#This Row],[SalesQ3]],_2019QuarterSales[[#This Row],[SalesQ4]])</f>
        <v>27478168</v>
      </c>
    </row>
    <row r="9" spans="1:17" x14ac:dyDescent="0.25">
      <c r="A9">
        <v>16</v>
      </c>
      <c r="B9" s="4" t="s">
        <v>42</v>
      </c>
      <c r="C9" s="4" t="s">
        <v>122</v>
      </c>
      <c r="D9">
        <v>2019</v>
      </c>
      <c r="E9">
        <v>502</v>
      </c>
      <c r="F9">
        <v>14999</v>
      </c>
      <c r="G9">
        <f>PRODUCT(_2019QuarterSales[[#This Row],[2019Q1]],_2019QuarterSales[[#This Row],[Q1]])</f>
        <v>7529498</v>
      </c>
      <c r="H9">
        <v>460</v>
      </c>
      <c r="I9">
        <v>14999</v>
      </c>
      <c r="J9">
        <f>PRODUCT(_2019QuarterSales[[#This Row],[Q2]],_2019QuarterSales[[#This Row],[2019Q2]])</f>
        <v>6899540</v>
      </c>
      <c r="K9">
        <v>352</v>
      </c>
      <c r="L9">
        <v>14999</v>
      </c>
      <c r="M9">
        <f>PRODUCT(_2019QuarterSales[[#This Row],[Q3]],_2019QuarterSales[[#This Row],[2019Q3]])</f>
        <v>5279648</v>
      </c>
      <c r="N9">
        <v>402</v>
      </c>
      <c r="O9">
        <v>14999</v>
      </c>
      <c r="P9">
        <f>PRODUCT(_2019QuarterSales[[#This Row],[Q4]],_2019QuarterSales[[#This Row],[2019Q4]])</f>
        <v>6029598</v>
      </c>
      <c r="Q9">
        <f>SUM(_2019QuarterSales[[#This Row],[SalesQ1]],_2019QuarterSales[[#This Row],[SalesQ2]],_2019QuarterSales[[#This Row],[SalesQ3]],_2019QuarterSales[[#This Row],[SalesQ4]])</f>
        <v>25738284</v>
      </c>
    </row>
    <row r="10" spans="1:17" x14ac:dyDescent="0.25">
      <c r="A10">
        <v>18</v>
      </c>
      <c r="B10" s="4" t="s">
        <v>20</v>
      </c>
      <c r="C10" s="4" t="s">
        <v>123</v>
      </c>
      <c r="D10">
        <v>2019</v>
      </c>
      <c r="E10">
        <v>481</v>
      </c>
      <c r="F10">
        <v>4575</v>
      </c>
      <c r="G10">
        <f>PRODUCT(_2019QuarterSales[[#This Row],[2019Q1]],_2019QuarterSales[[#This Row],[Q1]])</f>
        <v>2200575</v>
      </c>
      <c r="H10">
        <v>462</v>
      </c>
      <c r="I10">
        <v>4575</v>
      </c>
      <c r="J10">
        <f>PRODUCT(_2019QuarterSales[[#This Row],[Q2]],_2019QuarterSales[[#This Row],[2019Q2]])</f>
        <v>2113650</v>
      </c>
      <c r="K10">
        <v>403</v>
      </c>
      <c r="L10">
        <v>4575</v>
      </c>
      <c r="M10">
        <f>PRODUCT(_2019QuarterSales[[#This Row],[Q3]],_2019QuarterSales[[#This Row],[2019Q3]])</f>
        <v>1843725</v>
      </c>
      <c r="N10">
        <v>359</v>
      </c>
      <c r="O10">
        <v>4575</v>
      </c>
      <c r="P10">
        <f>PRODUCT(_2019QuarterSales[[#This Row],[Q4]],_2019QuarterSales[[#This Row],[2019Q4]])</f>
        <v>1642425</v>
      </c>
      <c r="Q10">
        <f>SUM(_2019QuarterSales[[#This Row],[SalesQ1]],_2019QuarterSales[[#This Row],[SalesQ2]],_2019QuarterSales[[#This Row],[SalesQ3]],_2019QuarterSales[[#This Row],[SalesQ4]])</f>
        <v>7800375</v>
      </c>
    </row>
    <row r="11" spans="1:17" x14ac:dyDescent="0.25">
      <c r="A11">
        <v>20</v>
      </c>
      <c r="B11" s="4" t="s">
        <v>28</v>
      </c>
      <c r="C11" s="4" t="s">
        <v>122</v>
      </c>
      <c r="D11">
        <v>2019</v>
      </c>
      <c r="E11">
        <v>492</v>
      </c>
      <c r="F11">
        <v>11385</v>
      </c>
      <c r="G11">
        <f>PRODUCT(_2019QuarterSales[[#This Row],[2019Q1]],_2019QuarterSales[[#This Row],[Q1]])</f>
        <v>5601420</v>
      </c>
      <c r="H11">
        <v>408</v>
      </c>
      <c r="I11">
        <v>11385</v>
      </c>
      <c r="J11">
        <f>PRODUCT(_2019QuarterSales[[#This Row],[Q2]],_2019QuarterSales[[#This Row],[2019Q2]])</f>
        <v>4645080</v>
      </c>
      <c r="K11">
        <v>386</v>
      </c>
      <c r="L11">
        <v>11385</v>
      </c>
      <c r="M11">
        <f>PRODUCT(_2019QuarterSales[[#This Row],[Q3]],_2019QuarterSales[[#This Row],[2019Q3]])</f>
        <v>4394610</v>
      </c>
      <c r="N11">
        <v>411</v>
      </c>
      <c r="O11">
        <v>11385</v>
      </c>
      <c r="P11">
        <f>PRODUCT(_2019QuarterSales[[#This Row],[Q4]],_2019QuarterSales[[#This Row],[2019Q4]])</f>
        <v>4679235</v>
      </c>
      <c r="Q11">
        <f>SUM(_2019QuarterSales[[#This Row],[SalesQ1]],_2019QuarterSales[[#This Row],[SalesQ2]],_2019QuarterSales[[#This Row],[SalesQ3]],_2019QuarterSales[[#This Row],[SalesQ4]])</f>
        <v>19320345</v>
      </c>
    </row>
    <row r="12" spans="1:17" x14ac:dyDescent="0.25">
      <c r="A12">
        <v>22</v>
      </c>
      <c r="B12" s="4" t="s">
        <v>38</v>
      </c>
      <c r="C12" s="4" t="s">
        <v>124</v>
      </c>
      <c r="D12">
        <v>2019</v>
      </c>
      <c r="E12">
        <v>420</v>
      </c>
      <c r="F12">
        <v>12449</v>
      </c>
      <c r="G12">
        <f>PRODUCT(_2019QuarterSales[[#This Row],[2019Q1]],_2019QuarterSales[[#This Row],[Q1]])</f>
        <v>5228580</v>
      </c>
      <c r="H12">
        <v>489</v>
      </c>
      <c r="I12">
        <v>12449</v>
      </c>
      <c r="J12">
        <f>PRODUCT(_2019QuarterSales[[#This Row],[Q2]],_2019QuarterSales[[#This Row],[2019Q2]])</f>
        <v>6087561</v>
      </c>
      <c r="K12">
        <v>395</v>
      </c>
      <c r="L12">
        <v>12449</v>
      </c>
      <c r="M12">
        <f>PRODUCT(_2019QuarterSales[[#This Row],[Q3]],_2019QuarterSales[[#This Row],[2019Q3]])</f>
        <v>4917355</v>
      </c>
      <c r="N12">
        <v>388</v>
      </c>
      <c r="O12">
        <v>12449</v>
      </c>
      <c r="P12">
        <f>PRODUCT(_2019QuarterSales[[#This Row],[Q4]],_2019QuarterSales[[#This Row],[2019Q4]])</f>
        <v>4830212</v>
      </c>
      <c r="Q12">
        <f>SUM(_2019QuarterSales[[#This Row],[SalesQ1]],_2019QuarterSales[[#This Row],[SalesQ2]],_2019QuarterSales[[#This Row],[SalesQ3]],_2019QuarterSales[[#This Row],[SalesQ4]])</f>
        <v>21063708</v>
      </c>
    </row>
    <row r="13" spans="1:17" x14ac:dyDescent="0.25">
      <c r="A13">
        <v>24</v>
      </c>
      <c r="B13" s="4" t="s">
        <v>33</v>
      </c>
      <c r="C13" s="4" t="s">
        <v>123</v>
      </c>
      <c r="D13">
        <v>2019</v>
      </c>
      <c r="E13">
        <v>449</v>
      </c>
      <c r="F13">
        <v>22987</v>
      </c>
      <c r="G13">
        <f>PRODUCT(_2019QuarterSales[[#This Row],[2019Q1]],_2019QuarterSales[[#This Row],[Q1]])</f>
        <v>10321163</v>
      </c>
      <c r="H13">
        <v>454</v>
      </c>
      <c r="I13">
        <v>22987</v>
      </c>
      <c r="J13">
        <f>PRODUCT(_2019QuarterSales[[#This Row],[Q2]],_2019QuarterSales[[#This Row],[2019Q2]])</f>
        <v>10436098</v>
      </c>
      <c r="K13">
        <v>406</v>
      </c>
      <c r="L13">
        <v>22987</v>
      </c>
      <c r="M13">
        <f>PRODUCT(_2019QuarterSales[[#This Row],[Q3]],_2019QuarterSales[[#This Row],[2019Q3]])</f>
        <v>9332722</v>
      </c>
      <c r="N13">
        <v>378</v>
      </c>
      <c r="O13">
        <v>22987</v>
      </c>
      <c r="P13">
        <f>PRODUCT(_2019QuarterSales[[#This Row],[Q4]],_2019QuarterSales[[#This Row],[2019Q4]])</f>
        <v>8689086</v>
      </c>
      <c r="Q13">
        <f>SUM(_2019QuarterSales[[#This Row],[SalesQ1]],_2019QuarterSales[[#This Row],[SalesQ2]],_2019QuarterSales[[#This Row],[SalesQ3]],_2019QuarterSales[[#This Row],[SalesQ4]])</f>
        <v>38779069</v>
      </c>
    </row>
    <row r="14" spans="1:17" x14ac:dyDescent="0.25">
      <c r="A14">
        <v>26</v>
      </c>
      <c r="B14" s="4" t="s">
        <v>24</v>
      </c>
      <c r="C14" s="4" t="s">
        <v>122</v>
      </c>
      <c r="D14">
        <v>2019</v>
      </c>
      <c r="E14">
        <v>470</v>
      </c>
      <c r="F14">
        <v>13995</v>
      </c>
      <c r="G14">
        <f>PRODUCT(_2019QuarterSales[[#This Row],[2019Q1]],_2019QuarterSales[[#This Row],[Q1]])</f>
        <v>6577650</v>
      </c>
      <c r="H14">
        <v>465</v>
      </c>
      <c r="I14">
        <v>13995</v>
      </c>
      <c r="J14">
        <f>PRODUCT(_2019QuarterSales[[#This Row],[Q2]],_2019QuarterSales[[#This Row],[2019Q2]])</f>
        <v>6507675</v>
      </c>
      <c r="K14">
        <v>371</v>
      </c>
      <c r="L14">
        <v>13995</v>
      </c>
      <c r="M14">
        <f>PRODUCT(_2019QuarterSales[[#This Row],[Q3]],_2019QuarterSales[[#This Row],[2019Q3]])</f>
        <v>5192145</v>
      </c>
      <c r="N14">
        <v>376</v>
      </c>
      <c r="O14">
        <v>13995</v>
      </c>
      <c r="P14">
        <f>PRODUCT(_2019QuarterSales[[#This Row],[Q4]],_2019QuarterSales[[#This Row],[2019Q4]])</f>
        <v>5262120</v>
      </c>
      <c r="Q14">
        <f>SUM(_2019QuarterSales[[#This Row],[SalesQ1]],_2019QuarterSales[[#This Row],[SalesQ2]],_2019QuarterSales[[#This Row],[SalesQ3]],_2019QuarterSales[[#This Row],[SalesQ4]])</f>
        <v>23539590</v>
      </c>
    </row>
    <row r="15" spans="1:17" x14ac:dyDescent="0.25">
      <c r="A15">
        <v>28</v>
      </c>
      <c r="B15" s="4" t="s">
        <v>36</v>
      </c>
      <c r="C15" s="4" t="s">
        <v>124</v>
      </c>
      <c r="D15">
        <v>2019</v>
      </c>
      <c r="E15">
        <v>454</v>
      </c>
      <c r="F15">
        <v>14786</v>
      </c>
      <c r="G15">
        <f>PRODUCT(_2019QuarterSales[[#This Row],[2019Q1]],_2019QuarterSales[[#This Row],[Q1]])</f>
        <v>6712844</v>
      </c>
      <c r="H15">
        <v>452</v>
      </c>
      <c r="I15">
        <v>14786</v>
      </c>
      <c r="J15">
        <f>PRODUCT(_2019QuarterSales[[#This Row],[Q2]],_2019QuarterSales[[#This Row],[2019Q2]])</f>
        <v>6683272</v>
      </c>
      <c r="K15">
        <v>379</v>
      </c>
      <c r="L15">
        <v>14786</v>
      </c>
      <c r="M15">
        <f>PRODUCT(_2019QuarterSales[[#This Row],[Q3]],_2019QuarterSales[[#This Row],[2019Q3]])</f>
        <v>5603894</v>
      </c>
      <c r="N15">
        <v>391</v>
      </c>
      <c r="O15">
        <v>14786</v>
      </c>
      <c r="P15">
        <f>PRODUCT(_2019QuarterSales[[#This Row],[Q4]],_2019QuarterSales[[#This Row],[2019Q4]])</f>
        <v>5781326</v>
      </c>
      <c r="Q15">
        <f>SUM(_2019QuarterSales[[#This Row],[SalesQ1]],_2019QuarterSales[[#This Row],[SalesQ2]],_2019QuarterSales[[#This Row],[SalesQ3]],_2019QuarterSales[[#This Row],[SalesQ4]])</f>
        <v>24781336</v>
      </c>
    </row>
    <row r="16" spans="1:17" x14ac:dyDescent="0.25">
      <c r="A16">
        <v>30</v>
      </c>
      <c r="B16" s="4" t="s">
        <v>40</v>
      </c>
      <c r="C16" s="4" t="s">
        <v>123</v>
      </c>
      <c r="D16">
        <v>2019</v>
      </c>
      <c r="E16">
        <v>489</v>
      </c>
      <c r="F16">
        <v>11589</v>
      </c>
      <c r="G16">
        <f>PRODUCT(_2019QuarterSales[[#This Row],[2019Q1]],_2019QuarterSales[[#This Row],[Q1]])</f>
        <v>5667021</v>
      </c>
      <c r="H16">
        <v>419</v>
      </c>
      <c r="I16">
        <v>11589</v>
      </c>
      <c r="J16">
        <f>PRODUCT(_2019QuarterSales[[#This Row],[Q2]],_2019QuarterSales[[#This Row],[2019Q2]])</f>
        <v>4855791</v>
      </c>
      <c r="K16">
        <v>363</v>
      </c>
      <c r="L16">
        <v>11589</v>
      </c>
      <c r="M16">
        <f>PRODUCT(_2019QuarterSales[[#This Row],[Q3]],_2019QuarterSales[[#This Row],[2019Q3]])</f>
        <v>4206807</v>
      </c>
      <c r="N16">
        <v>400</v>
      </c>
      <c r="O16">
        <v>11589</v>
      </c>
      <c r="P16">
        <f>PRODUCT(_2019QuarterSales[[#This Row],[Q4]],_2019QuarterSales[[#This Row],[2019Q4]])</f>
        <v>4635600</v>
      </c>
      <c r="Q16">
        <f>SUM(_2019QuarterSales[[#This Row],[SalesQ1]],_2019QuarterSales[[#This Row],[SalesQ2]],_2019QuarterSales[[#This Row],[SalesQ3]],_2019QuarterSales[[#This Row],[SalesQ4]])</f>
        <v>19365219</v>
      </c>
    </row>
    <row r="17" spans="1:17" x14ac:dyDescent="0.25">
      <c r="A17">
        <v>32</v>
      </c>
      <c r="B17" s="4" t="s">
        <v>20</v>
      </c>
      <c r="C17" s="4" t="s">
        <v>122</v>
      </c>
      <c r="D17">
        <v>2019</v>
      </c>
      <c r="E17">
        <v>443</v>
      </c>
      <c r="F17">
        <v>4575</v>
      </c>
      <c r="G17">
        <f>PRODUCT(_2019QuarterSales[[#This Row],[2019Q1]],_2019QuarterSales[[#This Row],[Q1]])</f>
        <v>2026725</v>
      </c>
      <c r="H17">
        <v>435</v>
      </c>
      <c r="I17">
        <v>4575</v>
      </c>
      <c r="J17">
        <f>PRODUCT(_2019QuarterSales[[#This Row],[Q2]],_2019QuarterSales[[#This Row],[2019Q2]])</f>
        <v>1990125</v>
      </c>
      <c r="K17">
        <v>394</v>
      </c>
      <c r="L17">
        <v>4575</v>
      </c>
      <c r="M17">
        <f>PRODUCT(_2019QuarterSales[[#This Row],[Q3]],_2019QuarterSales[[#This Row],[2019Q3]])</f>
        <v>1802550</v>
      </c>
      <c r="N17">
        <v>391</v>
      </c>
      <c r="O17">
        <v>4575</v>
      </c>
      <c r="P17">
        <f>PRODUCT(_2019QuarterSales[[#This Row],[Q4]],_2019QuarterSales[[#This Row],[2019Q4]])</f>
        <v>1788825</v>
      </c>
      <c r="Q17">
        <f>SUM(_2019QuarterSales[[#This Row],[SalesQ1]],_2019QuarterSales[[#This Row],[SalesQ2]],_2019QuarterSales[[#This Row],[SalesQ3]],_2019QuarterSales[[#This Row],[SalesQ4]])</f>
        <v>7608225</v>
      </c>
    </row>
    <row r="18" spans="1:17" x14ac:dyDescent="0.25">
      <c r="A18">
        <v>34</v>
      </c>
      <c r="B18" s="4" t="s">
        <v>42</v>
      </c>
      <c r="C18" s="4" t="s">
        <v>124</v>
      </c>
      <c r="D18">
        <v>2019</v>
      </c>
      <c r="E18">
        <v>467</v>
      </c>
      <c r="F18">
        <v>14999</v>
      </c>
      <c r="G18">
        <f>PRODUCT(_2019QuarterSales[[#This Row],[2019Q1]],_2019QuarterSales[[#This Row],[Q1]])</f>
        <v>7004533</v>
      </c>
      <c r="H18">
        <v>465</v>
      </c>
      <c r="I18">
        <v>14999</v>
      </c>
      <c r="J18">
        <f>PRODUCT(_2019QuarterSales[[#This Row],[Q2]],_2019QuarterSales[[#This Row],[2019Q2]])</f>
        <v>6974535</v>
      </c>
      <c r="K18">
        <v>356</v>
      </c>
      <c r="L18">
        <v>14999</v>
      </c>
      <c r="M18">
        <f>PRODUCT(_2019QuarterSales[[#This Row],[Q3]],_2019QuarterSales[[#This Row],[2019Q3]])</f>
        <v>5339644</v>
      </c>
      <c r="N18">
        <v>361</v>
      </c>
      <c r="O18">
        <v>14999</v>
      </c>
      <c r="P18">
        <f>PRODUCT(_2019QuarterSales[[#This Row],[Q4]],_2019QuarterSales[[#This Row],[2019Q4]])</f>
        <v>5414639</v>
      </c>
      <c r="Q18">
        <f>SUM(_2019QuarterSales[[#This Row],[SalesQ1]],_2019QuarterSales[[#This Row],[SalesQ2]],_2019QuarterSales[[#This Row],[SalesQ3]],_2019QuarterSales[[#This Row],[SalesQ4]])</f>
        <v>24733351</v>
      </c>
    </row>
    <row r="19" spans="1:17" x14ac:dyDescent="0.25">
      <c r="A19">
        <v>36</v>
      </c>
      <c r="B19" s="4" t="s">
        <v>33</v>
      </c>
      <c r="C19" s="4" t="s">
        <v>122</v>
      </c>
      <c r="D19">
        <v>2019</v>
      </c>
      <c r="E19">
        <v>473</v>
      </c>
      <c r="F19">
        <v>22987</v>
      </c>
      <c r="G19">
        <f>PRODUCT(_2019QuarterSales[[#This Row],[2019Q1]],_2019QuarterSales[[#This Row],[Q1]])</f>
        <v>10872851</v>
      </c>
      <c r="H19">
        <v>469</v>
      </c>
      <c r="I19">
        <v>22987</v>
      </c>
      <c r="J19">
        <f>PRODUCT(_2019QuarterSales[[#This Row],[Q2]],_2019QuarterSales[[#This Row],[2019Q2]])</f>
        <v>10780903</v>
      </c>
      <c r="K19">
        <v>331</v>
      </c>
      <c r="L19">
        <v>22987</v>
      </c>
      <c r="M19">
        <f>PRODUCT(_2019QuarterSales[[#This Row],[Q3]],_2019QuarterSales[[#This Row],[2019Q3]])</f>
        <v>7608697</v>
      </c>
      <c r="N19">
        <v>362</v>
      </c>
      <c r="O19">
        <v>22987</v>
      </c>
      <c r="P19">
        <f>PRODUCT(_2019QuarterSales[[#This Row],[Q4]],_2019QuarterSales[[#This Row],[2019Q4]])</f>
        <v>8321294</v>
      </c>
      <c r="Q19">
        <f>SUM(_2019QuarterSales[[#This Row],[SalesQ1]],_2019QuarterSales[[#This Row],[SalesQ2]],_2019QuarterSales[[#This Row],[SalesQ3]],_2019QuarterSales[[#This Row],[SalesQ4]])</f>
        <v>37583745</v>
      </c>
    </row>
    <row r="20" spans="1:17" x14ac:dyDescent="0.25">
      <c r="A20">
        <v>38</v>
      </c>
      <c r="B20" s="4" t="s">
        <v>28</v>
      </c>
      <c r="C20" s="4" t="s">
        <v>124</v>
      </c>
      <c r="D20">
        <v>2019</v>
      </c>
      <c r="E20">
        <v>461</v>
      </c>
      <c r="F20">
        <v>11385</v>
      </c>
      <c r="G20">
        <f>PRODUCT(_2019QuarterSales[[#This Row],[2019Q1]],_2019QuarterSales[[#This Row],[Q1]])</f>
        <v>5248485</v>
      </c>
      <c r="H20">
        <v>432</v>
      </c>
      <c r="I20">
        <v>11385</v>
      </c>
      <c r="J20">
        <f>PRODUCT(_2019QuarterSales[[#This Row],[Q2]],_2019QuarterSales[[#This Row],[2019Q2]])</f>
        <v>4918320</v>
      </c>
      <c r="K20">
        <v>338</v>
      </c>
      <c r="L20">
        <v>11385</v>
      </c>
      <c r="M20">
        <f>PRODUCT(_2019QuarterSales[[#This Row],[Q3]],_2019QuarterSales[[#This Row],[2019Q3]])</f>
        <v>3848130</v>
      </c>
      <c r="N20">
        <v>382</v>
      </c>
      <c r="O20">
        <v>11385</v>
      </c>
      <c r="P20">
        <f>PRODUCT(_2019QuarterSales[[#This Row],[Q4]],_2019QuarterSales[[#This Row],[2019Q4]])</f>
        <v>4349070</v>
      </c>
      <c r="Q20">
        <f>SUM(_2019QuarterSales[[#This Row],[SalesQ1]],_2019QuarterSales[[#This Row],[SalesQ2]],_2019QuarterSales[[#This Row],[SalesQ3]],_2019QuarterSales[[#This Row],[SalesQ4]])</f>
        <v>18364005</v>
      </c>
    </row>
    <row r="21" spans="1:17" x14ac:dyDescent="0.25">
      <c r="A21">
        <v>40</v>
      </c>
      <c r="B21" s="4" t="s">
        <v>38</v>
      </c>
      <c r="C21" s="4" t="s">
        <v>125</v>
      </c>
      <c r="D21">
        <v>2019</v>
      </c>
      <c r="E21">
        <v>429</v>
      </c>
      <c r="F21">
        <v>12449</v>
      </c>
      <c r="G21">
        <f>PRODUCT(_2019QuarterSales[[#This Row],[2019Q1]],_2019QuarterSales[[#This Row],[Q1]])</f>
        <v>5340621</v>
      </c>
      <c r="H21">
        <v>439</v>
      </c>
      <c r="I21">
        <v>12449</v>
      </c>
      <c r="J21">
        <f>PRODUCT(_2019QuarterSales[[#This Row],[Q2]],_2019QuarterSales[[#This Row],[2019Q2]])</f>
        <v>5465111</v>
      </c>
      <c r="K21">
        <v>352</v>
      </c>
      <c r="L21">
        <v>12449</v>
      </c>
      <c r="M21">
        <f>PRODUCT(_2019QuarterSales[[#This Row],[Q3]],_2019QuarterSales[[#This Row],[2019Q3]])</f>
        <v>4382048</v>
      </c>
      <c r="N21">
        <v>373</v>
      </c>
      <c r="O21">
        <v>12449</v>
      </c>
      <c r="P21">
        <f>PRODUCT(_2019QuarterSales[[#This Row],[Q4]],_2019QuarterSales[[#This Row],[2019Q4]])</f>
        <v>4643477</v>
      </c>
      <c r="Q21">
        <f>SUM(_2019QuarterSales[[#This Row],[SalesQ1]],_2019QuarterSales[[#This Row],[SalesQ2]],_2019QuarterSales[[#This Row],[SalesQ3]],_2019QuarterSales[[#This Row],[SalesQ4]])</f>
        <v>19831257</v>
      </c>
    </row>
    <row r="22" spans="1:17" x14ac:dyDescent="0.25">
      <c r="A22">
        <v>42</v>
      </c>
      <c r="B22" s="4" t="s">
        <v>40</v>
      </c>
      <c r="C22" s="4" t="s">
        <v>122</v>
      </c>
      <c r="D22">
        <v>2019</v>
      </c>
      <c r="E22">
        <v>298</v>
      </c>
      <c r="F22">
        <v>11589</v>
      </c>
      <c r="G22">
        <f>PRODUCT(_2019QuarterSales[[#This Row],[2019Q1]],_2019QuarterSales[[#This Row],[Q1]])</f>
        <v>3453522</v>
      </c>
      <c r="H22">
        <v>383</v>
      </c>
      <c r="I22">
        <v>11589</v>
      </c>
      <c r="J22">
        <f>PRODUCT(_2019QuarterSales[[#This Row],[Q2]],_2019QuarterSales[[#This Row],[2019Q2]])</f>
        <v>4438587</v>
      </c>
      <c r="K22">
        <v>226</v>
      </c>
      <c r="L22">
        <v>11589</v>
      </c>
      <c r="M22">
        <f>PRODUCT(_2019QuarterSales[[#This Row],[Q3]],_2019QuarterSales[[#This Row],[2019Q3]])</f>
        <v>2619114</v>
      </c>
      <c r="N22">
        <v>358</v>
      </c>
      <c r="O22">
        <v>11589</v>
      </c>
      <c r="P22">
        <f>PRODUCT(_2019QuarterSales[[#This Row],[Q4]],_2019QuarterSales[[#This Row],[2019Q4]])</f>
        <v>4148862</v>
      </c>
      <c r="Q22">
        <f>SUM(_2019QuarterSales[[#This Row],[SalesQ1]],_2019QuarterSales[[#This Row],[SalesQ2]],_2019QuarterSales[[#This Row],[SalesQ3]],_2019QuarterSales[[#This Row],[SalesQ4]])</f>
        <v>14660085</v>
      </c>
    </row>
    <row r="23" spans="1:17" x14ac:dyDescent="0.25">
      <c r="A23">
        <v>44</v>
      </c>
      <c r="B23" s="4" t="s">
        <v>24</v>
      </c>
      <c r="C23" s="4" t="s">
        <v>124</v>
      </c>
      <c r="D23">
        <v>2019</v>
      </c>
      <c r="E23">
        <v>264</v>
      </c>
      <c r="F23">
        <v>13995</v>
      </c>
      <c r="G23">
        <f>PRODUCT(_2019QuarterSales[[#This Row],[2019Q1]],_2019QuarterSales[[#This Row],[Q1]])</f>
        <v>3694680</v>
      </c>
      <c r="H23">
        <v>309</v>
      </c>
      <c r="I23">
        <v>13995</v>
      </c>
      <c r="J23">
        <f>PRODUCT(_2019QuarterSales[[#This Row],[Q2]],_2019QuarterSales[[#This Row],[2019Q2]])</f>
        <v>4324455</v>
      </c>
      <c r="K23">
        <v>218</v>
      </c>
      <c r="L23">
        <v>13995</v>
      </c>
      <c r="M23">
        <f>PRODUCT(_2019QuarterSales[[#This Row],[Q3]],_2019QuarterSales[[#This Row],[2019Q3]])</f>
        <v>3050910</v>
      </c>
      <c r="N23">
        <v>239</v>
      </c>
      <c r="O23">
        <v>13995</v>
      </c>
      <c r="P23">
        <f>PRODUCT(_2019QuarterSales[[#This Row],[Q4]],_2019QuarterSales[[#This Row],[2019Q4]])</f>
        <v>3344805</v>
      </c>
      <c r="Q23">
        <f>SUM(_2019QuarterSales[[#This Row],[SalesQ1]],_2019QuarterSales[[#This Row],[SalesQ2]],_2019QuarterSales[[#This Row],[SalesQ3]],_2019QuarterSales[[#This Row],[SalesQ4]])</f>
        <v>14414850</v>
      </c>
    </row>
    <row r="24" spans="1:17" x14ac:dyDescent="0.25">
      <c r="A24">
        <v>46</v>
      </c>
      <c r="B24" s="4" t="s">
        <v>36</v>
      </c>
      <c r="C24" s="4" t="s">
        <v>125</v>
      </c>
      <c r="D24">
        <v>2019</v>
      </c>
      <c r="E24">
        <v>246</v>
      </c>
      <c r="F24">
        <v>14786</v>
      </c>
      <c r="G24">
        <f>PRODUCT(_2019QuarterSales[[#This Row],[2019Q1]],_2019QuarterSales[[#This Row],[Q1]])</f>
        <v>3637356</v>
      </c>
      <c r="H24">
        <v>295</v>
      </c>
      <c r="I24">
        <v>14786</v>
      </c>
      <c r="J24">
        <f>PRODUCT(_2019QuarterSales[[#This Row],[Q2]],_2019QuarterSales[[#This Row],[2019Q2]])</f>
        <v>4361870</v>
      </c>
      <c r="K24">
        <v>169</v>
      </c>
      <c r="L24">
        <v>14786</v>
      </c>
      <c r="M24">
        <f>PRODUCT(_2019QuarterSales[[#This Row],[Q3]],_2019QuarterSales[[#This Row],[2019Q3]])</f>
        <v>2498834</v>
      </c>
      <c r="N24">
        <v>256</v>
      </c>
      <c r="O24">
        <v>14786</v>
      </c>
      <c r="P24">
        <f>PRODUCT(_2019QuarterSales[[#This Row],[Q4]],_2019QuarterSales[[#This Row],[2019Q4]])</f>
        <v>3785216</v>
      </c>
      <c r="Q24">
        <f>SUM(_2019QuarterSales[[#This Row],[SalesQ1]],_2019QuarterSales[[#This Row],[SalesQ2]],_2019QuarterSales[[#This Row],[SalesQ3]],_2019QuarterSales[[#This Row],[SalesQ4]])</f>
        <v>14283276</v>
      </c>
    </row>
    <row r="25" spans="1:17" x14ac:dyDescent="0.25">
      <c r="A25">
        <v>48</v>
      </c>
      <c r="B25" s="4" t="s">
        <v>20</v>
      </c>
      <c r="C25" s="4" t="s">
        <v>124</v>
      </c>
      <c r="D25">
        <v>2019</v>
      </c>
      <c r="E25">
        <v>276</v>
      </c>
      <c r="F25">
        <v>4575</v>
      </c>
      <c r="G25">
        <f>PRODUCT(_2019QuarterSales[[#This Row],[2019Q1]],_2019QuarterSales[[#This Row],[Q1]])</f>
        <v>1262700</v>
      </c>
      <c r="H25">
        <v>252</v>
      </c>
      <c r="I25">
        <v>4575</v>
      </c>
      <c r="J25">
        <f>PRODUCT(_2019QuarterSales[[#This Row],[Q2]],_2019QuarterSales[[#This Row],[2019Q2]])</f>
        <v>1152900</v>
      </c>
      <c r="K25">
        <v>206</v>
      </c>
      <c r="L25">
        <v>4575</v>
      </c>
      <c r="M25">
        <f>PRODUCT(_2019QuarterSales[[#This Row],[Q3]],_2019QuarterSales[[#This Row],[2019Q3]])</f>
        <v>942450</v>
      </c>
      <c r="N25">
        <v>211</v>
      </c>
      <c r="O25">
        <v>4575</v>
      </c>
      <c r="P25">
        <f>PRODUCT(_2019QuarterSales[[#This Row],[Q4]],_2019QuarterSales[[#This Row],[2019Q4]])</f>
        <v>965325</v>
      </c>
      <c r="Q25">
        <f>SUM(_2019QuarterSales[[#This Row],[SalesQ1]],_2019QuarterSales[[#This Row],[SalesQ2]],_2019QuarterSales[[#This Row],[SalesQ3]],_2019QuarterSales[[#This Row],[SalesQ4]])</f>
        <v>4323375</v>
      </c>
    </row>
    <row r="26" spans="1:17" x14ac:dyDescent="0.25">
      <c r="A26">
        <v>50</v>
      </c>
      <c r="B26" s="4" t="s">
        <v>42</v>
      </c>
      <c r="C26" s="4" t="s">
        <v>125</v>
      </c>
      <c r="D26">
        <v>2019</v>
      </c>
      <c r="E26">
        <v>262</v>
      </c>
      <c r="F26">
        <v>14999</v>
      </c>
      <c r="G26">
        <f>PRODUCT(_2019QuarterSales[[#This Row],[2019Q1]],_2019QuarterSales[[#This Row],[Q1]])</f>
        <v>3929738</v>
      </c>
      <c r="H26">
        <v>251</v>
      </c>
      <c r="I26">
        <v>14999</v>
      </c>
      <c r="J26">
        <f>PRODUCT(_2019QuarterSales[[#This Row],[Q2]],_2019QuarterSales[[#This Row],[2019Q2]])</f>
        <v>3764749</v>
      </c>
      <c r="K26">
        <v>189</v>
      </c>
      <c r="L26">
        <v>14999</v>
      </c>
      <c r="M26">
        <f>PRODUCT(_2019QuarterSales[[#This Row],[Q3]],_2019QuarterSales[[#This Row],[2019Q3]])</f>
        <v>2834811</v>
      </c>
      <c r="N26">
        <v>225</v>
      </c>
      <c r="O26">
        <v>14999</v>
      </c>
      <c r="P26">
        <f>PRODUCT(_2019QuarterSales[[#This Row],[Q4]],_2019QuarterSales[[#This Row],[2019Q4]])</f>
        <v>3374775</v>
      </c>
      <c r="Q26">
        <f>SUM(_2019QuarterSales[[#This Row],[SalesQ1]],_2019QuarterSales[[#This Row],[SalesQ2]],_2019QuarterSales[[#This Row],[SalesQ3]],_2019QuarterSales[[#This Row],[SalesQ4]])</f>
        <v>13904073</v>
      </c>
    </row>
    <row r="27" spans="1:17" x14ac:dyDescent="0.25">
      <c r="A27">
        <v>52</v>
      </c>
      <c r="B27" s="4" t="s">
        <v>33</v>
      </c>
      <c r="C27" s="4" t="s">
        <v>124</v>
      </c>
      <c r="D27">
        <v>2019</v>
      </c>
      <c r="E27">
        <v>197</v>
      </c>
      <c r="F27">
        <v>22987</v>
      </c>
      <c r="G27">
        <f>PRODUCT(_2019QuarterSales[[#This Row],[2019Q1]],_2019QuarterSales[[#This Row],[Q1]])</f>
        <v>4528439</v>
      </c>
      <c r="H27">
        <v>260</v>
      </c>
      <c r="I27">
        <v>22987</v>
      </c>
      <c r="J27">
        <f>PRODUCT(_2019QuarterSales[[#This Row],[Q2]],_2019QuarterSales[[#This Row],[2019Q2]])</f>
        <v>5976620</v>
      </c>
      <c r="K27">
        <v>190</v>
      </c>
      <c r="L27">
        <v>22987</v>
      </c>
      <c r="M27">
        <f>PRODUCT(_2019QuarterSales[[#This Row],[Q3]],_2019QuarterSales[[#This Row],[2019Q3]])</f>
        <v>4367530</v>
      </c>
      <c r="N27">
        <v>220</v>
      </c>
      <c r="O27">
        <v>22987</v>
      </c>
      <c r="P27">
        <f>PRODUCT(_2019QuarterSales[[#This Row],[Q4]],_2019QuarterSales[[#This Row],[2019Q4]])</f>
        <v>5057140</v>
      </c>
      <c r="Q27">
        <f>SUM(_2019QuarterSales[[#This Row],[SalesQ1]],_2019QuarterSales[[#This Row],[SalesQ2]],_2019QuarterSales[[#This Row],[SalesQ3]],_2019QuarterSales[[#This Row],[SalesQ4]])</f>
        <v>19929729</v>
      </c>
    </row>
    <row r="28" spans="1:17" x14ac:dyDescent="0.25">
      <c r="A28">
        <v>54</v>
      </c>
      <c r="B28" s="4" t="s">
        <v>28</v>
      </c>
      <c r="C28" s="4" t="s">
        <v>125</v>
      </c>
      <c r="D28">
        <v>2019</v>
      </c>
      <c r="E28">
        <v>232</v>
      </c>
      <c r="F28">
        <v>11385</v>
      </c>
      <c r="G28">
        <f>PRODUCT(_2019QuarterSales[[#This Row],[2019Q1]],_2019QuarterSales[[#This Row],[Q1]])</f>
        <v>2641320</v>
      </c>
      <c r="H28">
        <v>223</v>
      </c>
      <c r="I28">
        <v>11385</v>
      </c>
      <c r="J28">
        <f>PRODUCT(_2019QuarterSales[[#This Row],[Q2]],_2019QuarterSales[[#This Row],[2019Q2]])</f>
        <v>2538855</v>
      </c>
      <c r="K28">
        <v>190</v>
      </c>
      <c r="L28">
        <v>11385</v>
      </c>
      <c r="M28">
        <f>PRODUCT(_2019QuarterSales[[#This Row],[Q3]],_2019QuarterSales[[#This Row],[2019Q3]])</f>
        <v>2163150</v>
      </c>
      <c r="N28">
        <v>189</v>
      </c>
      <c r="O28">
        <v>11385</v>
      </c>
      <c r="P28">
        <f>PRODUCT(_2019QuarterSales[[#This Row],[Q4]],_2019QuarterSales[[#This Row],[2019Q4]])</f>
        <v>2151765</v>
      </c>
      <c r="Q28">
        <f>SUM(_2019QuarterSales[[#This Row],[SalesQ1]],_2019QuarterSales[[#This Row],[SalesQ2]],_2019QuarterSales[[#This Row],[SalesQ3]],_2019QuarterSales[[#This Row],[SalesQ4]])</f>
        <v>9495090</v>
      </c>
    </row>
    <row r="29" spans="1:17" x14ac:dyDescent="0.25">
      <c r="A29">
        <v>56</v>
      </c>
      <c r="B29" s="4" t="s">
        <v>38</v>
      </c>
      <c r="C29" s="4" t="s">
        <v>126</v>
      </c>
      <c r="D29">
        <v>2019</v>
      </c>
      <c r="E29">
        <v>215</v>
      </c>
      <c r="F29">
        <v>12449</v>
      </c>
      <c r="G29">
        <f>PRODUCT(_2019QuarterSales[[#This Row],[2019Q1]],_2019QuarterSales[[#This Row],[Q1]])</f>
        <v>2676535</v>
      </c>
      <c r="H29">
        <v>245</v>
      </c>
      <c r="I29">
        <v>12449</v>
      </c>
      <c r="J29">
        <f>PRODUCT(_2019QuarterSales[[#This Row],[Q2]],_2019QuarterSales[[#This Row],[2019Q2]])</f>
        <v>3050005</v>
      </c>
      <c r="K29">
        <v>148</v>
      </c>
      <c r="L29">
        <v>12449</v>
      </c>
      <c r="M29">
        <f>PRODUCT(_2019QuarterSales[[#This Row],[Q3]],_2019QuarterSales[[#This Row],[2019Q3]])</f>
        <v>1842452</v>
      </c>
      <c r="N29">
        <v>212</v>
      </c>
      <c r="O29">
        <v>12449</v>
      </c>
      <c r="P29">
        <f>PRODUCT(_2019QuarterSales[[#This Row],[Q4]],_2019QuarterSales[[#This Row],[2019Q4]])</f>
        <v>2639188</v>
      </c>
      <c r="Q29">
        <f>SUM(_2019QuarterSales[[#This Row],[SalesQ1]],_2019QuarterSales[[#This Row],[SalesQ2]],_2019QuarterSales[[#This Row],[SalesQ3]],_2019QuarterSales[[#This Row],[SalesQ4]])</f>
        <v>10208180</v>
      </c>
    </row>
    <row r="30" spans="1:17" x14ac:dyDescent="0.25">
      <c r="A30">
        <v>58</v>
      </c>
      <c r="B30" s="4" t="s">
        <v>40</v>
      </c>
      <c r="C30" s="4" t="s">
        <v>124</v>
      </c>
      <c r="D30">
        <v>2019</v>
      </c>
      <c r="E30">
        <v>167</v>
      </c>
      <c r="F30">
        <v>11589</v>
      </c>
      <c r="G30">
        <f>PRODUCT(_2019QuarterSales[[#This Row],[2019Q1]],_2019QuarterSales[[#This Row],[Q1]])</f>
        <v>1935363</v>
      </c>
      <c r="H30">
        <v>247</v>
      </c>
      <c r="I30">
        <v>11589</v>
      </c>
      <c r="J30">
        <f>PRODUCT(_2019QuarterSales[[#This Row],[Q2]],_2019QuarterSales[[#This Row],[2019Q2]])</f>
        <v>2862483</v>
      </c>
      <c r="K30">
        <v>164</v>
      </c>
      <c r="L30">
        <v>11589</v>
      </c>
      <c r="M30">
        <f>PRODUCT(_2019QuarterSales[[#This Row],[Q3]],_2019QuarterSales[[#This Row],[2019Q3]])</f>
        <v>1900596</v>
      </c>
      <c r="N30">
        <v>227</v>
      </c>
      <c r="O30">
        <v>11589</v>
      </c>
      <c r="P30">
        <f>PRODUCT(_2019QuarterSales[[#This Row],[Q4]],_2019QuarterSales[[#This Row],[2019Q4]])</f>
        <v>2630703</v>
      </c>
      <c r="Q30">
        <f>SUM(_2019QuarterSales[[#This Row],[SalesQ1]],_2019QuarterSales[[#This Row],[SalesQ2]],_2019QuarterSales[[#This Row],[SalesQ3]],_2019QuarterSales[[#This Row],[SalesQ4]])</f>
        <v>9329145</v>
      </c>
    </row>
    <row r="31" spans="1:17" x14ac:dyDescent="0.25">
      <c r="A31">
        <v>60</v>
      </c>
      <c r="B31" s="4" t="s">
        <v>24</v>
      </c>
      <c r="C31" s="4" t="s">
        <v>125</v>
      </c>
      <c r="D31">
        <v>2019</v>
      </c>
      <c r="E31">
        <v>174</v>
      </c>
      <c r="F31">
        <v>13995</v>
      </c>
      <c r="G31">
        <f>PRODUCT(_2019QuarterSales[[#This Row],[2019Q1]],_2019QuarterSales[[#This Row],[Q1]])</f>
        <v>2435130</v>
      </c>
      <c r="H31">
        <v>192</v>
      </c>
      <c r="I31">
        <v>13995</v>
      </c>
      <c r="J31">
        <f>PRODUCT(_2019QuarterSales[[#This Row],[Q2]],_2019QuarterSales[[#This Row],[2019Q2]])</f>
        <v>2687040</v>
      </c>
      <c r="K31">
        <v>149</v>
      </c>
      <c r="L31">
        <v>13995</v>
      </c>
      <c r="M31">
        <f>PRODUCT(_2019QuarterSales[[#This Row],[Q3]],_2019QuarterSales[[#This Row],[2019Q3]])</f>
        <v>2085255</v>
      </c>
      <c r="N31">
        <v>172</v>
      </c>
      <c r="O31">
        <v>13995</v>
      </c>
      <c r="P31">
        <f>PRODUCT(_2019QuarterSales[[#This Row],[Q4]],_2019QuarterSales[[#This Row],[2019Q4]])</f>
        <v>2407140</v>
      </c>
      <c r="Q31">
        <f>SUM(_2019QuarterSales[[#This Row],[SalesQ1]],_2019QuarterSales[[#This Row],[SalesQ2]],_2019QuarterSales[[#This Row],[SalesQ3]],_2019QuarterSales[[#This Row],[SalesQ4]])</f>
        <v>9614565</v>
      </c>
    </row>
    <row r="32" spans="1:17" x14ac:dyDescent="0.25">
      <c r="A32">
        <v>62</v>
      </c>
      <c r="B32" s="4" t="s">
        <v>36</v>
      </c>
      <c r="C32" s="4" t="s">
        <v>126</v>
      </c>
      <c r="D32">
        <v>2019</v>
      </c>
      <c r="E32">
        <v>154</v>
      </c>
      <c r="F32">
        <v>14786</v>
      </c>
      <c r="G32">
        <f>PRODUCT(_2019QuarterSales[[#This Row],[2019Q1]],_2019QuarterSales[[#This Row],[Q1]])</f>
        <v>2277044</v>
      </c>
      <c r="H32">
        <v>205</v>
      </c>
      <c r="I32">
        <v>14786</v>
      </c>
      <c r="J32">
        <f>PRODUCT(_2019QuarterSales[[#This Row],[Q2]],_2019QuarterSales[[#This Row],[2019Q2]])</f>
        <v>3031130</v>
      </c>
      <c r="K32">
        <v>137</v>
      </c>
      <c r="L32">
        <v>14786</v>
      </c>
      <c r="M32">
        <f>PRODUCT(_2019QuarterSales[[#This Row],[Q3]],_2019QuarterSales[[#This Row],[2019Q3]])</f>
        <v>2025682</v>
      </c>
      <c r="N32">
        <v>163</v>
      </c>
      <c r="O32">
        <v>14786</v>
      </c>
      <c r="P32">
        <f>PRODUCT(_2019QuarterSales[[#This Row],[Q4]],_2019QuarterSales[[#This Row],[2019Q4]])</f>
        <v>2410118</v>
      </c>
      <c r="Q32">
        <f>SUM(_2019QuarterSales[[#This Row],[SalesQ1]],_2019QuarterSales[[#This Row],[SalesQ2]],_2019QuarterSales[[#This Row],[SalesQ3]],_2019QuarterSales[[#This Row],[SalesQ4]])</f>
        <v>9743974</v>
      </c>
    </row>
    <row r="33" spans="1:17" x14ac:dyDescent="0.25">
      <c r="A33">
        <v>64</v>
      </c>
      <c r="B33" s="4" t="s">
        <v>20</v>
      </c>
      <c r="C33" s="4" t="s">
        <v>125</v>
      </c>
      <c r="D33">
        <v>2019</v>
      </c>
      <c r="E33">
        <v>147</v>
      </c>
      <c r="F33">
        <v>4575</v>
      </c>
      <c r="G33">
        <f>PRODUCT(_2019QuarterSales[[#This Row],[2019Q1]],_2019QuarterSales[[#This Row],[Q1]])</f>
        <v>672525</v>
      </c>
      <c r="H33">
        <v>204</v>
      </c>
      <c r="I33">
        <v>4575</v>
      </c>
      <c r="J33">
        <f>PRODUCT(_2019QuarterSales[[#This Row],[Q2]],_2019QuarterSales[[#This Row],[2019Q2]])</f>
        <v>933300</v>
      </c>
      <c r="K33">
        <v>112</v>
      </c>
      <c r="L33">
        <v>4575</v>
      </c>
      <c r="M33">
        <f>PRODUCT(_2019QuarterSales[[#This Row],[Q3]],_2019QuarterSales[[#This Row],[2019Q3]])</f>
        <v>512400</v>
      </c>
      <c r="N33">
        <v>173</v>
      </c>
      <c r="O33">
        <v>4575</v>
      </c>
      <c r="P33">
        <f>PRODUCT(_2019QuarterSales[[#This Row],[Q4]],_2019QuarterSales[[#This Row],[2019Q4]])</f>
        <v>791475</v>
      </c>
      <c r="Q33">
        <f>SUM(_2019QuarterSales[[#This Row],[SalesQ1]],_2019QuarterSales[[#This Row],[SalesQ2]],_2019QuarterSales[[#This Row],[SalesQ3]],_2019QuarterSales[[#This Row],[SalesQ4]])</f>
        <v>2909700</v>
      </c>
    </row>
    <row r="34" spans="1:17" x14ac:dyDescent="0.25">
      <c r="A34">
        <v>66</v>
      </c>
      <c r="B34" s="4" t="s">
        <v>42</v>
      </c>
      <c r="C34" s="4" t="s">
        <v>126</v>
      </c>
      <c r="D34">
        <v>2019</v>
      </c>
      <c r="E34">
        <v>208</v>
      </c>
      <c r="F34">
        <v>14999</v>
      </c>
      <c r="G34">
        <f>PRODUCT(_2019QuarterSales[[#This Row],[2019Q1]],_2019QuarterSales[[#This Row],[Q1]])</f>
        <v>3119792</v>
      </c>
      <c r="H34">
        <v>187</v>
      </c>
      <c r="I34">
        <v>14999</v>
      </c>
      <c r="J34">
        <f>PRODUCT(_2019QuarterSales[[#This Row],[Q2]],_2019QuarterSales[[#This Row],[2019Q2]])</f>
        <v>2804813</v>
      </c>
      <c r="K34">
        <v>110</v>
      </c>
      <c r="L34">
        <v>14999</v>
      </c>
      <c r="M34">
        <f>PRODUCT(_2019QuarterSales[[#This Row],[Q3]],_2019QuarterSales[[#This Row],[2019Q3]])</f>
        <v>1649890</v>
      </c>
      <c r="N34">
        <v>126</v>
      </c>
      <c r="O34">
        <v>14999</v>
      </c>
      <c r="P34">
        <f>PRODUCT(_2019QuarterSales[[#This Row],[Q4]],_2019QuarterSales[[#This Row],[2019Q4]])</f>
        <v>1889874</v>
      </c>
      <c r="Q34">
        <f>SUM(_2019QuarterSales[[#This Row],[SalesQ1]],_2019QuarterSales[[#This Row],[SalesQ2]],_2019QuarterSales[[#This Row],[SalesQ3]],_2019QuarterSales[[#This Row],[SalesQ4]])</f>
        <v>9464369</v>
      </c>
    </row>
    <row r="35" spans="1:17" x14ac:dyDescent="0.25">
      <c r="A35">
        <v>68</v>
      </c>
      <c r="B35" s="4" t="s">
        <v>33</v>
      </c>
      <c r="C35" s="4" t="s">
        <v>125</v>
      </c>
      <c r="D35">
        <v>2019</v>
      </c>
      <c r="E35">
        <v>163</v>
      </c>
      <c r="F35">
        <v>22987</v>
      </c>
      <c r="G35">
        <f>PRODUCT(_2019QuarterSales[[#This Row],[2019Q1]],_2019QuarterSales[[#This Row],[Q1]])</f>
        <v>3746881</v>
      </c>
      <c r="H35">
        <v>159</v>
      </c>
      <c r="I35">
        <v>22987</v>
      </c>
      <c r="J35">
        <f>PRODUCT(_2019QuarterSales[[#This Row],[Q2]],_2019QuarterSales[[#This Row],[2019Q2]])</f>
        <v>3654933</v>
      </c>
      <c r="K35">
        <v>128</v>
      </c>
      <c r="L35">
        <v>22987</v>
      </c>
      <c r="M35">
        <f>PRODUCT(_2019QuarterSales[[#This Row],[Q3]],_2019QuarterSales[[#This Row],[2019Q3]])</f>
        <v>2942336</v>
      </c>
      <c r="N35">
        <v>154</v>
      </c>
      <c r="O35">
        <v>22987</v>
      </c>
      <c r="P35">
        <f>PRODUCT(_2019QuarterSales[[#This Row],[Q4]],_2019QuarterSales[[#This Row],[2019Q4]])</f>
        <v>3539998</v>
      </c>
      <c r="Q35">
        <f>SUM(_2019QuarterSales[[#This Row],[SalesQ1]],_2019QuarterSales[[#This Row],[SalesQ2]],_2019QuarterSales[[#This Row],[SalesQ3]],_2019QuarterSales[[#This Row],[SalesQ4]])</f>
        <v>13884148</v>
      </c>
    </row>
    <row r="36" spans="1:17" x14ac:dyDescent="0.25">
      <c r="A36">
        <v>70</v>
      </c>
      <c r="B36" s="4" t="s">
        <v>28</v>
      </c>
      <c r="C36" s="4" t="s">
        <v>126</v>
      </c>
      <c r="D36">
        <v>2019</v>
      </c>
      <c r="E36">
        <v>148</v>
      </c>
      <c r="F36">
        <v>11385</v>
      </c>
      <c r="G36">
        <f>PRODUCT(_2019QuarterSales[[#This Row],[2019Q1]],_2019QuarterSales[[#This Row],[Q1]])</f>
        <v>1684980</v>
      </c>
      <c r="H36">
        <v>154</v>
      </c>
      <c r="I36">
        <v>11385</v>
      </c>
      <c r="J36">
        <f>PRODUCT(_2019QuarterSales[[#This Row],[Q2]],_2019QuarterSales[[#This Row],[2019Q2]])</f>
        <v>1753290</v>
      </c>
      <c r="K36">
        <v>133</v>
      </c>
      <c r="L36">
        <v>11385</v>
      </c>
      <c r="M36">
        <f>PRODUCT(_2019QuarterSales[[#This Row],[Q3]],_2019QuarterSales[[#This Row],[2019Q3]])</f>
        <v>1514205</v>
      </c>
      <c r="N36">
        <v>166</v>
      </c>
      <c r="O36">
        <v>11385</v>
      </c>
      <c r="P36">
        <f>PRODUCT(_2019QuarterSales[[#This Row],[Q4]],_2019QuarterSales[[#This Row],[2019Q4]])</f>
        <v>1889910</v>
      </c>
      <c r="Q36">
        <f>SUM(_2019QuarterSales[[#This Row],[SalesQ1]],_2019QuarterSales[[#This Row],[SalesQ2]],_2019QuarterSales[[#This Row],[SalesQ3]],_2019QuarterSales[[#This Row],[SalesQ4]])</f>
        <v>6842385</v>
      </c>
    </row>
    <row r="37" spans="1:17" x14ac:dyDescent="0.25">
      <c r="A37">
        <v>72</v>
      </c>
      <c r="B37" s="4" t="s">
        <v>40</v>
      </c>
      <c r="C37" s="4" t="s">
        <v>125</v>
      </c>
      <c r="D37">
        <v>2019</v>
      </c>
      <c r="E37">
        <v>127</v>
      </c>
      <c r="F37">
        <v>11589</v>
      </c>
      <c r="G37">
        <f>PRODUCT(_2019QuarterSales[[#This Row],[2019Q1]],_2019QuarterSales[[#This Row],[Q1]])</f>
        <v>1471803</v>
      </c>
      <c r="H37">
        <v>179</v>
      </c>
      <c r="I37">
        <v>11589</v>
      </c>
      <c r="J37">
        <f>PRODUCT(_2019QuarterSales[[#This Row],[Q2]],_2019QuarterSales[[#This Row],[2019Q2]])</f>
        <v>2074431</v>
      </c>
      <c r="K37">
        <v>104</v>
      </c>
      <c r="L37">
        <v>11589</v>
      </c>
      <c r="M37">
        <f>PRODUCT(_2019QuarterSales[[#This Row],[Q3]],_2019QuarterSales[[#This Row],[2019Q3]])</f>
        <v>1205256</v>
      </c>
      <c r="N37">
        <v>169</v>
      </c>
      <c r="O37">
        <v>11589</v>
      </c>
      <c r="P37">
        <f>PRODUCT(_2019QuarterSales[[#This Row],[Q4]],_2019QuarterSales[[#This Row],[2019Q4]])</f>
        <v>1958541</v>
      </c>
      <c r="Q37">
        <f>SUM(_2019QuarterSales[[#This Row],[SalesQ1]],_2019QuarterSales[[#This Row],[SalesQ2]],_2019QuarterSales[[#This Row],[SalesQ3]],_2019QuarterSales[[#This Row],[SalesQ4]])</f>
        <v>6710031</v>
      </c>
    </row>
    <row r="38" spans="1:17" x14ac:dyDescent="0.25">
      <c r="A38">
        <v>74</v>
      </c>
      <c r="B38" s="4" t="s">
        <v>24</v>
      </c>
      <c r="C38" s="4" t="s">
        <v>126</v>
      </c>
      <c r="D38">
        <v>2019</v>
      </c>
      <c r="E38">
        <v>143</v>
      </c>
      <c r="F38">
        <v>13995</v>
      </c>
      <c r="G38">
        <f>PRODUCT(_2019QuarterSales[[#This Row],[2019Q1]],_2019QuarterSales[[#This Row],[Q1]])</f>
        <v>2001285</v>
      </c>
      <c r="H38">
        <v>175</v>
      </c>
      <c r="I38">
        <v>13995</v>
      </c>
      <c r="J38">
        <f>PRODUCT(_2019QuarterSales[[#This Row],[Q2]],_2019QuarterSales[[#This Row],[2019Q2]])</f>
        <v>2449125</v>
      </c>
      <c r="K38">
        <v>114</v>
      </c>
      <c r="L38">
        <v>13995</v>
      </c>
      <c r="M38">
        <f>PRODUCT(_2019QuarterSales[[#This Row],[Q3]],_2019QuarterSales[[#This Row],[2019Q3]])</f>
        <v>1595430</v>
      </c>
      <c r="N38">
        <v>127</v>
      </c>
      <c r="O38">
        <v>13995</v>
      </c>
      <c r="P38">
        <f>PRODUCT(_2019QuarterSales[[#This Row],[Q4]],_2019QuarterSales[[#This Row],[2019Q4]])</f>
        <v>1777365</v>
      </c>
      <c r="Q38">
        <f>SUM(_2019QuarterSales[[#This Row],[SalesQ1]],_2019QuarterSales[[#This Row],[SalesQ2]],_2019QuarterSales[[#This Row],[SalesQ3]],_2019QuarterSales[[#This Row],[SalesQ4]])</f>
        <v>7823205</v>
      </c>
    </row>
    <row r="39" spans="1:17" x14ac:dyDescent="0.25">
      <c r="A39">
        <v>76</v>
      </c>
      <c r="B39" s="4" t="s">
        <v>20</v>
      </c>
      <c r="C39" s="4" t="s">
        <v>126</v>
      </c>
      <c r="D39">
        <v>2019</v>
      </c>
      <c r="E39">
        <v>149</v>
      </c>
      <c r="F39">
        <v>4575</v>
      </c>
      <c r="G39">
        <f>PRODUCT(_2019QuarterSales[[#This Row],[2019Q1]],_2019QuarterSales[[#This Row],[Q1]])</f>
        <v>681675</v>
      </c>
      <c r="H39">
        <v>141</v>
      </c>
      <c r="I39">
        <v>4575</v>
      </c>
      <c r="J39">
        <f>PRODUCT(_2019QuarterSales[[#This Row],[Q2]],_2019QuarterSales[[#This Row],[2019Q2]])</f>
        <v>645075</v>
      </c>
      <c r="K39">
        <v>107</v>
      </c>
      <c r="L39">
        <v>4575</v>
      </c>
      <c r="M39">
        <f>PRODUCT(_2019QuarterSales[[#This Row],[Q3]],_2019QuarterSales[[#This Row],[2019Q3]])</f>
        <v>489525</v>
      </c>
      <c r="N39">
        <v>129</v>
      </c>
      <c r="O39">
        <v>4575</v>
      </c>
      <c r="P39">
        <f>PRODUCT(_2019QuarterSales[[#This Row],[Q4]],_2019QuarterSales[[#This Row],[2019Q4]])</f>
        <v>590175</v>
      </c>
      <c r="Q39">
        <f>SUM(_2019QuarterSales[[#This Row],[SalesQ1]],_2019QuarterSales[[#This Row],[SalesQ2]],_2019QuarterSales[[#This Row],[SalesQ3]],_2019QuarterSales[[#This Row],[SalesQ4]])</f>
        <v>2406450</v>
      </c>
    </row>
    <row r="40" spans="1:17" x14ac:dyDescent="0.25">
      <c r="A40">
        <v>78</v>
      </c>
      <c r="B40" s="4" t="s">
        <v>33</v>
      </c>
      <c r="C40" s="4" t="s">
        <v>126</v>
      </c>
      <c r="D40">
        <v>2019</v>
      </c>
      <c r="E40">
        <v>121</v>
      </c>
      <c r="F40">
        <v>22987</v>
      </c>
      <c r="G40">
        <f>PRODUCT(_2019QuarterSales[[#This Row],[2019Q1]],_2019QuarterSales[[#This Row],[Q1]])</f>
        <v>2781427</v>
      </c>
      <c r="H40">
        <v>179</v>
      </c>
      <c r="I40">
        <v>22987</v>
      </c>
      <c r="J40">
        <f>PRODUCT(_2019QuarterSales[[#This Row],[Q2]],_2019QuarterSales[[#This Row],[2019Q2]])</f>
        <v>4114673</v>
      </c>
      <c r="K40">
        <v>92</v>
      </c>
      <c r="L40">
        <v>22987</v>
      </c>
      <c r="M40">
        <f>PRODUCT(_2019QuarterSales[[#This Row],[Q3]],_2019QuarterSales[[#This Row],[2019Q3]])</f>
        <v>2114804</v>
      </c>
      <c r="N40">
        <v>110</v>
      </c>
      <c r="O40">
        <v>22987</v>
      </c>
      <c r="P40">
        <f>PRODUCT(_2019QuarterSales[[#This Row],[Q4]],_2019QuarterSales[[#This Row],[2019Q4]])</f>
        <v>2528570</v>
      </c>
      <c r="Q40">
        <f>SUM(_2019QuarterSales[[#This Row],[SalesQ1]],_2019QuarterSales[[#This Row],[SalesQ2]],_2019QuarterSales[[#This Row],[SalesQ3]],_2019QuarterSales[[#This Row],[SalesQ4]])</f>
        <v>11539474</v>
      </c>
    </row>
    <row r="41" spans="1:17" x14ac:dyDescent="0.25">
      <c r="A41">
        <v>80</v>
      </c>
      <c r="B41" s="4" t="s">
        <v>40</v>
      </c>
      <c r="C41" s="4" t="s">
        <v>126</v>
      </c>
      <c r="D41">
        <v>2019</v>
      </c>
      <c r="E41">
        <v>133</v>
      </c>
      <c r="F41">
        <v>11589</v>
      </c>
      <c r="G41">
        <f>PRODUCT(_2019QuarterSales[[#This Row],[2019Q1]],_2019QuarterSales[[#This Row],[Q1]])</f>
        <v>1541337</v>
      </c>
      <c r="H41">
        <v>120</v>
      </c>
      <c r="I41">
        <v>11589</v>
      </c>
      <c r="J41">
        <f>PRODUCT(_2019QuarterSales[[#This Row],[Q2]],_2019QuarterSales[[#This Row],[2019Q2]])</f>
        <v>1390680</v>
      </c>
      <c r="K41">
        <v>122</v>
      </c>
      <c r="L41">
        <v>11589</v>
      </c>
      <c r="M41">
        <f>PRODUCT(_2019QuarterSales[[#This Row],[Q3]],_2019QuarterSales[[#This Row],[2019Q3]])</f>
        <v>1413858</v>
      </c>
      <c r="N41">
        <v>112</v>
      </c>
      <c r="O41">
        <v>11589</v>
      </c>
      <c r="P41">
        <f>PRODUCT(_2019QuarterSales[[#This Row],[Q4]],_2019QuarterSales[[#This Row],[2019Q4]])</f>
        <v>1297968</v>
      </c>
      <c r="Q41">
        <f>SUM(_2019QuarterSales[[#This Row],[SalesQ1]],_2019QuarterSales[[#This Row],[SalesQ2]],_2019QuarterSales[[#This Row],[SalesQ3]],_2019QuarterSales[[#This Row],[SalesQ4]])</f>
        <v>5643843</v>
      </c>
    </row>
    <row r="42" spans="1:17" x14ac:dyDescent="0.25">
      <c r="A42">
        <v>81</v>
      </c>
      <c r="B42" s="4" t="s">
        <v>39</v>
      </c>
      <c r="C42" s="4" t="s">
        <v>124</v>
      </c>
      <c r="D42">
        <v>2019</v>
      </c>
      <c r="E42">
        <v>48</v>
      </c>
      <c r="F42">
        <v>843</v>
      </c>
      <c r="G42">
        <f>PRODUCT(_2019QuarterSales[[#This Row],[2019Q1]],_2019QuarterSales[[#This Row],[Q1]])</f>
        <v>40464</v>
      </c>
      <c r="H42">
        <v>55</v>
      </c>
      <c r="I42">
        <v>843</v>
      </c>
      <c r="J42">
        <f>PRODUCT(_2019QuarterSales[[#This Row],[Q2]],_2019QuarterSales[[#This Row],[2019Q2]])</f>
        <v>46365</v>
      </c>
      <c r="K42">
        <v>82</v>
      </c>
      <c r="L42">
        <v>843</v>
      </c>
      <c r="M42">
        <f>PRODUCT(_2019QuarterSales[[#This Row],[Q3]],_2019QuarterSales[[#This Row],[2019Q3]])</f>
        <v>69126</v>
      </c>
      <c r="N42">
        <v>17</v>
      </c>
      <c r="O42">
        <v>843</v>
      </c>
      <c r="P42">
        <f>PRODUCT(_2019QuarterSales[[#This Row],[Q4]],_2019QuarterSales[[#This Row],[2019Q4]])</f>
        <v>14331</v>
      </c>
      <c r="Q42">
        <f>SUM(_2019QuarterSales[[#This Row],[SalesQ1]],_2019QuarterSales[[#This Row],[SalesQ2]],_2019QuarterSales[[#This Row],[SalesQ3]],_2019QuarterSales[[#This Row],[SalesQ4]])</f>
        <v>170286</v>
      </c>
    </row>
    <row r="43" spans="1:17" x14ac:dyDescent="0.25">
      <c r="A43">
        <v>83</v>
      </c>
      <c r="B43" s="4" t="s">
        <v>39</v>
      </c>
      <c r="C43" s="4" t="s">
        <v>122</v>
      </c>
      <c r="D43">
        <v>2019</v>
      </c>
      <c r="E43">
        <v>118</v>
      </c>
      <c r="F43">
        <v>843</v>
      </c>
      <c r="G43">
        <f>PRODUCT(_2019QuarterSales[[#This Row],[2019Q1]],_2019QuarterSales[[#This Row],[Q1]])</f>
        <v>99474</v>
      </c>
      <c r="H43">
        <v>121</v>
      </c>
      <c r="I43">
        <v>843</v>
      </c>
      <c r="J43">
        <f>PRODUCT(_2019QuarterSales[[#This Row],[Q2]],_2019QuarterSales[[#This Row],[2019Q2]])</f>
        <v>102003</v>
      </c>
      <c r="K43">
        <v>122</v>
      </c>
      <c r="L43">
        <v>843</v>
      </c>
      <c r="M43">
        <f>PRODUCT(_2019QuarterSales[[#This Row],[Q3]],_2019QuarterSales[[#This Row],[2019Q3]])</f>
        <v>102846</v>
      </c>
      <c r="N43">
        <v>122</v>
      </c>
      <c r="O43">
        <v>843</v>
      </c>
      <c r="P43">
        <f>PRODUCT(_2019QuarterSales[[#This Row],[Q4]],_2019QuarterSales[[#This Row],[2019Q4]])</f>
        <v>102846</v>
      </c>
      <c r="Q43">
        <f>SUM(_2019QuarterSales[[#This Row],[SalesQ1]],_2019QuarterSales[[#This Row],[SalesQ2]],_2019QuarterSales[[#This Row],[SalesQ3]],_2019QuarterSales[[#This Row],[SalesQ4]])</f>
        <v>407169</v>
      </c>
    </row>
    <row r="44" spans="1:17" x14ac:dyDescent="0.25">
      <c r="A44">
        <v>85</v>
      </c>
      <c r="B44" s="4" t="s">
        <v>39</v>
      </c>
      <c r="C44" s="4" t="s">
        <v>125</v>
      </c>
      <c r="D44">
        <v>2019</v>
      </c>
      <c r="E44">
        <v>41</v>
      </c>
      <c r="F44">
        <v>843</v>
      </c>
      <c r="G44">
        <f>PRODUCT(_2019QuarterSales[[#This Row],[2019Q1]],_2019QuarterSales[[#This Row],[Q1]])</f>
        <v>34563</v>
      </c>
      <c r="H44">
        <v>39</v>
      </c>
      <c r="I44">
        <v>843</v>
      </c>
      <c r="J44">
        <f>PRODUCT(_2019QuarterSales[[#This Row],[Q2]],_2019QuarterSales[[#This Row],[2019Q2]])</f>
        <v>32877</v>
      </c>
      <c r="K44">
        <v>60</v>
      </c>
      <c r="L44">
        <v>843</v>
      </c>
      <c r="M44">
        <f>PRODUCT(_2019QuarterSales[[#This Row],[Q3]],_2019QuarterSales[[#This Row],[2019Q3]])</f>
        <v>50580</v>
      </c>
      <c r="N44">
        <v>26</v>
      </c>
      <c r="O44">
        <v>843</v>
      </c>
      <c r="P44">
        <f>PRODUCT(_2019QuarterSales[[#This Row],[Q4]],_2019QuarterSales[[#This Row],[2019Q4]])</f>
        <v>21918</v>
      </c>
      <c r="Q44">
        <f>SUM(_2019QuarterSales[[#This Row],[SalesQ1]],_2019QuarterSales[[#This Row],[SalesQ2]],_2019QuarterSales[[#This Row],[SalesQ3]],_2019QuarterSales[[#This Row],[SalesQ4]])</f>
        <v>139938</v>
      </c>
    </row>
    <row r="45" spans="1:17" x14ac:dyDescent="0.25">
      <c r="A45">
        <v>87</v>
      </c>
      <c r="B45" s="4" t="s">
        <v>39</v>
      </c>
      <c r="C45" s="4" t="s">
        <v>123</v>
      </c>
      <c r="D45">
        <v>2019</v>
      </c>
      <c r="E45">
        <v>91</v>
      </c>
      <c r="F45">
        <v>843</v>
      </c>
      <c r="G45">
        <f>PRODUCT(_2019QuarterSales[[#This Row],[2019Q1]],_2019QuarterSales[[#This Row],[Q1]])</f>
        <v>76713</v>
      </c>
      <c r="H45">
        <v>77</v>
      </c>
      <c r="I45">
        <v>843</v>
      </c>
      <c r="J45">
        <f>PRODUCT(_2019QuarterSales[[#This Row],[Q2]],_2019QuarterSales[[#This Row],[2019Q2]])</f>
        <v>64911</v>
      </c>
      <c r="K45">
        <v>113</v>
      </c>
      <c r="L45">
        <v>843</v>
      </c>
      <c r="M45">
        <f>PRODUCT(_2019QuarterSales[[#This Row],[Q3]],_2019QuarterSales[[#This Row],[2019Q3]])</f>
        <v>95259</v>
      </c>
      <c r="N45">
        <v>58</v>
      </c>
      <c r="O45">
        <v>843</v>
      </c>
      <c r="P45">
        <f>PRODUCT(_2019QuarterSales[[#This Row],[Q4]],_2019QuarterSales[[#This Row],[2019Q4]])</f>
        <v>48894</v>
      </c>
      <c r="Q45">
        <f>SUM(_2019QuarterSales[[#This Row],[SalesQ1]],_2019QuarterSales[[#This Row],[SalesQ2]],_2019QuarterSales[[#This Row],[SalesQ3]],_2019QuarterSales[[#This Row],[SalesQ4]])</f>
        <v>285777</v>
      </c>
    </row>
    <row r="46" spans="1:17" x14ac:dyDescent="0.25">
      <c r="A46">
        <v>89</v>
      </c>
      <c r="B46" s="4" t="s">
        <v>39</v>
      </c>
      <c r="C46" s="4" t="s">
        <v>126</v>
      </c>
      <c r="D46">
        <v>2019</v>
      </c>
      <c r="E46">
        <v>5</v>
      </c>
      <c r="F46">
        <v>843</v>
      </c>
      <c r="G46">
        <f>PRODUCT(_2019QuarterSales[[#This Row],[2019Q1]],_2019QuarterSales[[#This Row],[Q1]])</f>
        <v>4215</v>
      </c>
      <c r="H46">
        <v>3</v>
      </c>
      <c r="I46">
        <v>843</v>
      </c>
      <c r="J46">
        <f>PRODUCT(_2019QuarterSales[[#This Row],[Q2]],_2019QuarterSales[[#This Row],[2019Q2]])</f>
        <v>2529</v>
      </c>
      <c r="K46">
        <v>13</v>
      </c>
      <c r="L46">
        <v>843</v>
      </c>
      <c r="M46">
        <f>PRODUCT(_2019QuarterSales[[#This Row],[Q3]],_2019QuarterSales[[#This Row],[2019Q3]])</f>
        <v>10959</v>
      </c>
      <c r="N46">
        <v>9</v>
      </c>
      <c r="O46">
        <v>843</v>
      </c>
      <c r="P46">
        <f>PRODUCT(_2019QuarterSales[[#This Row],[Q4]],_2019QuarterSales[[#This Row],[2019Q4]])</f>
        <v>7587</v>
      </c>
      <c r="Q46">
        <f>SUM(_2019QuarterSales[[#This Row],[SalesQ1]],_2019QuarterSales[[#This Row],[SalesQ2]],_2019QuarterSales[[#This Row],[SalesQ3]],_2019QuarterSales[[#This Row],[SalesQ4]])</f>
        <v>25290</v>
      </c>
    </row>
    <row r="47" spans="1:17" x14ac:dyDescent="0.25">
      <c r="A47">
        <v>91</v>
      </c>
      <c r="B47" s="4" t="s">
        <v>37</v>
      </c>
      <c r="C47" s="4" t="s">
        <v>124</v>
      </c>
      <c r="D47">
        <v>2019</v>
      </c>
      <c r="E47">
        <v>32</v>
      </c>
      <c r="F47">
        <v>843</v>
      </c>
      <c r="G47">
        <f>PRODUCT(_2019QuarterSales[[#This Row],[2019Q1]],_2019QuarterSales[[#This Row],[Q1]])</f>
        <v>26976</v>
      </c>
      <c r="H47">
        <v>23</v>
      </c>
      <c r="I47">
        <v>843</v>
      </c>
      <c r="J47">
        <f>PRODUCT(_2019QuarterSales[[#This Row],[Q2]],_2019QuarterSales[[#This Row],[2019Q2]])</f>
        <v>19389</v>
      </c>
      <c r="K47">
        <v>63</v>
      </c>
      <c r="L47">
        <v>843</v>
      </c>
      <c r="M47">
        <f>PRODUCT(_2019QuarterSales[[#This Row],[Q3]],_2019QuarterSales[[#This Row],[2019Q3]])</f>
        <v>53109</v>
      </c>
      <c r="N47">
        <v>5</v>
      </c>
      <c r="O47">
        <v>843</v>
      </c>
      <c r="P47">
        <f>PRODUCT(_2019QuarterSales[[#This Row],[Q4]],_2019QuarterSales[[#This Row],[2019Q4]])</f>
        <v>4215</v>
      </c>
      <c r="Q47">
        <f>SUM(_2019QuarterSales[[#This Row],[SalesQ1]],_2019QuarterSales[[#This Row],[SalesQ2]],_2019QuarterSales[[#This Row],[SalesQ3]],_2019QuarterSales[[#This Row],[SalesQ4]])</f>
        <v>103689</v>
      </c>
    </row>
    <row r="48" spans="1:17" x14ac:dyDescent="0.25">
      <c r="A48">
        <v>93</v>
      </c>
      <c r="B48" s="4" t="s">
        <v>37</v>
      </c>
      <c r="C48" s="4" t="s">
        <v>122</v>
      </c>
      <c r="D48">
        <v>2019</v>
      </c>
      <c r="E48">
        <v>74</v>
      </c>
      <c r="F48">
        <v>843</v>
      </c>
      <c r="G48">
        <f>PRODUCT(_2019QuarterSales[[#This Row],[2019Q1]],_2019QuarterSales[[#This Row],[Q1]])</f>
        <v>62382</v>
      </c>
      <c r="H48">
        <v>49</v>
      </c>
      <c r="I48">
        <v>843</v>
      </c>
      <c r="J48">
        <f>PRODUCT(_2019QuarterSales[[#This Row],[Q2]],_2019QuarterSales[[#This Row],[2019Q2]])</f>
        <v>41307</v>
      </c>
      <c r="K48">
        <v>94</v>
      </c>
      <c r="L48">
        <v>843</v>
      </c>
      <c r="M48">
        <f>PRODUCT(_2019QuarterSales[[#This Row],[Q3]],_2019QuarterSales[[#This Row],[2019Q3]])</f>
        <v>79242</v>
      </c>
      <c r="N48">
        <v>77</v>
      </c>
      <c r="O48">
        <v>843</v>
      </c>
      <c r="P48">
        <f>PRODUCT(_2019QuarterSales[[#This Row],[Q4]],_2019QuarterSales[[#This Row],[2019Q4]])</f>
        <v>64911</v>
      </c>
      <c r="Q48">
        <f>SUM(_2019QuarterSales[[#This Row],[SalesQ1]],_2019QuarterSales[[#This Row],[SalesQ2]],_2019QuarterSales[[#This Row],[SalesQ3]],_2019QuarterSales[[#This Row],[SalesQ4]])</f>
        <v>247842</v>
      </c>
    </row>
    <row r="49" spans="1:17" x14ac:dyDescent="0.25">
      <c r="A49">
        <v>95</v>
      </c>
      <c r="B49" s="4" t="s">
        <v>37</v>
      </c>
      <c r="C49" s="4" t="s">
        <v>125</v>
      </c>
      <c r="D49">
        <v>2019</v>
      </c>
      <c r="E49">
        <v>11</v>
      </c>
      <c r="F49">
        <v>843</v>
      </c>
      <c r="G49">
        <f>PRODUCT(_2019QuarterSales[[#This Row],[2019Q1]],_2019QuarterSales[[#This Row],[Q1]])</f>
        <v>9273</v>
      </c>
      <c r="H49">
        <v>8</v>
      </c>
      <c r="I49">
        <v>843</v>
      </c>
      <c r="J49">
        <f>PRODUCT(_2019QuarterSales[[#This Row],[Q2]],_2019QuarterSales[[#This Row],[2019Q2]])</f>
        <v>6744</v>
      </c>
      <c r="K49">
        <v>23</v>
      </c>
      <c r="L49">
        <v>843</v>
      </c>
      <c r="M49">
        <f>PRODUCT(_2019QuarterSales[[#This Row],[Q3]],_2019QuarterSales[[#This Row],[2019Q3]])</f>
        <v>19389</v>
      </c>
      <c r="N49">
        <v>9</v>
      </c>
      <c r="O49">
        <v>843</v>
      </c>
      <c r="P49">
        <f>PRODUCT(_2019QuarterSales[[#This Row],[Q4]],_2019QuarterSales[[#This Row],[2019Q4]])</f>
        <v>7587</v>
      </c>
      <c r="Q49">
        <f>SUM(_2019QuarterSales[[#This Row],[SalesQ1]],_2019QuarterSales[[#This Row],[SalesQ2]],_2019QuarterSales[[#This Row],[SalesQ3]],_2019QuarterSales[[#This Row],[SalesQ4]])</f>
        <v>42993</v>
      </c>
    </row>
    <row r="50" spans="1:17" x14ac:dyDescent="0.25">
      <c r="A50">
        <v>97</v>
      </c>
      <c r="B50" s="4" t="s">
        <v>37</v>
      </c>
      <c r="C50" s="4" t="s">
        <v>123</v>
      </c>
      <c r="D50">
        <v>2019</v>
      </c>
      <c r="E50">
        <v>56</v>
      </c>
      <c r="F50">
        <v>843</v>
      </c>
      <c r="G50">
        <f>PRODUCT(_2019QuarterSales[[#This Row],[2019Q1]],_2019QuarterSales[[#This Row],[Q1]])</f>
        <v>47208</v>
      </c>
      <c r="H50">
        <v>42</v>
      </c>
      <c r="I50">
        <v>843</v>
      </c>
      <c r="J50">
        <f>PRODUCT(_2019QuarterSales[[#This Row],[Q2]],_2019QuarterSales[[#This Row],[2019Q2]])</f>
        <v>35406</v>
      </c>
      <c r="K50">
        <v>71</v>
      </c>
      <c r="L50">
        <v>843</v>
      </c>
      <c r="M50">
        <f>PRODUCT(_2019QuarterSales[[#This Row],[Q3]],_2019QuarterSales[[#This Row],[2019Q3]])</f>
        <v>59853</v>
      </c>
      <c r="N50">
        <v>28</v>
      </c>
      <c r="O50">
        <v>843</v>
      </c>
      <c r="P50">
        <f>PRODUCT(_2019QuarterSales[[#This Row],[Q4]],_2019QuarterSales[[#This Row],[2019Q4]])</f>
        <v>23604</v>
      </c>
      <c r="Q50">
        <f>SUM(_2019QuarterSales[[#This Row],[SalesQ1]],_2019QuarterSales[[#This Row],[SalesQ2]],_2019QuarterSales[[#This Row],[SalesQ3]],_2019QuarterSales[[#This Row],[SalesQ4]])</f>
        <v>166071</v>
      </c>
    </row>
    <row r="51" spans="1:17" x14ac:dyDescent="0.25">
      <c r="A51">
        <v>99</v>
      </c>
      <c r="B51" s="4" t="s">
        <v>37</v>
      </c>
      <c r="C51" s="4" t="s">
        <v>126</v>
      </c>
      <c r="D51">
        <v>2019</v>
      </c>
      <c r="E51">
        <v>0</v>
      </c>
      <c r="F51">
        <v>843</v>
      </c>
      <c r="G51">
        <f>PRODUCT(_2019QuarterSales[[#This Row],[2019Q1]],_2019QuarterSales[[#This Row],[Q1]])</f>
        <v>0</v>
      </c>
      <c r="H51">
        <v>2</v>
      </c>
      <c r="I51">
        <v>843</v>
      </c>
      <c r="J51">
        <f>PRODUCT(_2019QuarterSales[[#This Row],[Q2]],_2019QuarterSales[[#This Row],[2019Q2]])</f>
        <v>1686</v>
      </c>
      <c r="K51">
        <v>9</v>
      </c>
      <c r="L51">
        <v>843</v>
      </c>
      <c r="M51">
        <f>PRODUCT(_2019QuarterSales[[#This Row],[Q3]],_2019QuarterSales[[#This Row],[2019Q3]])</f>
        <v>7587</v>
      </c>
      <c r="N51">
        <v>5</v>
      </c>
      <c r="O51">
        <v>843</v>
      </c>
      <c r="P51">
        <f>PRODUCT(_2019QuarterSales[[#This Row],[Q4]],_2019QuarterSales[[#This Row],[2019Q4]])</f>
        <v>4215</v>
      </c>
      <c r="Q51">
        <f>SUM(_2019QuarterSales[[#This Row],[SalesQ1]],_2019QuarterSales[[#This Row],[SalesQ2]],_2019QuarterSales[[#This Row],[SalesQ3]],_2019QuarterSales[[#This Row],[SalesQ4]])</f>
        <v>13488</v>
      </c>
    </row>
    <row r="52" spans="1:17" x14ac:dyDescent="0.25">
      <c r="A52">
        <v>101</v>
      </c>
      <c r="B52" s="4" t="s">
        <v>43</v>
      </c>
      <c r="C52" s="4" t="s">
        <v>124</v>
      </c>
      <c r="D52">
        <v>2019</v>
      </c>
      <c r="E52">
        <v>51</v>
      </c>
      <c r="F52">
        <v>978</v>
      </c>
      <c r="G52">
        <f>PRODUCT(_2019QuarterSales[[#This Row],[2019Q1]],_2019QuarterSales[[#This Row],[Q1]])</f>
        <v>49878</v>
      </c>
      <c r="H52">
        <v>47</v>
      </c>
      <c r="I52">
        <v>978</v>
      </c>
      <c r="J52">
        <f>PRODUCT(_2019QuarterSales[[#This Row],[Q2]],_2019QuarterSales[[#This Row],[2019Q2]])</f>
        <v>45966</v>
      </c>
      <c r="K52">
        <v>82</v>
      </c>
      <c r="L52">
        <v>978</v>
      </c>
      <c r="M52">
        <f>PRODUCT(_2019QuarterSales[[#This Row],[Q3]],_2019QuarterSales[[#This Row],[2019Q3]])</f>
        <v>80196</v>
      </c>
      <c r="N52">
        <v>16</v>
      </c>
      <c r="O52">
        <v>978</v>
      </c>
      <c r="P52">
        <f>PRODUCT(_2019QuarterSales[[#This Row],[Q4]],_2019QuarterSales[[#This Row],[2019Q4]])</f>
        <v>15648</v>
      </c>
      <c r="Q52">
        <f>SUM(_2019QuarterSales[[#This Row],[SalesQ1]],_2019QuarterSales[[#This Row],[SalesQ2]],_2019QuarterSales[[#This Row],[SalesQ3]],_2019QuarterSales[[#This Row],[SalesQ4]])</f>
        <v>191688</v>
      </c>
    </row>
    <row r="53" spans="1:17" x14ac:dyDescent="0.25">
      <c r="A53">
        <v>103</v>
      </c>
      <c r="B53" s="4" t="s">
        <v>43</v>
      </c>
      <c r="C53" s="4" t="s">
        <v>122</v>
      </c>
      <c r="D53">
        <v>2019</v>
      </c>
      <c r="E53">
        <v>74</v>
      </c>
      <c r="F53">
        <v>978</v>
      </c>
      <c r="G53">
        <f>PRODUCT(_2019QuarterSales[[#This Row],[2019Q1]],_2019QuarterSales[[#This Row],[Q1]])</f>
        <v>72372</v>
      </c>
      <c r="H53">
        <v>64</v>
      </c>
      <c r="I53">
        <v>978</v>
      </c>
      <c r="J53">
        <f>PRODUCT(_2019QuarterSales[[#This Row],[Q2]],_2019QuarterSales[[#This Row],[2019Q2]])</f>
        <v>62592</v>
      </c>
      <c r="K53">
        <v>79</v>
      </c>
      <c r="L53">
        <v>978</v>
      </c>
      <c r="M53">
        <f>PRODUCT(_2019QuarterSales[[#This Row],[Q3]],_2019QuarterSales[[#This Row],[2019Q3]])</f>
        <v>77262</v>
      </c>
      <c r="N53">
        <v>76</v>
      </c>
      <c r="O53">
        <v>978</v>
      </c>
      <c r="P53">
        <f>PRODUCT(_2019QuarterSales[[#This Row],[Q4]],_2019QuarterSales[[#This Row],[2019Q4]])</f>
        <v>74328</v>
      </c>
      <c r="Q53">
        <f>SUM(_2019QuarterSales[[#This Row],[SalesQ1]],_2019QuarterSales[[#This Row],[SalesQ2]],_2019QuarterSales[[#This Row],[SalesQ3]],_2019QuarterSales[[#This Row],[SalesQ4]])</f>
        <v>286554</v>
      </c>
    </row>
    <row r="54" spans="1:17" x14ac:dyDescent="0.25">
      <c r="A54">
        <v>105</v>
      </c>
      <c r="B54" s="4" t="s">
        <v>43</v>
      </c>
      <c r="C54" s="4" t="s">
        <v>125</v>
      </c>
      <c r="D54">
        <v>2019</v>
      </c>
      <c r="E54">
        <v>29</v>
      </c>
      <c r="F54">
        <v>978</v>
      </c>
      <c r="G54">
        <f>PRODUCT(_2019QuarterSales[[#This Row],[2019Q1]],_2019QuarterSales[[#This Row],[Q1]])</f>
        <v>28362</v>
      </c>
      <c r="H54">
        <v>19</v>
      </c>
      <c r="I54">
        <v>978</v>
      </c>
      <c r="J54">
        <f>PRODUCT(_2019QuarterSales[[#This Row],[Q2]],_2019QuarterSales[[#This Row],[2019Q2]])</f>
        <v>18582</v>
      </c>
      <c r="K54">
        <v>33</v>
      </c>
      <c r="L54">
        <v>978</v>
      </c>
      <c r="M54">
        <f>PRODUCT(_2019QuarterSales[[#This Row],[Q3]],_2019QuarterSales[[#This Row],[2019Q3]])</f>
        <v>32274</v>
      </c>
      <c r="N54">
        <v>14</v>
      </c>
      <c r="O54">
        <v>978</v>
      </c>
      <c r="P54">
        <f>PRODUCT(_2019QuarterSales[[#This Row],[Q4]],_2019QuarterSales[[#This Row],[2019Q4]])</f>
        <v>13692</v>
      </c>
      <c r="Q54">
        <f>SUM(_2019QuarterSales[[#This Row],[SalesQ1]],_2019QuarterSales[[#This Row],[SalesQ2]],_2019QuarterSales[[#This Row],[SalesQ3]],_2019QuarterSales[[#This Row],[SalesQ4]])</f>
        <v>92910</v>
      </c>
    </row>
    <row r="55" spans="1:17" x14ac:dyDescent="0.25">
      <c r="A55">
        <v>107</v>
      </c>
      <c r="B55" s="4" t="s">
        <v>43</v>
      </c>
      <c r="C55" s="4" t="s">
        <v>123</v>
      </c>
      <c r="D55">
        <v>2019</v>
      </c>
      <c r="E55">
        <v>86</v>
      </c>
      <c r="F55">
        <v>978</v>
      </c>
      <c r="G55">
        <f>PRODUCT(_2019QuarterSales[[#This Row],[2019Q1]],_2019QuarterSales[[#This Row],[Q1]])</f>
        <v>84108</v>
      </c>
      <c r="H55">
        <v>76</v>
      </c>
      <c r="I55">
        <v>978</v>
      </c>
      <c r="J55">
        <f>PRODUCT(_2019QuarterSales[[#This Row],[Q2]],_2019QuarterSales[[#This Row],[2019Q2]])</f>
        <v>74328</v>
      </c>
      <c r="K55">
        <v>110</v>
      </c>
      <c r="L55">
        <v>978</v>
      </c>
      <c r="M55">
        <f>PRODUCT(_2019QuarterSales[[#This Row],[Q3]],_2019QuarterSales[[#This Row],[2019Q3]])</f>
        <v>107580</v>
      </c>
      <c r="N55">
        <v>54</v>
      </c>
      <c r="O55">
        <v>978</v>
      </c>
      <c r="P55">
        <f>PRODUCT(_2019QuarterSales[[#This Row],[Q4]],_2019QuarterSales[[#This Row],[2019Q4]])</f>
        <v>52812</v>
      </c>
      <c r="Q55">
        <f>SUM(_2019QuarterSales[[#This Row],[SalesQ1]],_2019QuarterSales[[#This Row],[SalesQ2]],_2019QuarterSales[[#This Row],[SalesQ3]],_2019QuarterSales[[#This Row],[SalesQ4]])</f>
        <v>318828</v>
      </c>
    </row>
    <row r="56" spans="1:17" x14ac:dyDescent="0.25">
      <c r="A56">
        <v>109</v>
      </c>
      <c r="B56" s="4" t="s">
        <v>43</v>
      </c>
      <c r="C56" s="4" t="s">
        <v>126</v>
      </c>
      <c r="D56">
        <v>2019</v>
      </c>
      <c r="E56">
        <v>4</v>
      </c>
      <c r="F56">
        <v>978</v>
      </c>
      <c r="G56">
        <f>PRODUCT(_2019QuarterSales[[#This Row],[2019Q1]],_2019QuarterSales[[#This Row],[Q1]])</f>
        <v>3912</v>
      </c>
      <c r="H56">
        <v>2</v>
      </c>
      <c r="I56">
        <v>978</v>
      </c>
      <c r="J56">
        <f>PRODUCT(_2019QuarterSales[[#This Row],[Q2]],_2019QuarterSales[[#This Row],[2019Q2]])</f>
        <v>1956</v>
      </c>
      <c r="K56">
        <v>11</v>
      </c>
      <c r="L56">
        <v>978</v>
      </c>
      <c r="M56">
        <f>PRODUCT(_2019QuarterSales[[#This Row],[Q3]],_2019QuarterSales[[#This Row],[2019Q3]])</f>
        <v>10758</v>
      </c>
      <c r="N56">
        <v>6</v>
      </c>
      <c r="O56">
        <v>978</v>
      </c>
      <c r="P56">
        <f>PRODUCT(_2019QuarterSales[[#This Row],[Q4]],_2019QuarterSales[[#This Row],[2019Q4]])</f>
        <v>5868</v>
      </c>
      <c r="Q56">
        <f>SUM(_2019QuarterSales[[#This Row],[SalesQ1]],_2019QuarterSales[[#This Row],[SalesQ2]],_2019QuarterSales[[#This Row],[SalesQ3]],_2019QuarterSales[[#This Row],[SalesQ4]])</f>
        <v>22494</v>
      </c>
    </row>
    <row r="57" spans="1:17" x14ac:dyDescent="0.25">
      <c r="A57">
        <v>111</v>
      </c>
      <c r="B57" s="4" t="s">
        <v>29</v>
      </c>
      <c r="C57" s="4" t="s">
        <v>124</v>
      </c>
      <c r="D57">
        <v>2019</v>
      </c>
      <c r="E57">
        <v>38</v>
      </c>
      <c r="F57">
        <v>843</v>
      </c>
      <c r="G57">
        <f>PRODUCT(_2019QuarterSales[[#This Row],[2019Q1]],_2019QuarterSales[[#This Row],[Q1]])</f>
        <v>32034</v>
      </c>
      <c r="H57">
        <v>35</v>
      </c>
      <c r="I57">
        <v>843</v>
      </c>
      <c r="J57">
        <f>PRODUCT(_2019QuarterSales[[#This Row],[Q2]],_2019QuarterSales[[#This Row],[2019Q2]])</f>
        <v>29505</v>
      </c>
      <c r="K57">
        <v>74</v>
      </c>
      <c r="L57">
        <v>843</v>
      </c>
      <c r="M57">
        <f>PRODUCT(_2019QuarterSales[[#This Row],[Q3]],_2019QuarterSales[[#This Row],[2019Q3]])</f>
        <v>62382</v>
      </c>
      <c r="N57">
        <v>15</v>
      </c>
      <c r="O57">
        <v>843</v>
      </c>
      <c r="P57">
        <f>PRODUCT(_2019QuarterSales[[#This Row],[Q4]],_2019QuarterSales[[#This Row],[2019Q4]])</f>
        <v>12645</v>
      </c>
      <c r="Q57">
        <f>SUM(_2019QuarterSales[[#This Row],[SalesQ1]],_2019QuarterSales[[#This Row],[SalesQ2]],_2019QuarterSales[[#This Row],[SalesQ3]],_2019QuarterSales[[#This Row],[SalesQ4]])</f>
        <v>136566</v>
      </c>
    </row>
    <row r="58" spans="1:17" x14ac:dyDescent="0.25">
      <c r="A58">
        <v>113</v>
      </c>
      <c r="B58" s="4" t="s">
        <v>29</v>
      </c>
      <c r="C58" s="4" t="s">
        <v>122</v>
      </c>
      <c r="D58">
        <v>2019</v>
      </c>
      <c r="E58">
        <v>77</v>
      </c>
      <c r="F58">
        <v>843</v>
      </c>
      <c r="G58">
        <f>PRODUCT(_2019QuarterSales[[#This Row],[2019Q1]],_2019QuarterSales[[#This Row],[Q1]])</f>
        <v>64911</v>
      </c>
      <c r="H58">
        <v>57</v>
      </c>
      <c r="I58">
        <v>843</v>
      </c>
      <c r="J58">
        <f>PRODUCT(_2019QuarterSales[[#This Row],[Q2]],_2019QuarterSales[[#This Row],[2019Q2]])</f>
        <v>48051</v>
      </c>
      <c r="K58">
        <v>90</v>
      </c>
      <c r="L58">
        <v>843</v>
      </c>
      <c r="M58">
        <f>PRODUCT(_2019QuarterSales[[#This Row],[Q3]],_2019QuarterSales[[#This Row],[2019Q3]])</f>
        <v>75870</v>
      </c>
      <c r="N58">
        <v>77</v>
      </c>
      <c r="O58">
        <v>843</v>
      </c>
      <c r="P58">
        <f>PRODUCT(_2019QuarterSales[[#This Row],[Q4]],_2019QuarterSales[[#This Row],[2019Q4]])</f>
        <v>64911</v>
      </c>
      <c r="Q58">
        <f>SUM(_2019QuarterSales[[#This Row],[SalesQ1]],_2019QuarterSales[[#This Row],[SalesQ2]],_2019QuarterSales[[#This Row],[SalesQ3]],_2019QuarterSales[[#This Row],[SalesQ4]])</f>
        <v>253743</v>
      </c>
    </row>
    <row r="59" spans="1:17" x14ac:dyDescent="0.25">
      <c r="A59">
        <v>115</v>
      </c>
      <c r="B59" s="4" t="s">
        <v>29</v>
      </c>
      <c r="C59" s="4" t="s">
        <v>125</v>
      </c>
      <c r="D59">
        <v>2019</v>
      </c>
      <c r="E59">
        <v>33</v>
      </c>
      <c r="F59">
        <v>843</v>
      </c>
      <c r="G59">
        <f>PRODUCT(_2019QuarterSales[[#This Row],[2019Q1]],_2019QuarterSales[[#This Row],[Q1]])</f>
        <v>27819</v>
      </c>
      <c r="H59">
        <v>27</v>
      </c>
      <c r="I59">
        <v>843</v>
      </c>
      <c r="J59">
        <f>PRODUCT(_2019QuarterSales[[#This Row],[Q2]],_2019QuarterSales[[#This Row],[2019Q2]])</f>
        <v>22761</v>
      </c>
      <c r="K59">
        <v>42</v>
      </c>
      <c r="L59">
        <v>843</v>
      </c>
      <c r="M59">
        <f>PRODUCT(_2019QuarterSales[[#This Row],[Q3]],_2019QuarterSales[[#This Row],[2019Q3]])</f>
        <v>35406</v>
      </c>
      <c r="N59">
        <v>20</v>
      </c>
      <c r="O59">
        <v>843</v>
      </c>
      <c r="P59">
        <f>PRODUCT(_2019QuarterSales[[#This Row],[Q4]],_2019QuarterSales[[#This Row],[2019Q4]])</f>
        <v>16860</v>
      </c>
      <c r="Q59">
        <f>SUM(_2019QuarterSales[[#This Row],[SalesQ1]],_2019QuarterSales[[#This Row],[SalesQ2]],_2019QuarterSales[[#This Row],[SalesQ3]],_2019QuarterSales[[#This Row],[SalesQ4]])</f>
        <v>102846</v>
      </c>
    </row>
    <row r="60" spans="1:17" x14ac:dyDescent="0.25">
      <c r="A60">
        <v>117</v>
      </c>
      <c r="B60" s="4" t="s">
        <v>29</v>
      </c>
      <c r="C60" s="4" t="s">
        <v>123</v>
      </c>
      <c r="D60">
        <v>2019</v>
      </c>
      <c r="E60">
        <v>70</v>
      </c>
      <c r="F60">
        <v>843</v>
      </c>
      <c r="G60">
        <f>PRODUCT(_2019QuarterSales[[#This Row],[2019Q1]],_2019QuarterSales[[#This Row],[Q1]])</f>
        <v>59010</v>
      </c>
      <c r="H60">
        <v>52</v>
      </c>
      <c r="I60">
        <v>843</v>
      </c>
      <c r="J60">
        <f>PRODUCT(_2019QuarterSales[[#This Row],[Q2]],_2019QuarterSales[[#This Row],[2019Q2]])</f>
        <v>43836</v>
      </c>
      <c r="K60">
        <v>88</v>
      </c>
      <c r="L60">
        <v>843</v>
      </c>
      <c r="M60">
        <f>PRODUCT(_2019QuarterSales[[#This Row],[Q3]],_2019QuarterSales[[#This Row],[2019Q3]])</f>
        <v>74184</v>
      </c>
      <c r="N60">
        <v>39</v>
      </c>
      <c r="O60">
        <v>843</v>
      </c>
      <c r="P60">
        <f>PRODUCT(_2019QuarterSales[[#This Row],[Q4]],_2019QuarterSales[[#This Row],[2019Q4]])</f>
        <v>32877</v>
      </c>
      <c r="Q60">
        <f>SUM(_2019QuarterSales[[#This Row],[SalesQ1]],_2019QuarterSales[[#This Row],[SalesQ2]],_2019QuarterSales[[#This Row],[SalesQ3]],_2019QuarterSales[[#This Row],[SalesQ4]])</f>
        <v>209907</v>
      </c>
    </row>
    <row r="61" spans="1:17" x14ac:dyDescent="0.25">
      <c r="A61">
        <v>119</v>
      </c>
      <c r="B61" s="4" t="s">
        <v>29</v>
      </c>
      <c r="C61" s="4" t="s">
        <v>126</v>
      </c>
      <c r="D61">
        <v>2019</v>
      </c>
      <c r="E61">
        <v>12</v>
      </c>
      <c r="F61">
        <v>843</v>
      </c>
      <c r="G61">
        <f>PRODUCT(_2019QuarterSales[[#This Row],[2019Q1]],_2019QuarterSales[[#This Row],[Q1]])</f>
        <v>10116</v>
      </c>
      <c r="H61">
        <v>9</v>
      </c>
      <c r="I61">
        <v>843</v>
      </c>
      <c r="J61">
        <f>PRODUCT(_2019QuarterSales[[#This Row],[Q2]],_2019QuarterSales[[#This Row],[2019Q2]])</f>
        <v>7587</v>
      </c>
      <c r="K61">
        <v>22</v>
      </c>
      <c r="L61">
        <v>843</v>
      </c>
      <c r="M61">
        <f>PRODUCT(_2019QuarterSales[[#This Row],[Q3]],_2019QuarterSales[[#This Row],[2019Q3]])</f>
        <v>18546</v>
      </c>
      <c r="N61">
        <v>20</v>
      </c>
      <c r="O61">
        <v>843</v>
      </c>
      <c r="P61">
        <f>PRODUCT(_2019QuarterSales[[#This Row],[Q4]],_2019QuarterSales[[#This Row],[2019Q4]])</f>
        <v>16860</v>
      </c>
      <c r="Q61">
        <f>SUM(_2019QuarterSales[[#This Row],[SalesQ1]],_2019QuarterSales[[#This Row],[SalesQ2]],_2019QuarterSales[[#This Row],[SalesQ3]],_2019QuarterSales[[#This Row],[SalesQ4]])</f>
        <v>53109</v>
      </c>
    </row>
    <row r="62" spans="1:17" x14ac:dyDescent="0.25">
      <c r="A62">
        <v>121</v>
      </c>
      <c r="B62" s="4" t="s">
        <v>25</v>
      </c>
      <c r="C62" s="4" t="s">
        <v>124</v>
      </c>
      <c r="D62">
        <v>2019</v>
      </c>
      <c r="E62">
        <v>33</v>
      </c>
      <c r="F62">
        <v>843</v>
      </c>
      <c r="G62">
        <f>PRODUCT(_2019QuarterSales[[#This Row],[2019Q1]],_2019QuarterSales[[#This Row],[Q1]])</f>
        <v>27819</v>
      </c>
      <c r="H62">
        <v>38</v>
      </c>
      <c r="I62">
        <v>843</v>
      </c>
      <c r="J62">
        <f>PRODUCT(_2019QuarterSales[[#This Row],[Q2]],_2019QuarterSales[[#This Row],[2019Q2]])</f>
        <v>32034</v>
      </c>
      <c r="K62">
        <v>53</v>
      </c>
      <c r="L62">
        <v>843</v>
      </c>
      <c r="M62">
        <f>PRODUCT(_2019QuarterSales[[#This Row],[Q3]],_2019QuarterSales[[#This Row],[2019Q3]])</f>
        <v>44679</v>
      </c>
      <c r="N62">
        <v>10</v>
      </c>
      <c r="O62">
        <v>843</v>
      </c>
      <c r="P62">
        <f>PRODUCT(_2019QuarterSales[[#This Row],[Q4]],_2019QuarterSales[[#This Row],[2019Q4]])</f>
        <v>8430</v>
      </c>
      <c r="Q62">
        <f>SUM(_2019QuarterSales[[#This Row],[SalesQ1]],_2019QuarterSales[[#This Row],[SalesQ2]],_2019QuarterSales[[#This Row],[SalesQ3]],_2019QuarterSales[[#This Row],[SalesQ4]])</f>
        <v>112962</v>
      </c>
    </row>
    <row r="63" spans="1:17" x14ac:dyDescent="0.25">
      <c r="A63">
        <v>123</v>
      </c>
      <c r="B63" s="4" t="s">
        <v>25</v>
      </c>
      <c r="C63" s="4" t="s">
        <v>122</v>
      </c>
      <c r="D63">
        <v>2019</v>
      </c>
      <c r="E63">
        <v>106</v>
      </c>
      <c r="F63">
        <v>843</v>
      </c>
      <c r="G63">
        <f>PRODUCT(_2019QuarterSales[[#This Row],[2019Q1]],_2019QuarterSales[[#This Row],[Q1]])</f>
        <v>89358</v>
      </c>
      <c r="H63">
        <v>108</v>
      </c>
      <c r="I63">
        <v>843</v>
      </c>
      <c r="J63">
        <f>PRODUCT(_2019QuarterSales[[#This Row],[Q2]],_2019QuarterSales[[#This Row],[2019Q2]])</f>
        <v>91044</v>
      </c>
      <c r="K63">
        <v>114</v>
      </c>
      <c r="L63">
        <v>843</v>
      </c>
      <c r="M63">
        <f>PRODUCT(_2019QuarterSales[[#This Row],[Q3]],_2019QuarterSales[[#This Row],[2019Q3]])</f>
        <v>96102</v>
      </c>
      <c r="N63">
        <v>99</v>
      </c>
      <c r="O63">
        <v>843</v>
      </c>
      <c r="P63">
        <f>PRODUCT(_2019QuarterSales[[#This Row],[Q4]],_2019QuarterSales[[#This Row],[2019Q4]])</f>
        <v>83457</v>
      </c>
      <c r="Q63">
        <f>SUM(_2019QuarterSales[[#This Row],[SalesQ1]],_2019QuarterSales[[#This Row],[SalesQ2]],_2019QuarterSales[[#This Row],[SalesQ3]],_2019QuarterSales[[#This Row],[SalesQ4]])</f>
        <v>359961</v>
      </c>
    </row>
    <row r="64" spans="1:17" x14ac:dyDescent="0.25">
      <c r="A64">
        <v>125</v>
      </c>
      <c r="B64" s="4" t="s">
        <v>25</v>
      </c>
      <c r="C64" s="4" t="s">
        <v>125</v>
      </c>
      <c r="D64">
        <v>2019</v>
      </c>
      <c r="E64">
        <v>27</v>
      </c>
      <c r="F64">
        <v>843</v>
      </c>
      <c r="G64">
        <f>PRODUCT(_2019QuarterSales[[#This Row],[2019Q1]],_2019QuarterSales[[#This Row],[Q1]])</f>
        <v>22761</v>
      </c>
      <c r="H64">
        <v>24</v>
      </c>
      <c r="I64">
        <v>843</v>
      </c>
      <c r="J64">
        <f>PRODUCT(_2019QuarterSales[[#This Row],[Q2]],_2019QuarterSales[[#This Row],[2019Q2]])</f>
        <v>20232</v>
      </c>
      <c r="K64">
        <v>35</v>
      </c>
      <c r="L64">
        <v>843</v>
      </c>
      <c r="M64">
        <f>PRODUCT(_2019QuarterSales[[#This Row],[Q3]],_2019QuarterSales[[#This Row],[2019Q3]])</f>
        <v>29505</v>
      </c>
      <c r="N64">
        <v>18</v>
      </c>
      <c r="O64">
        <v>843</v>
      </c>
      <c r="P64">
        <f>PRODUCT(_2019QuarterSales[[#This Row],[Q4]],_2019QuarterSales[[#This Row],[2019Q4]])</f>
        <v>15174</v>
      </c>
      <c r="Q64">
        <f>SUM(_2019QuarterSales[[#This Row],[SalesQ1]],_2019QuarterSales[[#This Row],[SalesQ2]],_2019QuarterSales[[#This Row],[SalesQ3]],_2019QuarterSales[[#This Row],[SalesQ4]])</f>
        <v>87672</v>
      </c>
    </row>
    <row r="65" spans="1:17" x14ac:dyDescent="0.25">
      <c r="A65">
        <v>127</v>
      </c>
      <c r="B65" s="4" t="s">
        <v>25</v>
      </c>
      <c r="C65" s="4" t="s">
        <v>123</v>
      </c>
      <c r="D65">
        <v>2019</v>
      </c>
      <c r="E65">
        <v>83</v>
      </c>
      <c r="F65">
        <v>843</v>
      </c>
      <c r="G65">
        <f>PRODUCT(_2019QuarterSales[[#This Row],[2019Q1]],_2019QuarterSales[[#This Row],[Q1]])</f>
        <v>69969</v>
      </c>
      <c r="H65">
        <v>76</v>
      </c>
      <c r="I65">
        <v>843</v>
      </c>
      <c r="J65">
        <f>PRODUCT(_2019QuarterSales[[#This Row],[Q2]],_2019QuarterSales[[#This Row],[2019Q2]])</f>
        <v>64068</v>
      </c>
      <c r="K65">
        <v>119</v>
      </c>
      <c r="L65">
        <v>843</v>
      </c>
      <c r="M65">
        <f>PRODUCT(_2019QuarterSales[[#This Row],[Q3]],_2019QuarterSales[[#This Row],[2019Q3]])</f>
        <v>100317</v>
      </c>
      <c r="N65">
        <v>54</v>
      </c>
      <c r="O65">
        <v>843</v>
      </c>
      <c r="P65">
        <f>PRODUCT(_2019QuarterSales[[#This Row],[Q4]],_2019QuarterSales[[#This Row],[2019Q4]])</f>
        <v>45522</v>
      </c>
      <c r="Q65">
        <f>SUM(_2019QuarterSales[[#This Row],[SalesQ1]],_2019QuarterSales[[#This Row],[SalesQ2]],_2019QuarterSales[[#This Row],[SalesQ3]],_2019QuarterSales[[#This Row],[SalesQ4]])</f>
        <v>279876</v>
      </c>
    </row>
    <row r="66" spans="1:17" x14ac:dyDescent="0.25">
      <c r="A66">
        <v>129</v>
      </c>
      <c r="B66" s="4" t="s">
        <v>25</v>
      </c>
      <c r="C66" s="4" t="s">
        <v>126</v>
      </c>
      <c r="D66">
        <v>2019</v>
      </c>
      <c r="E66">
        <v>7</v>
      </c>
      <c r="F66">
        <v>843</v>
      </c>
      <c r="G66">
        <f>PRODUCT(_2019QuarterSales[[#This Row],[2019Q1]],_2019QuarterSales[[#This Row],[Q1]])</f>
        <v>5901</v>
      </c>
      <c r="H66">
        <v>8</v>
      </c>
      <c r="I66">
        <v>843</v>
      </c>
      <c r="J66">
        <f>PRODUCT(_2019QuarterSales[[#This Row],[Q2]],_2019QuarterSales[[#This Row],[2019Q2]])</f>
        <v>6744</v>
      </c>
      <c r="K66">
        <v>21</v>
      </c>
      <c r="L66">
        <v>843</v>
      </c>
      <c r="M66">
        <f>PRODUCT(_2019QuarterSales[[#This Row],[Q3]],_2019QuarterSales[[#This Row],[2019Q3]])</f>
        <v>17703</v>
      </c>
      <c r="N66">
        <v>13</v>
      </c>
      <c r="O66">
        <v>843</v>
      </c>
      <c r="P66">
        <f>PRODUCT(_2019QuarterSales[[#This Row],[Q4]],_2019QuarterSales[[#This Row],[2019Q4]])</f>
        <v>10959</v>
      </c>
      <c r="Q66">
        <f>SUM(_2019QuarterSales[[#This Row],[SalesQ1]],_2019QuarterSales[[#This Row],[SalesQ2]],_2019QuarterSales[[#This Row],[SalesQ3]],_2019QuarterSales[[#This Row],[SalesQ4]])</f>
        <v>41307</v>
      </c>
    </row>
    <row r="67" spans="1:17" x14ac:dyDescent="0.25">
      <c r="A67">
        <v>131</v>
      </c>
      <c r="B67" s="4" t="s">
        <v>21</v>
      </c>
      <c r="C67" s="4" t="s">
        <v>124</v>
      </c>
      <c r="D67">
        <v>2019</v>
      </c>
      <c r="E67">
        <v>67</v>
      </c>
      <c r="F67">
        <v>372</v>
      </c>
      <c r="G67">
        <f>PRODUCT(_2019QuarterSales[[#This Row],[2019Q1]],_2019QuarterSales[[#This Row],[Q1]])</f>
        <v>24924</v>
      </c>
      <c r="H67">
        <v>61</v>
      </c>
      <c r="I67">
        <v>372</v>
      </c>
      <c r="J67">
        <f>PRODUCT(_2019QuarterSales[[#This Row],[Q2]],_2019QuarterSales[[#This Row],[2019Q2]])</f>
        <v>22692</v>
      </c>
      <c r="K67">
        <v>76</v>
      </c>
      <c r="L67">
        <v>372</v>
      </c>
      <c r="M67">
        <f>PRODUCT(_2019QuarterSales[[#This Row],[Q3]],_2019QuarterSales[[#This Row],[2019Q3]])</f>
        <v>28272</v>
      </c>
      <c r="N67">
        <v>37</v>
      </c>
      <c r="O67">
        <v>372</v>
      </c>
      <c r="P67">
        <f>PRODUCT(_2019QuarterSales[[#This Row],[Q4]],_2019QuarterSales[[#This Row],[2019Q4]])</f>
        <v>13764</v>
      </c>
      <c r="Q67">
        <f>SUM(_2019QuarterSales[[#This Row],[SalesQ1]],_2019QuarterSales[[#This Row],[SalesQ2]],_2019QuarterSales[[#This Row],[SalesQ3]],_2019QuarterSales[[#This Row],[SalesQ4]])</f>
        <v>89652</v>
      </c>
    </row>
    <row r="68" spans="1:17" x14ac:dyDescent="0.25">
      <c r="A68">
        <v>133</v>
      </c>
      <c r="B68" s="4" t="s">
        <v>21</v>
      </c>
      <c r="C68" s="4" t="s">
        <v>122</v>
      </c>
      <c r="D68">
        <v>2019</v>
      </c>
      <c r="E68">
        <v>151</v>
      </c>
      <c r="F68">
        <v>372</v>
      </c>
      <c r="G68">
        <f>PRODUCT(_2019QuarterSales[[#This Row],[2019Q1]],_2019QuarterSales[[#This Row],[Q1]])</f>
        <v>56172</v>
      </c>
      <c r="H68">
        <v>137</v>
      </c>
      <c r="I68">
        <v>372</v>
      </c>
      <c r="J68">
        <f>PRODUCT(_2019QuarterSales[[#This Row],[Q2]],_2019QuarterSales[[#This Row],[2019Q2]])</f>
        <v>50964</v>
      </c>
      <c r="K68">
        <v>170</v>
      </c>
      <c r="L68">
        <v>372</v>
      </c>
      <c r="M68">
        <f>PRODUCT(_2019QuarterSales[[#This Row],[Q3]],_2019QuarterSales[[#This Row],[2019Q3]])</f>
        <v>63240</v>
      </c>
      <c r="N68">
        <v>142</v>
      </c>
      <c r="O68">
        <v>372</v>
      </c>
      <c r="P68">
        <f>PRODUCT(_2019QuarterSales[[#This Row],[Q4]],_2019QuarterSales[[#This Row],[2019Q4]])</f>
        <v>52824</v>
      </c>
      <c r="Q68">
        <f>SUM(_2019QuarterSales[[#This Row],[SalesQ1]],_2019QuarterSales[[#This Row],[SalesQ2]],_2019QuarterSales[[#This Row],[SalesQ3]],_2019QuarterSales[[#This Row],[SalesQ4]])</f>
        <v>223200</v>
      </c>
    </row>
    <row r="69" spans="1:17" x14ac:dyDescent="0.25">
      <c r="A69">
        <v>135</v>
      </c>
      <c r="B69" s="4" t="s">
        <v>21</v>
      </c>
      <c r="C69" s="4" t="s">
        <v>125</v>
      </c>
      <c r="D69">
        <v>2019</v>
      </c>
      <c r="E69">
        <v>39</v>
      </c>
      <c r="F69">
        <v>372</v>
      </c>
      <c r="G69">
        <f>PRODUCT(_2019QuarterSales[[#This Row],[2019Q1]],_2019QuarterSales[[#This Row],[Q1]])</f>
        <v>14508</v>
      </c>
      <c r="H69">
        <v>50</v>
      </c>
      <c r="I69">
        <v>372</v>
      </c>
      <c r="J69">
        <f>PRODUCT(_2019QuarterSales[[#This Row],[Q2]],_2019QuarterSales[[#This Row],[2019Q2]])</f>
        <v>18600</v>
      </c>
      <c r="K69">
        <v>37</v>
      </c>
      <c r="L69">
        <v>372</v>
      </c>
      <c r="M69">
        <f>PRODUCT(_2019QuarterSales[[#This Row],[Q3]],_2019QuarterSales[[#This Row],[2019Q3]])</f>
        <v>13764</v>
      </c>
      <c r="N69">
        <v>40</v>
      </c>
      <c r="O69">
        <v>372</v>
      </c>
      <c r="P69">
        <f>PRODUCT(_2019QuarterSales[[#This Row],[Q4]],_2019QuarterSales[[#This Row],[2019Q4]])</f>
        <v>14880</v>
      </c>
      <c r="Q69">
        <f>SUM(_2019QuarterSales[[#This Row],[SalesQ1]],_2019QuarterSales[[#This Row],[SalesQ2]],_2019QuarterSales[[#This Row],[SalesQ3]],_2019QuarterSales[[#This Row],[SalesQ4]])</f>
        <v>61752</v>
      </c>
    </row>
    <row r="70" spans="1:17" x14ac:dyDescent="0.25">
      <c r="A70">
        <v>137</v>
      </c>
      <c r="B70" s="4" t="s">
        <v>21</v>
      </c>
      <c r="C70" s="4" t="s">
        <v>123</v>
      </c>
      <c r="D70">
        <v>2019</v>
      </c>
      <c r="E70">
        <v>158</v>
      </c>
      <c r="F70">
        <v>372</v>
      </c>
      <c r="G70">
        <f>PRODUCT(_2019QuarterSales[[#This Row],[2019Q1]],_2019QuarterSales[[#This Row],[Q1]])</f>
        <v>58776</v>
      </c>
      <c r="H70">
        <v>131</v>
      </c>
      <c r="I70">
        <v>372</v>
      </c>
      <c r="J70">
        <f>PRODUCT(_2019QuarterSales[[#This Row],[Q2]],_2019QuarterSales[[#This Row],[2019Q2]])</f>
        <v>48732</v>
      </c>
      <c r="K70">
        <v>157</v>
      </c>
      <c r="L70">
        <v>372</v>
      </c>
      <c r="M70">
        <f>PRODUCT(_2019QuarterSales[[#This Row],[Q3]],_2019QuarterSales[[#This Row],[2019Q3]])</f>
        <v>58404</v>
      </c>
      <c r="N70">
        <v>95</v>
      </c>
      <c r="O70">
        <v>372</v>
      </c>
      <c r="P70">
        <f>PRODUCT(_2019QuarterSales[[#This Row],[Q4]],_2019QuarterSales[[#This Row],[2019Q4]])</f>
        <v>35340</v>
      </c>
      <c r="Q70">
        <f>SUM(_2019QuarterSales[[#This Row],[SalesQ1]],_2019QuarterSales[[#This Row],[SalesQ2]],_2019QuarterSales[[#This Row],[SalesQ3]],_2019QuarterSales[[#This Row],[SalesQ4]])</f>
        <v>201252</v>
      </c>
    </row>
    <row r="71" spans="1:17" x14ac:dyDescent="0.25">
      <c r="A71">
        <v>139</v>
      </c>
      <c r="B71" s="4" t="s">
        <v>21</v>
      </c>
      <c r="C71" s="4" t="s">
        <v>126</v>
      </c>
      <c r="D71">
        <v>2019</v>
      </c>
      <c r="E71">
        <v>23</v>
      </c>
      <c r="F71">
        <v>372</v>
      </c>
      <c r="G71">
        <f>PRODUCT(_2019QuarterSales[[#This Row],[2019Q1]],_2019QuarterSales[[#This Row],[Q1]])</f>
        <v>8556</v>
      </c>
      <c r="H71">
        <v>21</v>
      </c>
      <c r="I71">
        <v>372</v>
      </c>
      <c r="J71">
        <f>PRODUCT(_2019QuarterSales[[#This Row],[Q2]],_2019QuarterSales[[#This Row],[2019Q2]])</f>
        <v>7812</v>
      </c>
      <c r="K71">
        <v>29</v>
      </c>
      <c r="L71">
        <v>372</v>
      </c>
      <c r="M71">
        <f>PRODUCT(_2019QuarterSales[[#This Row],[Q3]],_2019QuarterSales[[#This Row],[2019Q3]])</f>
        <v>10788</v>
      </c>
      <c r="N71">
        <v>23</v>
      </c>
      <c r="O71">
        <v>372</v>
      </c>
      <c r="P71">
        <f>PRODUCT(_2019QuarterSales[[#This Row],[Q4]],_2019QuarterSales[[#This Row],[2019Q4]])</f>
        <v>8556</v>
      </c>
      <c r="Q71">
        <f>SUM(_2019QuarterSales[[#This Row],[SalesQ1]],_2019QuarterSales[[#This Row],[SalesQ2]],_2019QuarterSales[[#This Row],[SalesQ3]],_2019QuarterSales[[#This Row],[SalesQ4]])</f>
        <v>35712</v>
      </c>
    </row>
    <row r="72" spans="1:17" x14ac:dyDescent="0.25">
      <c r="A72">
        <v>141</v>
      </c>
      <c r="B72" s="4" t="s">
        <v>34</v>
      </c>
      <c r="C72" s="4" t="s">
        <v>124</v>
      </c>
      <c r="D72">
        <v>2019</v>
      </c>
      <c r="E72">
        <v>18</v>
      </c>
      <c r="F72">
        <v>1027</v>
      </c>
      <c r="G72">
        <f>PRODUCT(_2019QuarterSales[[#This Row],[2019Q1]],_2019QuarterSales[[#This Row],[Q1]])</f>
        <v>18486</v>
      </c>
      <c r="H72">
        <v>24</v>
      </c>
      <c r="I72">
        <v>1027</v>
      </c>
      <c r="J72">
        <f>PRODUCT(_2019QuarterSales[[#This Row],[Q2]],_2019QuarterSales[[#This Row],[2019Q2]])</f>
        <v>24648</v>
      </c>
      <c r="K72">
        <v>40</v>
      </c>
      <c r="L72">
        <v>1027</v>
      </c>
      <c r="M72">
        <f>PRODUCT(_2019QuarterSales[[#This Row],[Q3]],_2019QuarterSales[[#This Row],[2019Q3]])</f>
        <v>41080</v>
      </c>
      <c r="N72">
        <v>6</v>
      </c>
      <c r="O72">
        <v>1027</v>
      </c>
      <c r="P72">
        <f>PRODUCT(_2019QuarterSales[[#This Row],[Q4]],_2019QuarterSales[[#This Row],[2019Q4]])</f>
        <v>6162</v>
      </c>
      <c r="Q72">
        <f>SUM(_2019QuarterSales[[#This Row],[SalesQ1]],_2019QuarterSales[[#This Row],[SalesQ2]],_2019QuarterSales[[#This Row],[SalesQ3]],_2019QuarterSales[[#This Row],[SalesQ4]])</f>
        <v>90376</v>
      </c>
    </row>
    <row r="73" spans="1:17" x14ac:dyDescent="0.25">
      <c r="A73">
        <v>143</v>
      </c>
      <c r="B73" s="4" t="s">
        <v>34</v>
      </c>
      <c r="C73" s="4" t="s">
        <v>122</v>
      </c>
      <c r="D73">
        <v>2019</v>
      </c>
      <c r="E73">
        <v>76</v>
      </c>
      <c r="F73">
        <v>1027</v>
      </c>
      <c r="G73">
        <f>PRODUCT(_2019QuarterSales[[#This Row],[2019Q1]],_2019QuarterSales[[#This Row],[Q1]])</f>
        <v>78052</v>
      </c>
      <c r="H73">
        <v>65</v>
      </c>
      <c r="I73">
        <v>1027</v>
      </c>
      <c r="J73">
        <f>PRODUCT(_2019QuarterSales[[#This Row],[Q2]],_2019QuarterSales[[#This Row],[2019Q2]])</f>
        <v>66755</v>
      </c>
      <c r="K73">
        <v>82</v>
      </c>
      <c r="L73">
        <v>1027</v>
      </c>
      <c r="M73">
        <f>PRODUCT(_2019QuarterSales[[#This Row],[Q3]],_2019QuarterSales[[#This Row],[2019Q3]])</f>
        <v>84214</v>
      </c>
      <c r="N73">
        <v>67</v>
      </c>
      <c r="O73">
        <v>1027</v>
      </c>
      <c r="P73">
        <f>PRODUCT(_2019QuarterSales[[#This Row],[Q4]],_2019QuarterSales[[#This Row],[2019Q4]])</f>
        <v>68809</v>
      </c>
      <c r="Q73">
        <f>SUM(_2019QuarterSales[[#This Row],[SalesQ1]],_2019QuarterSales[[#This Row],[SalesQ2]],_2019QuarterSales[[#This Row],[SalesQ3]],_2019QuarterSales[[#This Row],[SalesQ4]])</f>
        <v>297830</v>
      </c>
    </row>
    <row r="74" spans="1:17" x14ac:dyDescent="0.25">
      <c r="A74">
        <v>145</v>
      </c>
      <c r="B74" s="4" t="s">
        <v>34</v>
      </c>
      <c r="C74" s="4" t="s">
        <v>125</v>
      </c>
      <c r="D74">
        <v>2019</v>
      </c>
      <c r="E74">
        <v>27</v>
      </c>
      <c r="F74">
        <v>1027</v>
      </c>
      <c r="G74">
        <f>PRODUCT(_2019QuarterSales[[#This Row],[2019Q1]],_2019QuarterSales[[#This Row],[Q1]])</f>
        <v>27729</v>
      </c>
      <c r="H74">
        <v>20</v>
      </c>
      <c r="I74">
        <v>1027</v>
      </c>
      <c r="J74">
        <f>PRODUCT(_2019QuarterSales[[#This Row],[Q2]],_2019QuarterSales[[#This Row],[2019Q2]])</f>
        <v>20540</v>
      </c>
      <c r="K74">
        <v>27</v>
      </c>
      <c r="L74">
        <v>1027</v>
      </c>
      <c r="M74">
        <f>PRODUCT(_2019QuarterSales[[#This Row],[Q3]],_2019QuarterSales[[#This Row],[2019Q3]])</f>
        <v>27729</v>
      </c>
      <c r="N74">
        <v>15</v>
      </c>
      <c r="O74">
        <v>1027</v>
      </c>
      <c r="P74">
        <f>PRODUCT(_2019QuarterSales[[#This Row],[Q4]],_2019QuarterSales[[#This Row],[2019Q4]])</f>
        <v>15405</v>
      </c>
      <c r="Q74">
        <f>SUM(_2019QuarterSales[[#This Row],[SalesQ1]],_2019QuarterSales[[#This Row],[SalesQ2]],_2019QuarterSales[[#This Row],[SalesQ3]],_2019QuarterSales[[#This Row],[SalesQ4]])</f>
        <v>91403</v>
      </c>
    </row>
    <row r="75" spans="1:17" x14ac:dyDescent="0.25">
      <c r="A75">
        <v>147</v>
      </c>
      <c r="B75" s="4" t="s">
        <v>34</v>
      </c>
      <c r="C75" s="4" t="s">
        <v>123</v>
      </c>
      <c r="D75">
        <v>2019</v>
      </c>
      <c r="E75">
        <v>62</v>
      </c>
      <c r="F75">
        <v>1027</v>
      </c>
      <c r="G75">
        <f>PRODUCT(_2019QuarterSales[[#This Row],[2019Q1]],_2019QuarterSales[[#This Row],[Q1]])</f>
        <v>63674</v>
      </c>
      <c r="H75">
        <v>42</v>
      </c>
      <c r="I75">
        <v>1027</v>
      </c>
      <c r="J75">
        <f>PRODUCT(_2019QuarterSales[[#This Row],[Q2]],_2019QuarterSales[[#This Row],[2019Q2]])</f>
        <v>43134</v>
      </c>
      <c r="K75">
        <v>82</v>
      </c>
      <c r="L75">
        <v>1027</v>
      </c>
      <c r="M75">
        <f>PRODUCT(_2019QuarterSales[[#This Row],[Q3]],_2019QuarterSales[[#This Row],[2019Q3]])</f>
        <v>84214</v>
      </c>
      <c r="N75">
        <v>33</v>
      </c>
      <c r="O75">
        <v>1027</v>
      </c>
      <c r="P75">
        <f>PRODUCT(_2019QuarterSales[[#This Row],[Q4]],_2019QuarterSales[[#This Row],[2019Q4]])</f>
        <v>33891</v>
      </c>
      <c r="Q75">
        <f>SUM(_2019QuarterSales[[#This Row],[SalesQ1]],_2019QuarterSales[[#This Row],[SalesQ2]],_2019QuarterSales[[#This Row],[SalesQ3]],_2019QuarterSales[[#This Row],[SalesQ4]])</f>
        <v>224913</v>
      </c>
    </row>
    <row r="76" spans="1:17" x14ac:dyDescent="0.25">
      <c r="A76">
        <v>149</v>
      </c>
      <c r="B76" s="4" t="s">
        <v>34</v>
      </c>
      <c r="C76" s="4" t="s">
        <v>126</v>
      </c>
      <c r="D76">
        <v>2019</v>
      </c>
      <c r="E76">
        <v>9</v>
      </c>
      <c r="F76">
        <v>1027</v>
      </c>
      <c r="G76">
        <f>PRODUCT(_2019QuarterSales[[#This Row],[2019Q1]],_2019QuarterSales[[#This Row],[Q1]])</f>
        <v>9243</v>
      </c>
      <c r="H76">
        <v>16</v>
      </c>
      <c r="I76">
        <v>1027</v>
      </c>
      <c r="J76">
        <f>PRODUCT(_2019QuarterSales[[#This Row],[Q2]],_2019QuarterSales[[#This Row],[2019Q2]])</f>
        <v>16432</v>
      </c>
      <c r="K76">
        <v>16</v>
      </c>
      <c r="L76">
        <v>1027</v>
      </c>
      <c r="M76">
        <f>PRODUCT(_2019QuarterSales[[#This Row],[Q3]],_2019QuarterSales[[#This Row],[2019Q3]])</f>
        <v>16432</v>
      </c>
      <c r="N76">
        <v>12</v>
      </c>
      <c r="O76">
        <v>1027</v>
      </c>
      <c r="P76">
        <f>PRODUCT(_2019QuarterSales[[#This Row],[Q4]],_2019QuarterSales[[#This Row],[2019Q4]])</f>
        <v>12324</v>
      </c>
      <c r="Q76">
        <f>SUM(_2019QuarterSales[[#This Row],[SalesQ1]],_2019QuarterSales[[#This Row],[SalesQ2]],_2019QuarterSales[[#This Row],[SalesQ3]],_2019QuarterSales[[#This Row],[SalesQ4]])</f>
        <v>54431</v>
      </c>
    </row>
    <row r="77" spans="1:17" x14ac:dyDescent="0.25">
      <c r="A77">
        <v>151</v>
      </c>
      <c r="B77" s="4" t="s">
        <v>41</v>
      </c>
      <c r="C77" s="4" t="s">
        <v>124</v>
      </c>
      <c r="D77">
        <v>2019</v>
      </c>
      <c r="E77">
        <v>16</v>
      </c>
      <c r="F77">
        <v>843</v>
      </c>
      <c r="G77">
        <f>PRODUCT(_2019QuarterSales[[#This Row],[2019Q1]],_2019QuarterSales[[#This Row],[Q1]])</f>
        <v>13488</v>
      </c>
      <c r="H77">
        <v>26</v>
      </c>
      <c r="I77">
        <v>843</v>
      </c>
      <c r="J77">
        <f>PRODUCT(_2019QuarterSales[[#This Row],[Q2]],_2019QuarterSales[[#This Row],[2019Q2]])</f>
        <v>21918</v>
      </c>
      <c r="K77">
        <v>35</v>
      </c>
      <c r="L77">
        <v>843</v>
      </c>
      <c r="M77">
        <f>PRODUCT(_2019QuarterSales[[#This Row],[Q3]],_2019QuarterSales[[#This Row],[2019Q3]])</f>
        <v>29505</v>
      </c>
      <c r="N77">
        <v>9</v>
      </c>
      <c r="O77">
        <v>843</v>
      </c>
      <c r="P77">
        <f>PRODUCT(_2019QuarterSales[[#This Row],[Q4]],_2019QuarterSales[[#This Row],[2019Q4]])</f>
        <v>7587</v>
      </c>
      <c r="Q77">
        <f>SUM(_2019QuarterSales[[#This Row],[SalesQ1]],_2019QuarterSales[[#This Row],[SalesQ2]],_2019QuarterSales[[#This Row],[SalesQ3]],_2019QuarterSales[[#This Row],[SalesQ4]])</f>
        <v>72498</v>
      </c>
    </row>
    <row r="78" spans="1:17" x14ac:dyDescent="0.25">
      <c r="A78">
        <v>153</v>
      </c>
      <c r="B78" s="4" t="s">
        <v>41</v>
      </c>
      <c r="C78" s="4" t="s">
        <v>122</v>
      </c>
      <c r="D78">
        <v>2019</v>
      </c>
      <c r="E78">
        <v>46</v>
      </c>
      <c r="F78">
        <v>843</v>
      </c>
      <c r="G78">
        <f>PRODUCT(_2019QuarterSales[[#This Row],[2019Q1]],_2019QuarterSales[[#This Row],[Q1]])</f>
        <v>38778</v>
      </c>
      <c r="H78">
        <v>56</v>
      </c>
      <c r="I78">
        <v>843</v>
      </c>
      <c r="J78">
        <f>PRODUCT(_2019QuarterSales[[#This Row],[Q2]],_2019QuarterSales[[#This Row],[2019Q2]])</f>
        <v>47208</v>
      </c>
      <c r="K78">
        <v>56</v>
      </c>
      <c r="L78">
        <v>843</v>
      </c>
      <c r="M78">
        <f>PRODUCT(_2019QuarterSales[[#This Row],[Q3]],_2019QuarterSales[[#This Row],[2019Q3]])</f>
        <v>47208</v>
      </c>
      <c r="N78">
        <v>65</v>
      </c>
      <c r="O78">
        <v>843</v>
      </c>
      <c r="P78">
        <f>PRODUCT(_2019QuarterSales[[#This Row],[Q4]],_2019QuarterSales[[#This Row],[2019Q4]])</f>
        <v>54795</v>
      </c>
      <c r="Q78">
        <f>SUM(_2019QuarterSales[[#This Row],[SalesQ1]],_2019QuarterSales[[#This Row],[SalesQ2]],_2019QuarterSales[[#This Row],[SalesQ3]],_2019QuarterSales[[#This Row],[SalesQ4]])</f>
        <v>187989</v>
      </c>
    </row>
    <row r="79" spans="1:17" x14ac:dyDescent="0.25">
      <c r="A79">
        <v>155</v>
      </c>
      <c r="B79" s="4" t="s">
        <v>41</v>
      </c>
      <c r="C79" s="4" t="s">
        <v>125</v>
      </c>
      <c r="D79">
        <v>2019</v>
      </c>
      <c r="E79">
        <v>15</v>
      </c>
      <c r="F79">
        <v>843</v>
      </c>
      <c r="G79">
        <f>PRODUCT(_2019QuarterSales[[#This Row],[2019Q1]],_2019QuarterSales[[#This Row],[Q1]])</f>
        <v>12645</v>
      </c>
      <c r="H79">
        <v>19</v>
      </c>
      <c r="I79">
        <v>843</v>
      </c>
      <c r="J79">
        <f>PRODUCT(_2019QuarterSales[[#This Row],[Q2]],_2019QuarterSales[[#This Row],[2019Q2]])</f>
        <v>16017</v>
      </c>
      <c r="K79">
        <v>20</v>
      </c>
      <c r="L79">
        <v>843</v>
      </c>
      <c r="M79">
        <f>PRODUCT(_2019QuarterSales[[#This Row],[Q3]],_2019QuarterSales[[#This Row],[2019Q3]])</f>
        <v>16860</v>
      </c>
      <c r="N79">
        <v>14</v>
      </c>
      <c r="O79">
        <v>843</v>
      </c>
      <c r="P79">
        <f>PRODUCT(_2019QuarterSales[[#This Row],[Q4]],_2019QuarterSales[[#This Row],[2019Q4]])</f>
        <v>11802</v>
      </c>
      <c r="Q79">
        <f>SUM(_2019QuarterSales[[#This Row],[SalesQ1]],_2019QuarterSales[[#This Row],[SalesQ2]],_2019QuarterSales[[#This Row],[SalesQ3]],_2019QuarterSales[[#This Row],[SalesQ4]])</f>
        <v>57324</v>
      </c>
    </row>
    <row r="80" spans="1:17" x14ac:dyDescent="0.25">
      <c r="A80">
        <v>157</v>
      </c>
      <c r="B80" s="4" t="s">
        <v>41</v>
      </c>
      <c r="C80" s="4" t="s">
        <v>123</v>
      </c>
      <c r="D80">
        <v>2019</v>
      </c>
      <c r="E80">
        <v>94</v>
      </c>
      <c r="F80">
        <v>843</v>
      </c>
      <c r="G80">
        <f>PRODUCT(_2019QuarterSales[[#This Row],[2019Q1]],_2019QuarterSales[[#This Row],[Q1]])</f>
        <v>79242</v>
      </c>
      <c r="H80">
        <v>61</v>
      </c>
      <c r="I80">
        <v>843</v>
      </c>
      <c r="J80">
        <f>PRODUCT(_2019QuarterSales[[#This Row],[Q2]],_2019QuarterSales[[#This Row],[2019Q2]])</f>
        <v>51423</v>
      </c>
      <c r="K80">
        <v>96</v>
      </c>
      <c r="L80">
        <v>843</v>
      </c>
      <c r="M80">
        <f>PRODUCT(_2019QuarterSales[[#This Row],[Q3]],_2019QuarterSales[[#This Row],[2019Q3]])</f>
        <v>80928</v>
      </c>
      <c r="N80">
        <v>43</v>
      </c>
      <c r="O80">
        <v>843</v>
      </c>
      <c r="P80">
        <f>PRODUCT(_2019QuarterSales[[#This Row],[Q4]],_2019QuarterSales[[#This Row],[2019Q4]])</f>
        <v>36249</v>
      </c>
      <c r="Q80">
        <f>SUM(_2019QuarterSales[[#This Row],[SalesQ1]],_2019QuarterSales[[#This Row],[SalesQ2]],_2019QuarterSales[[#This Row],[SalesQ3]],_2019QuarterSales[[#This Row],[SalesQ4]])</f>
        <v>247842</v>
      </c>
    </row>
    <row r="81" spans="1:17" x14ac:dyDescent="0.25">
      <c r="A81">
        <v>159</v>
      </c>
      <c r="B81" s="4" t="s">
        <v>41</v>
      </c>
      <c r="C81" s="4" t="s">
        <v>126</v>
      </c>
      <c r="D81">
        <v>2019</v>
      </c>
      <c r="E81">
        <v>1</v>
      </c>
      <c r="F81">
        <v>843</v>
      </c>
      <c r="G81">
        <f>PRODUCT(_2019QuarterSales[[#This Row],[2019Q1]],_2019QuarterSales[[#This Row],[Q1]])</f>
        <v>843</v>
      </c>
      <c r="H81">
        <v>0</v>
      </c>
      <c r="I81">
        <v>843</v>
      </c>
      <c r="J81">
        <f>PRODUCT(_2019QuarterSales[[#This Row],[Q2]],_2019QuarterSales[[#This Row],[2019Q2]])</f>
        <v>0</v>
      </c>
      <c r="K81">
        <v>11</v>
      </c>
      <c r="L81">
        <v>843</v>
      </c>
      <c r="M81">
        <f>PRODUCT(_2019QuarterSales[[#This Row],[Q3]],_2019QuarterSales[[#This Row],[2019Q3]])</f>
        <v>9273</v>
      </c>
      <c r="N81">
        <v>4</v>
      </c>
      <c r="O81">
        <v>843</v>
      </c>
      <c r="P81">
        <f>PRODUCT(_2019QuarterSales[[#This Row],[Q4]],_2019QuarterSales[[#This Row],[2019Q4]])</f>
        <v>3372</v>
      </c>
      <c r="Q81">
        <f>SUM(_2019QuarterSales[[#This Row],[SalesQ1]],_2019QuarterSales[[#This Row],[SalesQ2]],_2019QuarterSales[[#This Row],[SalesQ3]],_2019QuarterSales[[#This Row],[SalesQ4]])</f>
        <v>13488</v>
      </c>
    </row>
  </sheetData>
  <phoneticPr fontId="2"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3056-7889-4366-8B19-32C2315B8801}">
  <dimension ref="A3:M29"/>
  <sheetViews>
    <sheetView topLeftCell="C1" workbookViewId="0">
      <selection activeCell="L5" sqref="L5"/>
    </sheetView>
  </sheetViews>
  <sheetFormatPr defaultRowHeight="15" x14ac:dyDescent="0.25"/>
  <cols>
    <col min="1" max="1" width="13.140625" bestFit="1" customWidth="1"/>
    <col min="2" max="3" width="11" bestFit="1" customWidth="1"/>
    <col min="4" max="4" width="11.28515625" bestFit="1" customWidth="1"/>
    <col min="5" max="5" width="13.140625" bestFit="1" customWidth="1"/>
    <col min="6" max="7" width="11" bestFit="1" customWidth="1"/>
    <col min="10" max="10" width="15.140625" bestFit="1" customWidth="1"/>
    <col min="11" max="11" width="16.28515625" bestFit="1" customWidth="1"/>
    <col min="12" max="12" width="6" bestFit="1" customWidth="1"/>
    <col min="13" max="13" width="11.28515625" bestFit="1" customWidth="1"/>
  </cols>
  <sheetData>
    <row r="3" spans="1:13" x14ac:dyDescent="0.25">
      <c r="A3" s="5" t="s">
        <v>138</v>
      </c>
      <c r="B3" t="s">
        <v>104</v>
      </c>
      <c r="C3" t="s">
        <v>107</v>
      </c>
      <c r="E3" s="5" t="s">
        <v>138</v>
      </c>
      <c r="F3" t="s">
        <v>104</v>
      </c>
      <c r="G3" t="s">
        <v>107</v>
      </c>
    </row>
    <row r="4" spans="1:13" x14ac:dyDescent="0.25">
      <c r="A4" s="6" t="s">
        <v>19</v>
      </c>
      <c r="B4" s="4">
        <v>2042093238</v>
      </c>
      <c r="C4" s="4">
        <v>2057280925</v>
      </c>
      <c r="E4" s="6" t="s">
        <v>124</v>
      </c>
      <c r="F4" s="4">
        <v>680697746</v>
      </c>
      <c r="G4" s="4">
        <v>689536080</v>
      </c>
    </row>
    <row r="5" spans="1:13" x14ac:dyDescent="0.25">
      <c r="A5" s="6" t="s">
        <v>32</v>
      </c>
      <c r="B5" s="4">
        <v>1361395492</v>
      </c>
      <c r="C5" s="4">
        <v>1262464315</v>
      </c>
      <c r="E5" s="6" t="s">
        <v>122</v>
      </c>
      <c r="F5" s="4">
        <v>680697746</v>
      </c>
      <c r="G5" s="4">
        <v>911199955</v>
      </c>
      <c r="J5" s="5" t="s">
        <v>197</v>
      </c>
      <c r="K5" s="5" t="s">
        <v>198</v>
      </c>
    </row>
    <row r="6" spans="1:13" x14ac:dyDescent="0.25">
      <c r="A6" s="6" t="s">
        <v>139</v>
      </c>
      <c r="B6" s="4">
        <v>3403488730</v>
      </c>
      <c r="C6" s="4">
        <v>3319745240</v>
      </c>
      <c r="E6" s="6" t="s">
        <v>125</v>
      </c>
      <c r="F6" s="4">
        <v>680697746</v>
      </c>
      <c r="G6" s="4">
        <v>456544890</v>
      </c>
      <c r="J6" s="5" t="s">
        <v>138</v>
      </c>
      <c r="K6">
        <v>2020</v>
      </c>
      <c r="L6">
        <v>2019</v>
      </c>
      <c r="M6" t="s">
        <v>139</v>
      </c>
    </row>
    <row r="7" spans="1:13" x14ac:dyDescent="0.25">
      <c r="E7" s="6" t="s">
        <v>123</v>
      </c>
      <c r="F7" s="4">
        <v>680697746</v>
      </c>
      <c r="G7" s="4">
        <v>942808320</v>
      </c>
      <c r="J7" s="6" t="s">
        <v>39</v>
      </c>
      <c r="K7" s="4">
        <v>1261</v>
      </c>
      <c r="L7" s="4">
        <v>1220</v>
      </c>
      <c r="M7" s="4">
        <v>2481</v>
      </c>
    </row>
    <row r="8" spans="1:13" x14ac:dyDescent="0.25">
      <c r="E8" s="6" t="s">
        <v>126</v>
      </c>
      <c r="F8" s="4">
        <v>680697746</v>
      </c>
      <c r="G8" s="4">
        <v>319655995</v>
      </c>
      <c r="J8" s="6" t="s">
        <v>37</v>
      </c>
      <c r="K8" s="4">
        <v>673</v>
      </c>
      <c r="L8" s="4">
        <v>681</v>
      </c>
      <c r="M8" s="4">
        <v>1354</v>
      </c>
    </row>
    <row r="9" spans="1:13" x14ac:dyDescent="0.25">
      <c r="E9" s="6" t="s">
        <v>139</v>
      </c>
      <c r="F9" s="4">
        <v>3403488730</v>
      </c>
      <c r="G9" s="4">
        <v>3319745240</v>
      </c>
      <c r="J9" s="6" t="s">
        <v>43</v>
      </c>
      <c r="K9" s="4">
        <v>910</v>
      </c>
      <c r="L9" s="4">
        <v>933</v>
      </c>
      <c r="M9" s="4">
        <v>1843</v>
      </c>
    </row>
    <row r="10" spans="1:13" x14ac:dyDescent="0.25">
      <c r="J10" s="6" t="s">
        <v>29</v>
      </c>
      <c r="K10" s="4">
        <v>863</v>
      </c>
      <c r="L10" s="4">
        <v>897</v>
      </c>
      <c r="M10" s="4">
        <v>1760</v>
      </c>
    </row>
    <row r="11" spans="1:13" x14ac:dyDescent="0.25">
      <c r="A11" s="5" t="s">
        <v>197</v>
      </c>
      <c r="B11" s="5" t="s">
        <v>198</v>
      </c>
      <c r="J11" s="6" t="s">
        <v>25</v>
      </c>
      <c r="K11" s="4">
        <v>1046</v>
      </c>
      <c r="L11" s="4">
        <v>1046</v>
      </c>
      <c r="M11" s="4">
        <v>2092</v>
      </c>
    </row>
    <row r="12" spans="1:13" x14ac:dyDescent="0.25">
      <c r="A12" s="5" t="s">
        <v>138</v>
      </c>
      <c r="B12">
        <v>2020</v>
      </c>
      <c r="C12">
        <v>2019</v>
      </c>
      <c r="D12" t="s">
        <v>139</v>
      </c>
      <c r="J12" s="6" t="s">
        <v>21</v>
      </c>
      <c r="K12" s="4">
        <v>1596</v>
      </c>
      <c r="L12" s="4">
        <v>1644</v>
      </c>
      <c r="M12" s="4">
        <v>3240</v>
      </c>
    </row>
    <row r="13" spans="1:13" x14ac:dyDescent="0.25">
      <c r="A13" s="6" t="s">
        <v>39</v>
      </c>
      <c r="B13" s="4">
        <v>1261</v>
      </c>
      <c r="C13" s="4">
        <v>1220</v>
      </c>
      <c r="D13" s="4">
        <v>2481</v>
      </c>
      <c r="J13" s="6" t="s">
        <v>34</v>
      </c>
      <c r="K13" s="4">
        <v>723</v>
      </c>
      <c r="L13" s="4">
        <v>739</v>
      </c>
      <c r="M13" s="4">
        <v>1462</v>
      </c>
    </row>
    <row r="14" spans="1:13" x14ac:dyDescent="0.25">
      <c r="A14" s="6" t="s">
        <v>37</v>
      </c>
      <c r="B14" s="4">
        <v>673</v>
      </c>
      <c r="C14" s="4">
        <v>681</v>
      </c>
      <c r="D14" s="4">
        <v>1354</v>
      </c>
      <c r="J14" s="6" t="s">
        <v>41</v>
      </c>
      <c r="K14" s="4">
        <v>684</v>
      </c>
      <c r="L14" s="4">
        <v>687</v>
      </c>
      <c r="M14" s="4">
        <v>1371</v>
      </c>
    </row>
    <row r="15" spans="1:13" x14ac:dyDescent="0.25">
      <c r="A15" s="6" t="s">
        <v>43</v>
      </c>
      <c r="B15" s="4">
        <v>910</v>
      </c>
      <c r="C15" s="4">
        <v>933</v>
      </c>
      <c r="D15" s="4">
        <v>1843</v>
      </c>
      <c r="J15" s="6" t="s">
        <v>38</v>
      </c>
      <c r="K15" s="4">
        <v>8147</v>
      </c>
      <c r="L15" s="4">
        <v>7834</v>
      </c>
      <c r="M15" s="4">
        <v>15981</v>
      </c>
    </row>
    <row r="16" spans="1:13" x14ac:dyDescent="0.25">
      <c r="A16" s="6" t="s">
        <v>29</v>
      </c>
      <c r="B16" s="4">
        <v>863</v>
      </c>
      <c r="C16" s="4">
        <v>897</v>
      </c>
      <c r="D16" s="4">
        <v>1760</v>
      </c>
      <c r="J16" s="6" t="s">
        <v>36</v>
      </c>
      <c r="K16" s="4">
        <v>6956</v>
      </c>
      <c r="L16" s="4">
        <v>6921</v>
      </c>
      <c r="M16" s="4">
        <v>13877</v>
      </c>
    </row>
    <row r="17" spans="1:13" x14ac:dyDescent="0.25">
      <c r="A17" s="6" t="s">
        <v>25</v>
      </c>
      <c r="B17" s="4">
        <v>1046</v>
      </c>
      <c r="C17" s="4">
        <v>1046</v>
      </c>
      <c r="D17" s="4">
        <v>2092</v>
      </c>
      <c r="J17" s="6" t="s">
        <v>42</v>
      </c>
      <c r="K17" s="4">
        <v>6786</v>
      </c>
      <c r="L17" s="4">
        <v>6755</v>
      </c>
      <c r="M17" s="4">
        <v>13541</v>
      </c>
    </row>
    <row r="18" spans="1:13" x14ac:dyDescent="0.25">
      <c r="A18" s="6" t="s">
        <v>21</v>
      </c>
      <c r="B18" s="4">
        <v>1596</v>
      </c>
      <c r="C18" s="4">
        <v>1644</v>
      </c>
      <c r="D18" s="4">
        <v>3240</v>
      </c>
      <c r="J18" s="6" t="s">
        <v>28</v>
      </c>
      <c r="K18" s="4">
        <v>6583</v>
      </c>
      <c r="L18" s="4">
        <v>6542</v>
      </c>
      <c r="M18" s="4">
        <v>13125</v>
      </c>
    </row>
    <row r="19" spans="1:13" x14ac:dyDescent="0.25">
      <c r="A19" s="6" t="s">
        <v>34</v>
      </c>
      <c r="B19" s="4">
        <v>723</v>
      </c>
      <c r="C19" s="4">
        <v>739</v>
      </c>
      <c r="D19" s="4">
        <v>1462</v>
      </c>
      <c r="J19" s="6" t="s">
        <v>24</v>
      </c>
      <c r="K19" s="4">
        <v>5933</v>
      </c>
      <c r="L19" s="4">
        <v>5696</v>
      </c>
      <c r="M19" s="4">
        <v>11629</v>
      </c>
    </row>
    <row r="20" spans="1:13" x14ac:dyDescent="0.25">
      <c r="A20" s="6" t="s">
        <v>41</v>
      </c>
      <c r="B20" s="4">
        <v>684</v>
      </c>
      <c r="C20" s="4">
        <v>687</v>
      </c>
      <c r="D20" s="4">
        <v>1371</v>
      </c>
      <c r="J20" s="6" t="s">
        <v>20</v>
      </c>
      <c r="K20" s="4">
        <v>5498</v>
      </c>
      <c r="L20" s="4">
        <v>5475</v>
      </c>
      <c r="M20" s="4">
        <v>10973</v>
      </c>
    </row>
    <row r="21" spans="1:13" x14ac:dyDescent="0.25">
      <c r="A21" s="6" t="s">
        <v>38</v>
      </c>
      <c r="B21" s="4">
        <v>8147</v>
      </c>
      <c r="C21" s="4">
        <v>7834</v>
      </c>
      <c r="D21" s="4">
        <v>15981</v>
      </c>
      <c r="J21" s="6" t="s">
        <v>33</v>
      </c>
      <c r="K21" s="4">
        <v>5335</v>
      </c>
      <c r="L21" s="4">
        <v>5295</v>
      </c>
      <c r="M21" s="4">
        <v>10630</v>
      </c>
    </row>
    <row r="22" spans="1:13" x14ac:dyDescent="0.25">
      <c r="A22" s="6" t="s">
        <v>36</v>
      </c>
      <c r="B22" s="4">
        <v>6956</v>
      </c>
      <c r="C22" s="4">
        <v>6921</v>
      </c>
      <c r="D22" s="4">
        <v>13877</v>
      </c>
      <c r="J22" s="6" t="s">
        <v>40</v>
      </c>
      <c r="K22" s="4">
        <v>4883</v>
      </c>
      <c r="L22" s="4">
        <v>4807</v>
      </c>
      <c r="M22" s="4">
        <v>9690</v>
      </c>
    </row>
    <row r="23" spans="1:13" x14ac:dyDescent="0.25">
      <c r="A23" s="6" t="s">
        <v>42</v>
      </c>
      <c r="B23" s="4">
        <v>6786</v>
      </c>
      <c r="C23" s="4">
        <v>6755</v>
      </c>
      <c r="D23" s="4">
        <v>13541</v>
      </c>
      <c r="J23" s="6" t="s">
        <v>139</v>
      </c>
      <c r="K23" s="4">
        <v>57877</v>
      </c>
      <c r="L23" s="4">
        <v>57172</v>
      </c>
      <c r="M23" s="4">
        <v>115049</v>
      </c>
    </row>
    <row r="24" spans="1:13" x14ac:dyDescent="0.25">
      <c r="A24" s="6" t="s">
        <v>28</v>
      </c>
      <c r="B24" s="4">
        <v>6583</v>
      </c>
      <c r="C24" s="4">
        <v>6542</v>
      </c>
      <c r="D24" s="4">
        <v>13125</v>
      </c>
    </row>
    <row r="25" spans="1:13" x14ac:dyDescent="0.25">
      <c r="A25" s="6" t="s">
        <v>24</v>
      </c>
      <c r="B25" s="4">
        <v>5933</v>
      </c>
      <c r="C25" s="4">
        <v>5696</v>
      </c>
      <c r="D25" s="4">
        <v>11629</v>
      </c>
    </row>
    <row r="26" spans="1:13" x14ac:dyDescent="0.25">
      <c r="A26" s="6" t="s">
        <v>20</v>
      </c>
      <c r="B26" s="4">
        <v>5498</v>
      </c>
      <c r="C26" s="4">
        <v>5475</v>
      </c>
      <c r="D26" s="4">
        <v>10973</v>
      </c>
    </row>
    <row r="27" spans="1:13" x14ac:dyDescent="0.25">
      <c r="A27" s="6" t="s">
        <v>33</v>
      </c>
      <c r="B27" s="4">
        <v>5335</v>
      </c>
      <c r="C27" s="4">
        <v>5295</v>
      </c>
      <c r="D27" s="4">
        <v>10630</v>
      </c>
    </row>
    <row r="28" spans="1:13" x14ac:dyDescent="0.25">
      <c r="A28" s="6" t="s">
        <v>40</v>
      </c>
      <c r="B28" s="4">
        <v>4883</v>
      </c>
      <c r="C28" s="4">
        <v>4807</v>
      </c>
      <c r="D28" s="4">
        <v>9690</v>
      </c>
    </row>
    <row r="29" spans="1:13" x14ac:dyDescent="0.25">
      <c r="A29" s="6" t="s">
        <v>139</v>
      </c>
      <c r="B29" s="4">
        <v>57877</v>
      </c>
      <c r="C29" s="4">
        <v>57172</v>
      </c>
      <c r="D29" s="4">
        <v>115049</v>
      </c>
    </row>
  </sheetData>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EFE0-A16A-4130-847B-3ECCB358A0A7}">
  <dimension ref="A1:E8321"/>
  <sheetViews>
    <sheetView workbookViewId="0">
      <selection activeCell="B5" sqref="B5"/>
    </sheetView>
  </sheetViews>
  <sheetFormatPr defaultRowHeight="15" x14ac:dyDescent="0.25"/>
  <sheetData>
    <row r="1" spans="1:5" x14ac:dyDescent="0.25">
      <c r="A1" t="s">
        <v>140</v>
      </c>
      <c r="B1" t="s">
        <v>141</v>
      </c>
      <c r="C1" t="s">
        <v>142</v>
      </c>
      <c r="D1" t="s">
        <v>143</v>
      </c>
      <c r="E1" t="s">
        <v>144</v>
      </c>
    </row>
    <row r="2" spans="1:5" x14ac:dyDescent="0.25">
      <c r="A2" t="s">
        <v>38</v>
      </c>
      <c r="B2" t="s">
        <v>122</v>
      </c>
      <c r="C2">
        <v>2020</v>
      </c>
      <c r="D2" t="s">
        <v>145</v>
      </c>
      <c r="E2">
        <v>42</v>
      </c>
    </row>
    <row r="3" spans="1:5" x14ac:dyDescent="0.25">
      <c r="A3" t="s">
        <v>38</v>
      </c>
      <c r="B3" t="s">
        <v>122</v>
      </c>
      <c r="C3">
        <v>2020</v>
      </c>
      <c r="D3" t="s">
        <v>146</v>
      </c>
      <c r="E3">
        <v>48</v>
      </c>
    </row>
    <row r="4" spans="1:5" x14ac:dyDescent="0.25">
      <c r="A4" t="s">
        <v>38</v>
      </c>
      <c r="B4" t="s">
        <v>122</v>
      </c>
      <c r="C4">
        <v>2020</v>
      </c>
      <c r="D4" t="s">
        <v>147</v>
      </c>
      <c r="E4">
        <v>38</v>
      </c>
    </row>
    <row r="5" spans="1:5" x14ac:dyDescent="0.25">
      <c r="A5" t="s">
        <v>38</v>
      </c>
      <c r="B5" t="s">
        <v>122</v>
      </c>
      <c r="C5">
        <v>2020</v>
      </c>
      <c r="D5" t="s">
        <v>148</v>
      </c>
      <c r="E5">
        <v>43</v>
      </c>
    </row>
    <row r="6" spans="1:5" x14ac:dyDescent="0.25">
      <c r="A6" t="s">
        <v>38</v>
      </c>
      <c r="B6" t="s">
        <v>122</v>
      </c>
      <c r="C6">
        <v>2020</v>
      </c>
      <c r="D6" t="s">
        <v>149</v>
      </c>
      <c r="E6">
        <v>35</v>
      </c>
    </row>
    <row r="7" spans="1:5" x14ac:dyDescent="0.25">
      <c r="A7" t="s">
        <v>38</v>
      </c>
      <c r="B7" t="s">
        <v>122</v>
      </c>
      <c r="C7">
        <v>2020</v>
      </c>
      <c r="D7" t="s">
        <v>150</v>
      </c>
      <c r="E7">
        <v>39</v>
      </c>
    </row>
    <row r="8" spans="1:5" x14ac:dyDescent="0.25">
      <c r="A8" t="s">
        <v>38</v>
      </c>
      <c r="B8" t="s">
        <v>122</v>
      </c>
      <c r="C8">
        <v>2020</v>
      </c>
      <c r="D8" t="s">
        <v>151</v>
      </c>
      <c r="E8">
        <v>36</v>
      </c>
    </row>
    <row r="9" spans="1:5" x14ac:dyDescent="0.25">
      <c r="A9" t="s">
        <v>38</v>
      </c>
      <c r="B9" t="s">
        <v>122</v>
      </c>
      <c r="C9">
        <v>2020</v>
      </c>
      <c r="D9" t="s">
        <v>152</v>
      </c>
      <c r="E9">
        <v>38</v>
      </c>
    </row>
    <row r="10" spans="1:5" x14ac:dyDescent="0.25">
      <c r="A10" t="s">
        <v>38</v>
      </c>
      <c r="B10" t="s">
        <v>122</v>
      </c>
      <c r="C10">
        <v>2020</v>
      </c>
      <c r="D10" t="s">
        <v>153</v>
      </c>
      <c r="E10">
        <v>49</v>
      </c>
    </row>
    <row r="11" spans="1:5" x14ac:dyDescent="0.25">
      <c r="A11" t="s">
        <v>38</v>
      </c>
      <c r="B11" t="s">
        <v>122</v>
      </c>
      <c r="C11">
        <v>2020</v>
      </c>
      <c r="D11" t="s">
        <v>154</v>
      </c>
      <c r="E11">
        <v>46</v>
      </c>
    </row>
    <row r="12" spans="1:5" x14ac:dyDescent="0.25">
      <c r="A12" t="s">
        <v>38</v>
      </c>
      <c r="B12" t="s">
        <v>122</v>
      </c>
      <c r="C12">
        <v>2020</v>
      </c>
      <c r="D12" t="s">
        <v>155</v>
      </c>
      <c r="E12">
        <v>44</v>
      </c>
    </row>
    <row r="13" spans="1:5" x14ac:dyDescent="0.25">
      <c r="A13" t="s">
        <v>38</v>
      </c>
      <c r="B13" t="s">
        <v>122</v>
      </c>
      <c r="C13">
        <v>2020</v>
      </c>
      <c r="D13" t="s">
        <v>156</v>
      </c>
      <c r="E13">
        <v>25</v>
      </c>
    </row>
    <row r="14" spans="1:5" x14ac:dyDescent="0.25">
      <c r="A14" t="s">
        <v>38</v>
      </c>
      <c r="B14" t="s">
        <v>122</v>
      </c>
      <c r="C14">
        <v>2020</v>
      </c>
      <c r="D14" t="s">
        <v>157</v>
      </c>
      <c r="E14">
        <v>43</v>
      </c>
    </row>
    <row r="15" spans="1:5" x14ac:dyDescent="0.25">
      <c r="A15" t="s">
        <v>38</v>
      </c>
      <c r="B15" t="s">
        <v>122</v>
      </c>
      <c r="C15">
        <v>2020</v>
      </c>
      <c r="D15" t="s">
        <v>158</v>
      </c>
      <c r="E15">
        <v>38</v>
      </c>
    </row>
    <row r="16" spans="1:5" x14ac:dyDescent="0.25">
      <c r="A16" t="s">
        <v>38</v>
      </c>
      <c r="B16" t="s">
        <v>122</v>
      </c>
      <c r="C16">
        <v>2020</v>
      </c>
      <c r="D16" t="s">
        <v>159</v>
      </c>
      <c r="E16">
        <v>34</v>
      </c>
    </row>
    <row r="17" spans="1:5" x14ac:dyDescent="0.25">
      <c r="A17" t="s">
        <v>38</v>
      </c>
      <c r="B17" t="s">
        <v>122</v>
      </c>
      <c r="C17">
        <v>2020</v>
      </c>
      <c r="D17" t="s">
        <v>160</v>
      </c>
      <c r="E17">
        <v>48</v>
      </c>
    </row>
    <row r="18" spans="1:5" x14ac:dyDescent="0.25">
      <c r="A18" t="s">
        <v>38</v>
      </c>
      <c r="B18" t="s">
        <v>122</v>
      </c>
      <c r="C18">
        <v>2020</v>
      </c>
      <c r="D18" t="s">
        <v>161</v>
      </c>
      <c r="E18">
        <v>52</v>
      </c>
    </row>
    <row r="19" spans="1:5" x14ac:dyDescent="0.25">
      <c r="A19" t="s">
        <v>38</v>
      </c>
      <c r="B19" t="s">
        <v>122</v>
      </c>
      <c r="C19">
        <v>2020</v>
      </c>
      <c r="D19" t="s">
        <v>162</v>
      </c>
      <c r="E19">
        <v>67</v>
      </c>
    </row>
    <row r="20" spans="1:5" x14ac:dyDescent="0.25">
      <c r="A20" t="s">
        <v>38</v>
      </c>
      <c r="B20" t="s">
        <v>122</v>
      </c>
      <c r="C20">
        <v>2020</v>
      </c>
      <c r="D20" t="s">
        <v>163</v>
      </c>
      <c r="E20">
        <v>52</v>
      </c>
    </row>
    <row r="21" spans="1:5" x14ac:dyDescent="0.25">
      <c r="A21" t="s">
        <v>38</v>
      </c>
      <c r="B21" t="s">
        <v>122</v>
      </c>
      <c r="C21">
        <v>2020</v>
      </c>
      <c r="D21" t="s">
        <v>164</v>
      </c>
      <c r="E21">
        <v>45</v>
      </c>
    </row>
    <row r="22" spans="1:5" x14ac:dyDescent="0.25">
      <c r="A22" t="s">
        <v>38</v>
      </c>
      <c r="B22" t="s">
        <v>122</v>
      </c>
      <c r="C22">
        <v>2020</v>
      </c>
      <c r="D22" t="s">
        <v>165</v>
      </c>
      <c r="E22">
        <v>64</v>
      </c>
    </row>
    <row r="23" spans="1:5" x14ac:dyDescent="0.25">
      <c r="A23" t="s">
        <v>38</v>
      </c>
      <c r="B23" t="s">
        <v>122</v>
      </c>
      <c r="C23">
        <v>2020</v>
      </c>
      <c r="D23" t="s">
        <v>166</v>
      </c>
      <c r="E23">
        <v>49</v>
      </c>
    </row>
    <row r="24" spans="1:5" x14ac:dyDescent="0.25">
      <c r="A24" t="s">
        <v>38</v>
      </c>
      <c r="B24" t="s">
        <v>122</v>
      </c>
      <c r="C24">
        <v>2020</v>
      </c>
      <c r="D24" t="s">
        <v>167</v>
      </c>
      <c r="E24">
        <v>48</v>
      </c>
    </row>
    <row r="25" spans="1:5" x14ac:dyDescent="0.25">
      <c r="A25" t="s">
        <v>38</v>
      </c>
      <c r="B25" t="s">
        <v>122</v>
      </c>
      <c r="C25">
        <v>2020</v>
      </c>
      <c r="D25" t="s">
        <v>168</v>
      </c>
      <c r="E25">
        <v>72</v>
      </c>
    </row>
    <row r="26" spans="1:5" x14ac:dyDescent="0.25">
      <c r="A26" t="s">
        <v>38</v>
      </c>
      <c r="B26" t="s">
        <v>122</v>
      </c>
      <c r="C26">
        <v>2020</v>
      </c>
      <c r="D26" t="s">
        <v>169</v>
      </c>
      <c r="E26">
        <v>64</v>
      </c>
    </row>
    <row r="27" spans="1:5" x14ac:dyDescent="0.25">
      <c r="A27" t="s">
        <v>38</v>
      </c>
      <c r="B27" t="s">
        <v>122</v>
      </c>
      <c r="C27">
        <v>2020</v>
      </c>
      <c r="D27" t="s">
        <v>170</v>
      </c>
      <c r="E27">
        <v>64</v>
      </c>
    </row>
    <row r="28" spans="1:5" x14ac:dyDescent="0.25">
      <c r="A28" t="s">
        <v>38</v>
      </c>
      <c r="B28" t="s">
        <v>122</v>
      </c>
      <c r="C28">
        <v>2020</v>
      </c>
      <c r="D28" t="s">
        <v>171</v>
      </c>
      <c r="E28">
        <v>30</v>
      </c>
    </row>
    <row r="29" spans="1:5" x14ac:dyDescent="0.25">
      <c r="A29" t="s">
        <v>38</v>
      </c>
      <c r="B29" t="s">
        <v>122</v>
      </c>
      <c r="C29">
        <v>2020</v>
      </c>
      <c r="D29" t="s">
        <v>172</v>
      </c>
      <c r="E29">
        <v>25</v>
      </c>
    </row>
    <row r="30" spans="1:5" x14ac:dyDescent="0.25">
      <c r="A30" t="s">
        <v>38</v>
      </c>
      <c r="B30" t="s">
        <v>122</v>
      </c>
      <c r="C30">
        <v>2020</v>
      </c>
      <c r="D30" t="s">
        <v>173</v>
      </c>
      <c r="E30">
        <v>43</v>
      </c>
    </row>
    <row r="31" spans="1:5" x14ac:dyDescent="0.25">
      <c r="A31" t="s">
        <v>38</v>
      </c>
      <c r="B31" t="s">
        <v>122</v>
      </c>
      <c r="C31">
        <v>2020</v>
      </c>
      <c r="D31" t="s">
        <v>174</v>
      </c>
      <c r="E31">
        <v>23</v>
      </c>
    </row>
    <row r="32" spans="1:5" x14ac:dyDescent="0.25">
      <c r="A32" t="s">
        <v>38</v>
      </c>
      <c r="B32" t="s">
        <v>122</v>
      </c>
      <c r="C32">
        <v>2020</v>
      </c>
      <c r="D32" t="s">
        <v>175</v>
      </c>
      <c r="E32">
        <v>29</v>
      </c>
    </row>
    <row r="33" spans="1:5" x14ac:dyDescent="0.25">
      <c r="A33" t="s">
        <v>38</v>
      </c>
      <c r="B33" t="s">
        <v>122</v>
      </c>
      <c r="C33">
        <v>2020</v>
      </c>
      <c r="D33" t="s">
        <v>176</v>
      </c>
      <c r="E33">
        <v>30</v>
      </c>
    </row>
    <row r="34" spans="1:5" x14ac:dyDescent="0.25">
      <c r="A34" t="s">
        <v>38</v>
      </c>
      <c r="B34" t="s">
        <v>122</v>
      </c>
      <c r="C34">
        <v>2020</v>
      </c>
      <c r="D34" t="s">
        <v>177</v>
      </c>
      <c r="E34">
        <v>31</v>
      </c>
    </row>
    <row r="35" spans="1:5" x14ac:dyDescent="0.25">
      <c r="A35" t="s">
        <v>38</v>
      </c>
      <c r="B35" t="s">
        <v>122</v>
      </c>
      <c r="C35">
        <v>2020</v>
      </c>
      <c r="D35" t="s">
        <v>178</v>
      </c>
      <c r="E35">
        <v>28</v>
      </c>
    </row>
    <row r="36" spans="1:5" x14ac:dyDescent="0.25">
      <c r="A36" t="s">
        <v>38</v>
      </c>
      <c r="B36" t="s">
        <v>122</v>
      </c>
      <c r="C36">
        <v>2020</v>
      </c>
      <c r="D36" t="s">
        <v>179</v>
      </c>
      <c r="E36">
        <v>34</v>
      </c>
    </row>
    <row r="37" spans="1:5" x14ac:dyDescent="0.25">
      <c r="A37" t="s">
        <v>38</v>
      </c>
      <c r="B37" t="s">
        <v>122</v>
      </c>
      <c r="C37">
        <v>2020</v>
      </c>
      <c r="D37" t="s">
        <v>180</v>
      </c>
      <c r="E37">
        <v>34</v>
      </c>
    </row>
    <row r="38" spans="1:5" x14ac:dyDescent="0.25">
      <c r="A38" t="s">
        <v>38</v>
      </c>
      <c r="B38" t="s">
        <v>122</v>
      </c>
      <c r="C38">
        <v>2020</v>
      </c>
      <c r="D38" t="s">
        <v>181</v>
      </c>
      <c r="E38">
        <v>36</v>
      </c>
    </row>
    <row r="39" spans="1:5" x14ac:dyDescent="0.25">
      <c r="A39" t="s">
        <v>38</v>
      </c>
      <c r="B39" t="s">
        <v>122</v>
      </c>
      <c r="C39">
        <v>2020</v>
      </c>
      <c r="D39" t="s">
        <v>182</v>
      </c>
      <c r="E39">
        <v>47</v>
      </c>
    </row>
    <row r="40" spans="1:5" x14ac:dyDescent="0.25">
      <c r="A40" t="s">
        <v>38</v>
      </c>
      <c r="B40" t="s">
        <v>122</v>
      </c>
      <c r="C40">
        <v>2020</v>
      </c>
      <c r="D40" t="s">
        <v>183</v>
      </c>
      <c r="E40">
        <v>24</v>
      </c>
    </row>
    <row r="41" spans="1:5" x14ac:dyDescent="0.25">
      <c r="A41" t="s">
        <v>38</v>
      </c>
      <c r="B41" t="s">
        <v>122</v>
      </c>
      <c r="C41">
        <v>2020</v>
      </c>
      <c r="D41" t="s">
        <v>184</v>
      </c>
      <c r="E41">
        <v>35</v>
      </c>
    </row>
    <row r="42" spans="1:5" x14ac:dyDescent="0.25">
      <c r="A42" t="s">
        <v>38</v>
      </c>
      <c r="B42" t="s">
        <v>122</v>
      </c>
      <c r="C42">
        <v>2020</v>
      </c>
      <c r="D42" t="s">
        <v>185</v>
      </c>
      <c r="E42">
        <v>47</v>
      </c>
    </row>
    <row r="43" spans="1:5" x14ac:dyDescent="0.25">
      <c r="A43" t="s">
        <v>38</v>
      </c>
      <c r="B43" t="s">
        <v>122</v>
      </c>
      <c r="C43">
        <v>2020</v>
      </c>
      <c r="D43" t="s">
        <v>186</v>
      </c>
      <c r="E43">
        <v>34</v>
      </c>
    </row>
    <row r="44" spans="1:5" x14ac:dyDescent="0.25">
      <c r="A44" t="s">
        <v>38</v>
      </c>
      <c r="B44" t="s">
        <v>122</v>
      </c>
      <c r="C44">
        <v>2020</v>
      </c>
      <c r="D44" t="s">
        <v>187</v>
      </c>
      <c r="E44">
        <v>46</v>
      </c>
    </row>
    <row r="45" spans="1:5" x14ac:dyDescent="0.25">
      <c r="A45" t="s">
        <v>38</v>
      </c>
      <c r="B45" t="s">
        <v>122</v>
      </c>
      <c r="C45">
        <v>2020</v>
      </c>
      <c r="D45" t="s">
        <v>188</v>
      </c>
      <c r="E45">
        <v>41</v>
      </c>
    </row>
    <row r="46" spans="1:5" x14ac:dyDescent="0.25">
      <c r="A46" t="s">
        <v>38</v>
      </c>
      <c r="B46" t="s">
        <v>122</v>
      </c>
      <c r="C46">
        <v>2020</v>
      </c>
      <c r="D46" t="s">
        <v>189</v>
      </c>
      <c r="E46">
        <v>34</v>
      </c>
    </row>
    <row r="47" spans="1:5" x14ac:dyDescent="0.25">
      <c r="A47" t="s">
        <v>38</v>
      </c>
      <c r="B47" t="s">
        <v>122</v>
      </c>
      <c r="C47">
        <v>2020</v>
      </c>
      <c r="D47" t="s">
        <v>190</v>
      </c>
      <c r="E47">
        <v>39</v>
      </c>
    </row>
    <row r="48" spans="1:5" x14ac:dyDescent="0.25">
      <c r="A48" t="s">
        <v>38</v>
      </c>
      <c r="B48" t="s">
        <v>122</v>
      </c>
      <c r="C48">
        <v>2020</v>
      </c>
      <c r="D48" t="s">
        <v>191</v>
      </c>
      <c r="E48">
        <v>44</v>
      </c>
    </row>
    <row r="49" spans="1:5" x14ac:dyDescent="0.25">
      <c r="A49" t="s">
        <v>38</v>
      </c>
      <c r="B49" t="s">
        <v>122</v>
      </c>
      <c r="C49">
        <v>2020</v>
      </c>
      <c r="D49" t="s">
        <v>192</v>
      </c>
      <c r="E49">
        <v>46</v>
      </c>
    </row>
    <row r="50" spans="1:5" x14ac:dyDescent="0.25">
      <c r="A50" t="s">
        <v>38</v>
      </c>
      <c r="B50" t="s">
        <v>122</v>
      </c>
      <c r="C50">
        <v>2020</v>
      </c>
      <c r="D50" t="s">
        <v>193</v>
      </c>
      <c r="E50">
        <v>46</v>
      </c>
    </row>
    <row r="51" spans="1:5" x14ac:dyDescent="0.25">
      <c r="A51" t="s">
        <v>38</v>
      </c>
      <c r="B51" t="s">
        <v>122</v>
      </c>
      <c r="C51">
        <v>2020</v>
      </c>
      <c r="D51" t="s">
        <v>194</v>
      </c>
      <c r="E51">
        <v>41</v>
      </c>
    </row>
    <row r="52" spans="1:5" x14ac:dyDescent="0.25">
      <c r="A52" t="s">
        <v>38</v>
      </c>
      <c r="B52" t="s">
        <v>122</v>
      </c>
      <c r="C52">
        <v>2020</v>
      </c>
      <c r="D52" t="s">
        <v>195</v>
      </c>
      <c r="E52">
        <v>57</v>
      </c>
    </row>
    <row r="53" spans="1:5" x14ac:dyDescent="0.25">
      <c r="A53" t="s">
        <v>38</v>
      </c>
      <c r="B53" t="s">
        <v>122</v>
      </c>
      <c r="C53">
        <v>2020</v>
      </c>
      <c r="D53" t="s">
        <v>196</v>
      </c>
      <c r="E53">
        <v>73</v>
      </c>
    </row>
    <row r="54" spans="1:5" x14ac:dyDescent="0.25">
      <c r="A54" t="s">
        <v>38</v>
      </c>
      <c r="B54" t="s">
        <v>122</v>
      </c>
      <c r="C54">
        <v>2019</v>
      </c>
      <c r="D54" t="s">
        <v>145</v>
      </c>
      <c r="E54">
        <v>35</v>
      </c>
    </row>
    <row r="55" spans="1:5" x14ac:dyDescent="0.25">
      <c r="A55" t="s">
        <v>38</v>
      </c>
      <c r="B55" t="s">
        <v>122</v>
      </c>
      <c r="C55">
        <v>2019</v>
      </c>
      <c r="D55" t="s">
        <v>146</v>
      </c>
      <c r="E55">
        <v>34</v>
      </c>
    </row>
    <row r="56" spans="1:5" x14ac:dyDescent="0.25">
      <c r="A56" t="s">
        <v>38</v>
      </c>
      <c r="B56" t="s">
        <v>122</v>
      </c>
      <c r="C56">
        <v>2019</v>
      </c>
      <c r="D56" t="s">
        <v>147</v>
      </c>
      <c r="E56">
        <v>40</v>
      </c>
    </row>
    <row r="57" spans="1:5" x14ac:dyDescent="0.25">
      <c r="A57" t="s">
        <v>38</v>
      </c>
      <c r="B57" t="s">
        <v>122</v>
      </c>
      <c r="C57">
        <v>2019</v>
      </c>
      <c r="D57" t="s">
        <v>148</v>
      </c>
      <c r="E57">
        <v>36</v>
      </c>
    </row>
    <row r="58" spans="1:5" x14ac:dyDescent="0.25">
      <c r="A58" t="s">
        <v>38</v>
      </c>
      <c r="B58" t="s">
        <v>122</v>
      </c>
      <c r="C58">
        <v>2019</v>
      </c>
      <c r="D58" t="s">
        <v>149</v>
      </c>
      <c r="E58">
        <v>45</v>
      </c>
    </row>
    <row r="59" spans="1:5" x14ac:dyDescent="0.25">
      <c r="A59" t="s">
        <v>38</v>
      </c>
      <c r="B59" t="s">
        <v>122</v>
      </c>
      <c r="C59">
        <v>2019</v>
      </c>
      <c r="D59" t="s">
        <v>150</v>
      </c>
      <c r="E59">
        <v>37</v>
      </c>
    </row>
    <row r="60" spans="1:5" x14ac:dyDescent="0.25">
      <c r="A60" t="s">
        <v>38</v>
      </c>
      <c r="B60" t="s">
        <v>122</v>
      </c>
      <c r="C60">
        <v>2019</v>
      </c>
      <c r="D60" t="s">
        <v>151</v>
      </c>
      <c r="E60">
        <v>43</v>
      </c>
    </row>
    <row r="61" spans="1:5" x14ac:dyDescent="0.25">
      <c r="A61" t="s">
        <v>38</v>
      </c>
      <c r="B61" t="s">
        <v>122</v>
      </c>
      <c r="C61">
        <v>2019</v>
      </c>
      <c r="D61" t="s">
        <v>152</v>
      </c>
      <c r="E61">
        <v>47</v>
      </c>
    </row>
    <row r="62" spans="1:5" x14ac:dyDescent="0.25">
      <c r="A62" t="s">
        <v>38</v>
      </c>
      <c r="B62" t="s">
        <v>122</v>
      </c>
      <c r="C62">
        <v>2019</v>
      </c>
      <c r="D62" t="s">
        <v>153</v>
      </c>
      <c r="E62">
        <v>34</v>
      </c>
    </row>
    <row r="63" spans="1:5" x14ac:dyDescent="0.25">
      <c r="A63" t="s">
        <v>38</v>
      </c>
      <c r="B63" t="s">
        <v>122</v>
      </c>
      <c r="C63">
        <v>2019</v>
      </c>
      <c r="D63" t="s">
        <v>154</v>
      </c>
      <c r="E63">
        <v>39</v>
      </c>
    </row>
    <row r="64" spans="1:5" x14ac:dyDescent="0.25">
      <c r="A64" t="s">
        <v>38</v>
      </c>
      <c r="B64" t="s">
        <v>122</v>
      </c>
      <c r="C64">
        <v>2019</v>
      </c>
      <c r="D64" t="s">
        <v>155</v>
      </c>
      <c r="E64">
        <v>33</v>
      </c>
    </row>
    <row r="65" spans="1:5" x14ac:dyDescent="0.25">
      <c r="A65" t="s">
        <v>38</v>
      </c>
      <c r="B65" t="s">
        <v>122</v>
      </c>
      <c r="C65">
        <v>2019</v>
      </c>
      <c r="D65" t="s">
        <v>156</v>
      </c>
      <c r="E65">
        <v>41</v>
      </c>
    </row>
    <row r="66" spans="1:5" x14ac:dyDescent="0.25">
      <c r="A66" t="s">
        <v>38</v>
      </c>
      <c r="B66" t="s">
        <v>122</v>
      </c>
      <c r="C66">
        <v>2019</v>
      </c>
      <c r="D66" t="s">
        <v>157</v>
      </c>
      <c r="E66">
        <v>47</v>
      </c>
    </row>
    <row r="67" spans="1:5" x14ac:dyDescent="0.25">
      <c r="A67" t="s">
        <v>38</v>
      </c>
      <c r="B67" t="s">
        <v>122</v>
      </c>
      <c r="C67">
        <v>2019</v>
      </c>
      <c r="D67" t="s">
        <v>158</v>
      </c>
      <c r="E67">
        <v>40</v>
      </c>
    </row>
    <row r="68" spans="1:5" x14ac:dyDescent="0.25">
      <c r="A68" t="s">
        <v>38</v>
      </c>
      <c r="B68" t="s">
        <v>122</v>
      </c>
      <c r="C68">
        <v>2019</v>
      </c>
      <c r="D68" t="s">
        <v>159</v>
      </c>
      <c r="E68">
        <v>47</v>
      </c>
    </row>
    <row r="69" spans="1:5" x14ac:dyDescent="0.25">
      <c r="A69" t="s">
        <v>38</v>
      </c>
      <c r="B69" t="s">
        <v>122</v>
      </c>
      <c r="C69">
        <v>2019</v>
      </c>
      <c r="D69" t="s">
        <v>160</v>
      </c>
      <c r="E69">
        <v>53</v>
      </c>
    </row>
    <row r="70" spans="1:5" x14ac:dyDescent="0.25">
      <c r="A70" t="s">
        <v>38</v>
      </c>
      <c r="B70" t="s">
        <v>122</v>
      </c>
      <c r="C70">
        <v>2019</v>
      </c>
      <c r="D70" t="s">
        <v>161</v>
      </c>
      <c r="E70">
        <v>44</v>
      </c>
    </row>
    <row r="71" spans="1:5" x14ac:dyDescent="0.25">
      <c r="A71" t="s">
        <v>38</v>
      </c>
      <c r="B71" t="s">
        <v>122</v>
      </c>
      <c r="C71">
        <v>2019</v>
      </c>
      <c r="D71" t="s">
        <v>162</v>
      </c>
      <c r="E71">
        <v>39</v>
      </c>
    </row>
    <row r="72" spans="1:5" x14ac:dyDescent="0.25">
      <c r="A72" t="s">
        <v>38</v>
      </c>
      <c r="B72" t="s">
        <v>122</v>
      </c>
      <c r="C72">
        <v>2019</v>
      </c>
      <c r="D72" t="s">
        <v>163</v>
      </c>
      <c r="E72">
        <v>42</v>
      </c>
    </row>
    <row r="73" spans="1:5" x14ac:dyDescent="0.25">
      <c r="A73" t="s">
        <v>38</v>
      </c>
      <c r="B73" t="s">
        <v>122</v>
      </c>
      <c r="C73">
        <v>2019</v>
      </c>
      <c r="D73" t="s">
        <v>164</v>
      </c>
      <c r="E73">
        <v>41</v>
      </c>
    </row>
    <row r="74" spans="1:5" x14ac:dyDescent="0.25">
      <c r="A74" t="s">
        <v>38</v>
      </c>
      <c r="B74" t="s">
        <v>122</v>
      </c>
      <c r="C74">
        <v>2019</v>
      </c>
      <c r="D74" t="s">
        <v>165</v>
      </c>
      <c r="E74">
        <v>44</v>
      </c>
    </row>
    <row r="75" spans="1:5" x14ac:dyDescent="0.25">
      <c r="A75" t="s">
        <v>38</v>
      </c>
      <c r="B75" t="s">
        <v>122</v>
      </c>
      <c r="C75">
        <v>2019</v>
      </c>
      <c r="D75" t="s">
        <v>166</v>
      </c>
      <c r="E75">
        <v>51</v>
      </c>
    </row>
    <row r="76" spans="1:5" x14ac:dyDescent="0.25">
      <c r="A76" t="s">
        <v>38</v>
      </c>
      <c r="B76" t="s">
        <v>122</v>
      </c>
      <c r="C76">
        <v>2019</v>
      </c>
      <c r="D76" t="s">
        <v>167</v>
      </c>
      <c r="E76">
        <v>47</v>
      </c>
    </row>
    <row r="77" spans="1:5" x14ac:dyDescent="0.25">
      <c r="A77" t="s">
        <v>38</v>
      </c>
      <c r="B77" t="s">
        <v>122</v>
      </c>
      <c r="C77">
        <v>2019</v>
      </c>
      <c r="D77" t="s">
        <v>168</v>
      </c>
      <c r="E77">
        <v>44</v>
      </c>
    </row>
    <row r="78" spans="1:5" x14ac:dyDescent="0.25">
      <c r="A78" t="s">
        <v>38</v>
      </c>
      <c r="B78" t="s">
        <v>122</v>
      </c>
      <c r="C78">
        <v>2019</v>
      </c>
      <c r="D78" t="s">
        <v>169</v>
      </c>
      <c r="E78">
        <v>38</v>
      </c>
    </row>
    <row r="79" spans="1:5" x14ac:dyDescent="0.25">
      <c r="A79" t="s">
        <v>38</v>
      </c>
      <c r="B79" t="s">
        <v>122</v>
      </c>
      <c r="C79">
        <v>2019</v>
      </c>
      <c r="D79" t="s">
        <v>170</v>
      </c>
      <c r="E79">
        <v>32</v>
      </c>
    </row>
    <row r="80" spans="1:5" x14ac:dyDescent="0.25">
      <c r="A80" t="s">
        <v>38</v>
      </c>
      <c r="B80" t="s">
        <v>122</v>
      </c>
      <c r="C80">
        <v>2019</v>
      </c>
      <c r="D80" t="s">
        <v>171</v>
      </c>
      <c r="E80">
        <v>29</v>
      </c>
    </row>
    <row r="81" spans="1:5" x14ac:dyDescent="0.25">
      <c r="A81" t="s">
        <v>38</v>
      </c>
      <c r="B81" t="s">
        <v>122</v>
      </c>
      <c r="C81">
        <v>2019</v>
      </c>
      <c r="D81" t="s">
        <v>172</v>
      </c>
      <c r="E81">
        <v>41</v>
      </c>
    </row>
    <row r="82" spans="1:5" x14ac:dyDescent="0.25">
      <c r="A82" t="s">
        <v>38</v>
      </c>
      <c r="B82" t="s">
        <v>122</v>
      </c>
      <c r="C82">
        <v>2019</v>
      </c>
      <c r="D82" t="s">
        <v>173</v>
      </c>
      <c r="E82">
        <v>27</v>
      </c>
    </row>
    <row r="83" spans="1:5" x14ac:dyDescent="0.25">
      <c r="A83" t="s">
        <v>38</v>
      </c>
      <c r="B83" t="s">
        <v>122</v>
      </c>
      <c r="C83">
        <v>2019</v>
      </c>
      <c r="D83" t="s">
        <v>174</v>
      </c>
      <c r="E83">
        <v>21</v>
      </c>
    </row>
    <row r="84" spans="1:5" x14ac:dyDescent="0.25">
      <c r="A84" t="s">
        <v>38</v>
      </c>
      <c r="B84" t="s">
        <v>122</v>
      </c>
      <c r="C84">
        <v>2019</v>
      </c>
      <c r="D84" t="s">
        <v>175</v>
      </c>
      <c r="E84">
        <v>36</v>
      </c>
    </row>
    <row r="85" spans="1:5" x14ac:dyDescent="0.25">
      <c r="A85" t="s">
        <v>38</v>
      </c>
      <c r="B85" t="s">
        <v>122</v>
      </c>
      <c r="C85">
        <v>2019</v>
      </c>
      <c r="D85" t="s">
        <v>176</v>
      </c>
      <c r="E85">
        <v>27</v>
      </c>
    </row>
    <row r="86" spans="1:5" x14ac:dyDescent="0.25">
      <c r="A86" t="s">
        <v>38</v>
      </c>
      <c r="B86" t="s">
        <v>122</v>
      </c>
      <c r="C86">
        <v>2019</v>
      </c>
      <c r="D86" t="s">
        <v>177</v>
      </c>
      <c r="E86">
        <v>30</v>
      </c>
    </row>
    <row r="87" spans="1:5" x14ac:dyDescent="0.25">
      <c r="A87" t="s">
        <v>38</v>
      </c>
      <c r="B87" t="s">
        <v>122</v>
      </c>
      <c r="C87">
        <v>2019</v>
      </c>
      <c r="D87" t="s">
        <v>178</v>
      </c>
      <c r="E87">
        <v>19</v>
      </c>
    </row>
    <row r="88" spans="1:5" x14ac:dyDescent="0.25">
      <c r="A88" t="s">
        <v>38</v>
      </c>
      <c r="B88" t="s">
        <v>122</v>
      </c>
      <c r="C88">
        <v>2019</v>
      </c>
      <c r="D88" t="s">
        <v>179</v>
      </c>
      <c r="E88">
        <v>46</v>
      </c>
    </row>
    <row r="89" spans="1:5" x14ac:dyDescent="0.25">
      <c r="A89" t="s">
        <v>38</v>
      </c>
      <c r="B89" t="s">
        <v>122</v>
      </c>
      <c r="C89">
        <v>2019</v>
      </c>
      <c r="D89" t="s">
        <v>180</v>
      </c>
      <c r="E89">
        <v>31</v>
      </c>
    </row>
    <row r="90" spans="1:5" x14ac:dyDescent="0.25">
      <c r="A90" t="s">
        <v>38</v>
      </c>
      <c r="B90" t="s">
        <v>122</v>
      </c>
      <c r="C90">
        <v>2019</v>
      </c>
      <c r="D90" t="s">
        <v>181</v>
      </c>
      <c r="E90">
        <v>33</v>
      </c>
    </row>
    <row r="91" spans="1:5" x14ac:dyDescent="0.25">
      <c r="A91" t="s">
        <v>38</v>
      </c>
      <c r="B91" t="s">
        <v>122</v>
      </c>
      <c r="C91">
        <v>2019</v>
      </c>
      <c r="D91" t="s">
        <v>182</v>
      </c>
      <c r="E91">
        <v>29</v>
      </c>
    </row>
    <row r="92" spans="1:5" x14ac:dyDescent="0.25">
      <c r="A92" t="s">
        <v>38</v>
      </c>
      <c r="B92" t="s">
        <v>122</v>
      </c>
      <c r="C92">
        <v>2019</v>
      </c>
      <c r="D92" t="s">
        <v>183</v>
      </c>
      <c r="E92">
        <v>36</v>
      </c>
    </row>
    <row r="93" spans="1:5" x14ac:dyDescent="0.25">
      <c r="A93" t="s">
        <v>38</v>
      </c>
      <c r="B93" t="s">
        <v>122</v>
      </c>
      <c r="C93">
        <v>2019</v>
      </c>
      <c r="D93" t="s">
        <v>184</v>
      </c>
      <c r="E93">
        <v>34</v>
      </c>
    </row>
    <row r="94" spans="1:5" x14ac:dyDescent="0.25">
      <c r="A94" t="s">
        <v>38</v>
      </c>
      <c r="B94" t="s">
        <v>122</v>
      </c>
      <c r="C94">
        <v>2019</v>
      </c>
      <c r="D94" t="s">
        <v>185</v>
      </c>
      <c r="E94">
        <v>25</v>
      </c>
    </row>
    <row r="95" spans="1:5" x14ac:dyDescent="0.25">
      <c r="A95" t="s">
        <v>38</v>
      </c>
      <c r="B95" t="s">
        <v>122</v>
      </c>
      <c r="C95">
        <v>2019</v>
      </c>
      <c r="D95" t="s">
        <v>186</v>
      </c>
      <c r="E95">
        <v>27</v>
      </c>
    </row>
    <row r="96" spans="1:5" x14ac:dyDescent="0.25">
      <c r="A96" t="s">
        <v>38</v>
      </c>
      <c r="B96" t="s">
        <v>122</v>
      </c>
      <c r="C96">
        <v>2019</v>
      </c>
      <c r="D96" t="s">
        <v>187</v>
      </c>
      <c r="E96">
        <v>52</v>
      </c>
    </row>
    <row r="97" spans="1:5" x14ac:dyDescent="0.25">
      <c r="A97" t="s">
        <v>38</v>
      </c>
      <c r="B97" t="s">
        <v>122</v>
      </c>
      <c r="C97">
        <v>2019</v>
      </c>
      <c r="D97" t="s">
        <v>188</v>
      </c>
      <c r="E97">
        <v>36</v>
      </c>
    </row>
    <row r="98" spans="1:5" x14ac:dyDescent="0.25">
      <c r="A98" t="s">
        <v>38</v>
      </c>
      <c r="B98" t="s">
        <v>122</v>
      </c>
      <c r="C98">
        <v>2019</v>
      </c>
      <c r="D98" t="s">
        <v>189</v>
      </c>
      <c r="E98">
        <v>43</v>
      </c>
    </row>
    <row r="99" spans="1:5" x14ac:dyDescent="0.25">
      <c r="A99" t="s">
        <v>38</v>
      </c>
      <c r="B99" t="s">
        <v>122</v>
      </c>
      <c r="C99">
        <v>2019</v>
      </c>
      <c r="D99" t="s">
        <v>190</v>
      </c>
      <c r="E99">
        <v>31</v>
      </c>
    </row>
    <row r="100" spans="1:5" x14ac:dyDescent="0.25">
      <c r="A100" t="s">
        <v>38</v>
      </c>
      <c r="B100" t="s">
        <v>122</v>
      </c>
      <c r="C100">
        <v>2019</v>
      </c>
      <c r="D100" t="s">
        <v>191</v>
      </c>
      <c r="E100">
        <v>37</v>
      </c>
    </row>
    <row r="101" spans="1:5" x14ac:dyDescent="0.25">
      <c r="A101" t="s">
        <v>38</v>
      </c>
      <c r="B101" t="s">
        <v>122</v>
      </c>
      <c r="C101">
        <v>2019</v>
      </c>
      <c r="D101" t="s">
        <v>192</v>
      </c>
      <c r="E101">
        <v>38</v>
      </c>
    </row>
    <row r="102" spans="1:5" x14ac:dyDescent="0.25">
      <c r="A102" t="s">
        <v>38</v>
      </c>
      <c r="B102" t="s">
        <v>122</v>
      </c>
      <c r="C102">
        <v>2019</v>
      </c>
      <c r="D102" t="s">
        <v>193</v>
      </c>
      <c r="E102">
        <v>42</v>
      </c>
    </row>
    <row r="103" spans="1:5" x14ac:dyDescent="0.25">
      <c r="A103" t="s">
        <v>38</v>
      </c>
      <c r="B103" t="s">
        <v>122</v>
      </c>
      <c r="C103">
        <v>2019</v>
      </c>
      <c r="D103" t="s">
        <v>194</v>
      </c>
      <c r="E103">
        <v>28</v>
      </c>
    </row>
    <row r="104" spans="1:5" x14ac:dyDescent="0.25">
      <c r="A104" t="s">
        <v>38</v>
      </c>
      <c r="B104" t="s">
        <v>122</v>
      </c>
      <c r="C104">
        <v>2019</v>
      </c>
      <c r="D104" t="s">
        <v>195</v>
      </c>
      <c r="E104">
        <v>28</v>
      </c>
    </row>
    <row r="105" spans="1:5" x14ac:dyDescent="0.25">
      <c r="A105" t="s">
        <v>38</v>
      </c>
      <c r="B105" t="s">
        <v>122</v>
      </c>
      <c r="C105">
        <v>2019</v>
      </c>
      <c r="D105" t="s">
        <v>196</v>
      </c>
      <c r="E105">
        <v>26</v>
      </c>
    </row>
    <row r="106" spans="1:5" x14ac:dyDescent="0.25">
      <c r="A106" t="s">
        <v>36</v>
      </c>
      <c r="B106" t="s">
        <v>122</v>
      </c>
      <c r="C106">
        <v>2020</v>
      </c>
      <c r="D106" t="s">
        <v>145</v>
      </c>
      <c r="E106">
        <v>36</v>
      </c>
    </row>
    <row r="107" spans="1:5" x14ac:dyDescent="0.25">
      <c r="A107" t="s">
        <v>36</v>
      </c>
      <c r="B107" t="s">
        <v>122</v>
      </c>
      <c r="C107">
        <v>2020</v>
      </c>
      <c r="D107" t="s">
        <v>146</v>
      </c>
      <c r="E107">
        <v>42</v>
      </c>
    </row>
    <row r="108" spans="1:5" x14ac:dyDescent="0.25">
      <c r="A108" t="s">
        <v>36</v>
      </c>
      <c r="B108" t="s">
        <v>122</v>
      </c>
      <c r="C108">
        <v>2020</v>
      </c>
      <c r="D108" t="s">
        <v>147</v>
      </c>
      <c r="E108">
        <v>27</v>
      </c>
    </row>
    <row r="109" spans="1:5" x14ac:dyDescent="0.25">
      <c r="A109" t="s">
        <v>36</v>
      </c>
      <c r="B109" t="s">
        <v>122</v>
      </c>
      <c r="C109">
        <v>2020</v>
      </c>
      <c r="D109" t="s">
        <v>148</v>
      </c>
      <c r="E109">
        <v>33</v>
      </c>
    </row>
    <row r="110" spans="1:5" x14ac:dyDescent="0.25">
      <c r="A110" t="s">
        <v>36</v>
      </c>
      <c r="B110" t="s">
        <v>122</v>
      </c>
      <c r="C110">
        <v>2020</v>
      </c>
      <c r="D110" t="s">
        <v>149</v>
      </c>
      <c r="E110">
        <v>40</v>
      </c>
    </row>
    <row r="111" spans="1:5" x14ac:dyDescent="0.25">
      <c r="A111" t="s">
        <v>36</v>
      </c>
      <c r="B111" t="s">
        <v>122</v>
      </c>
      <c r="C111">
        <v>2020</v>
      </c>
      <c r="D111" t="s">
        <v>150</v>
      </c>
      <c r="E111">
        <v>48</v>
      </c>
    </row>
    <row r="112" spans="1:5" x14ac:dyDescent="0.25">
      <c r="A112" t="s">
        <v>36</v>
      </c>
      <c r="B112" t="s">
        <v>122</v>
      </c>
      <c r="C112">
        <v>2020</v>
      </c>
      <c r="D112" t="s">
        <v>151</v>
      </c>
      <c r="E112">
        <v>38</v>
      </c>
    </row>
    <row r="113" spans="1:5" x14ac:dyDescent="0.25">
      <c r="A113" t="s">
        <v>36</v>
      </c>
      <c r="B113" t="s">
        <v>122</v>
      </c>
      <c r="C113">
        <v>2020</v>
      </c>
      <c r="D113" t="s">
        <v>152</v>
      </c>
      <c r="E113">
        <v>39</v>
      </c>
    </row>
    <row r="114" spans="1:5" x14ac:dyDescent="0.25">
      <c r="A114" t="s">
        <v>36</v>
      </c>
      <c r="B114" t="s">
        <v>122</v>
      </c>
      <c r="C114">
        <v>2020</v>
      </c>
      <c r="D114" t="s">
        <v>153</v>
      </c>
      <c r="E114">
        <v>41</v>
      </c>
    </row>
    <row r="115" spans="1:5" x14ac:dyDescent="0.25">
      <c r="A115" t="s">
        <v>36</v>
      </c>
      <c r="B115" t="s">
        <v>122</v>
      </c>
      <c r="C115">
        <v>2020</v>
      </c>
      <c r="D115" t="s">
        <v>154</v>
      </c>
      <c r="E115">
        <v>39</v>
      </c>
    </row>
    <row r="116" spans="1:5" x14ac:dyDescent="0.25">
      <c r="A116" t="s">
        <v>36</v>
      </c>
      <c r="B116" t="s">
        <v>122</v>
      </c>
      <c r="C116">
        <v>2020</v>
      </c>
      <c r="D116" t="s">
        <v>155</v>
      </c>
      <c r="E116">
        <v>44</v>
      </c>
    </row>
    <row r="117" spans="1:5" x14ac:dyDescent="0.25">
      <c r="A117" t="s">
        <v>36</v>
      </c>
      <c r="B117" t="s">
        <v>122</v>
      </c>
      <c r="C117">
        <v>2020</v>
      </c>
      <c r="D117" t="s">
        <v>156</v>
      </c>
      <c r="E117">
        <v>35</v>
      </c>
    </row>
    <row r="118" spans="1:5" x14ac:dyDescent="0.25">
      <c r="A118" t="s">
        <v>36</v>
      </c>
      <c r="B118" t="s">
        <v>122</v>
      </c>
      <c r="C118">
        <v>2020</v>
      </c>
      <c r="D118" t="s">
        <v>157</v>
      </c>
      <c r="E118">
        <v>53</v>
      </c>
    </row>
    <row r="119" spans="1:5" x14ac:dyDescent="0.25">
      <c r="A119" t="s">
        <v>36</v>
      </c>
      <c r="B119" t="s">
        <v>122</v>
      </c>
      <c r="C119">
        <v>2020</v>
      </c>
      <c r="D119" t="s">
        <v>158</v>
      </c>
      <c r="E119">
        <v>52</v>
      </c>
    </row>
    <row r="120" spans="1:5" x14ac:dyDescent="0.25">
      <c r="A120" t="s">
        <v>36</v>
      </c>
      <c r="B120" t="s">
        <v>122</v>
      </c>
      <c r="C120">
        <v>2020</v>
      </c>
      <c r="D120" t="s">
        <v>159</v>
      </c>
      <c r="E120">
        <v>43</v>
      </c>
    </row>
    <row r="121" spans="1:5" x14ac:dyDescent="0.25">
      <c r="A121" t="s">
        <v>36</v>
      </c>
      <c r="B121" t="s">
        <v>122</v>
      </c>
      <c r="C121">
        <v>2020</v>
      </c>
      <c r="D121" t="s">
        <v>160</v>
      </c>
      <c r="E121">
        <v>45</v>
      </c>
    </row>
    <row r="122" spans="1:5" x14ac:dyDescent="0.25">
      <c r="A122" t="s">
        <v>36</v>
      </c>
      <c r="B122" t="s">
        <v>122</v>
      </c>
      <c r="C122">
        <v>2020</v>
      </c>
      <c r="D122" t="s">
        <v>161</v>
      </c>
      <c r="E122">
        <v>41</v>
      </c>
    </row>
    <row r="123" spans="1:5" x14ac:dyDescent="0.25">
      <c r="A123" t="s">
        <v>36</v>
      </c>
      <c r="B123" t="s">
        <v>122</v>
      </c>
      <c r="C123">
        <v>2020</v>
      </c>
      <c r="D123" t="s">
        <v>162</v>
      </c>
      <c r="E123">
        <v>42</v>
      </c>
    </row>
    <row r="124" spans="1:5" x14ac:dyDescent="0.25">
      <c r="A124" t="s">
        <v>36</v>
      </c>
      <c r="B124" t="s">
        <v>122</v>
      </c>
      <c r="C124">
        <v>2020</v>
      </c>
      <c r="D124" t="s">
        <v>163</v>
      </c>
      <c r="E124">
        <v>43</v>
      </c>
    </row>
    <row r="125" spans="1:5" x14ac:dyDescent="0.25">
      <c r="A125" t="s">
        <v>36</v>
      </c>
      <c r="B125" t="s">
        <v>122</v>
      </c>
      <c r="C125">
        <v>2020</v>
      </c>
      <c r="D125" t="s">
        <v>164</v>
      </c>
      <c r="E125">
        <v>26</v>
      </c>
    </row>
    <row r="126" spans="1:5" x14ac:dyDescent="0.25">
      <c r="A126" t="s">
        <v>36</v>
      </c>
      <c r="B126" t="s">
        <v>122</v>
      </c>
      <c r="C126">
        <v>2020</v>
      </c>
      <c r="D126" t="s">
        <v>165</v>
      </c>
      <c r="E126">
        <v>35</v>
      </c>
    </row>
    <row r="127" spans="1:5" x14ac:dyDescent="0.25">
      <c r="A127" t="s">
        <v>36</v>
      </c>
      <c r="B127" t="s">
        <v>122</v>
      </c>
      <c r="C127">
        <v>2020</v>
      </c>
      <c r="D127" t="s">
        <v>166</v>
      </c>
      <c r="E127">
        <v>29</v>
      </c>
    </row>
    <row r="128" spans="1:5" x14ac:dyDescent="0.25">
      <c r="A128" t="s">
        <v>36</v>
      </c>
      <c r="B128" t="s">
        <v>122</v>
      </c>
      <c r="C128">
        <v>2020</v>
      </c>
      <c r="D128" t="s">
        <v>167</v>
      </c>
      <c r="E128">
        <v>48</v>
      </c>
    </row>
    <row r="129" spans="1:5" x14ac:dyDescent="0.25">
      <c r="A129" t="s">
        <v>36</v>
      </c>
      <c r="B129" t="s">
        <v>122</v>
      </c>
      <c r="C129">
        <v>2020</v>
      </c>
      <c r="D129" t="s">
        <v>168</v>
      </c>
      <c r="E129">
        <v>24</v>
      </c>
    </row>
    <row r="130" spans="1:5" x14ac:dyDescent="0.25">
      <c r="A130" t="s">
        <v>36</v>
      </c>
      <c r="B130" t="s">
        <v>122</v>
      </c>
      <c r="C130">
        <v>2020</v>
      </c>
      <c r="D130" t="s">
        <v>169</v>
      </c>
      <c r="E130">
        <v>33</v>
      </c>
    </row>
    <row r="131" spans="1:5" x14ac:dyDescent="0.25">
      <c r="A131" t="s">
        <v>36</v>
      </c>
      <c r="B131" t="s">
        <v>122</v>
      </c>
      <c r="C131">
        <v>2020</v>
      </c>
      <c r="D131" t="s">
        <v>170</v>
      </c>
      <c r="E131">
        <v>34</v>
      </c>
    </row>
    <row r="132" spans="1:5" x14ac:dyDescent="0.25">
      <c r="A132" t="s">
        <v>36</v>
      </c>
      <c r="B132" t="s">
        <v>122</v>
      </c>
      <c r="C132">
        <v>2020</v>
      </c>
      <c r="D132" t="s">
        <v>171</v>
      </c>
      <c r="E132">
        <v>23</v>
      </c>
    </row>
    <row r="133" spans="1:5" x14ac:dyDescent="0.25">
      <c r="A133" t="s">
        <v>36</v>
      </c>
      <c r="B133" t="s">
        <v>122</v>
      </c>
      <c r="C133">
        <v>2020</v>
      </c>
      <c r="D133" t="s">
        <v>172</v>
      </c>
      <c r="E133">
        <v>24</v>
      </c>
    </row>
    <row r="134" spans="1:5" x14ac:dyDescent="0.25">
      <c r="A134" t="s">
        <v>36</v>
      </c>
      <c r="B134" t="s">
        <v>122</v>
      </c>
      <c r="C134">
        <v>2020</v>
      </c>
      <c r="D134" t="s">
        <v>173</v>
      </c>
      <c r="E134">
        <v>26</v>
      </c>
    </row>
    <row r="135" spans="1:5" x14ac:dyDescent="0.25">
      <c r="A135" t="s">
        <v>36</v>
      </c>
      <c r="B135" t="s">
        <v>122</v>
      </c>
      <c r="C135">
        <v>2020</v>
      </c>
      <c r="D135" t="s">
        <v>174</v>
      </c>
      <c r="E135">
        <v>28</v>
      </c>
    </row>
    <row r="136" spans="1:5" x14ac:dyDescent="0.25">
      <c r="A136" t="s">
        <v>36</v>
      </c>
      <c r="B136" t="s">
        <v>122</v>
      </c>
      <c r="C136">
        <v>2020</v>
      </c>
      <c r="D136" t="s">
        <v>175</v>
      </c>
      <c r="E136">
        <v>32</v>
      </c>
    </row>
    <row r="137" spans="1:5" x14ac:dyDescent="0.25">
      <c r="A137" t="s">
        <v>36</v>
      </c>
      <c r="B137" t="s">
        <v>122</v>
      </c>
      <c r="C137">
        <v>2020</v>
      </c>
      <c r="D137" t="s">
        <v>176</v>
      </c>
      <c r="E137">
        <v>34</v>
      </c>
    </row>
    <row r="138" spans="1:5" x14ac:dyDescent="0.25">
      <c r="A138" t="s">
        <v>36</v>
      </c>
      <c r="B138" t="s">
        <v>122</v>
      </c>
      <c r="C138">
        <v>2020</v>
      </c>
      <c r="D138" t="s">
        <v>177</v>
      </c>
      <c r="E138">
        <v>38</v>
      </c>
    </row>
    <row r="139" spans="1:5" x14ac:dyDescent="0.25">
      <c r="A139" t="s">
        <v>36</v>
      </c>
      <c r="B139" t="s">
        <v>122</v>
      </c>
      <c r="C139">
        <v>2020</v>
      </c>
      <c r="D139" t="s">
        <v>178</v>
      </c>
      <c r="E139">
        <v>40</v>
      </c>
    </row>
    <row r="140" spans="1:5" x14ac:dyDescent="0.25">
      <c r="A140" t="s">
        <v>36</v>
      </c>
      <c r="B140" t="s">
        <v>122</v>
      </c>
      <c r="C140">
        <v>2020</v>
      </c>
      <c r="D140" t="s">
        <v>179</v>
      </c>
      <c r="E140">
        <v>32</v>
      </c>
    </row>
    <row r="141" spans="1:5" x14ac:dyDescent="0.25">
      <c r="A141" t="s">
        <v>36</v>
      </c>
      <c r="B141" t="s">
        <v>122</v>
      </c>
      <c r="C141">
        <v>2020</v>
      </c>
      <c r="D141" t="s">
        <v>180</v>
      </c>
      <c r="E141">
        <v>31</v>
      </c>
    </row>
    <row r="142" spans="1:5" x14ac:dyDescent="0.25">
      <c r="A142" t="s">
        <v>36</v>
      </c>
      <c r="B142" t="s">
        <v>122</v>
      </c>
      <c r="C142">
        <v>2020</v>
      </c>
      <c r="D142" t="s">
        <v>181</v>
      </c>
      <c r="E142">
        <v>50</v>
      </c>
    </row>
    <row r="143" spans="1:5" x14ac:dyDescent="0.25">
      <c r="A143" t="s">
        <v>36</v>
      </c>
      <c r="B143" t="s">
        <v>122</v>
      </c>
      <c r="C143">
        <v>2020</v>
      </c>
      <c r="D143" t="s">
        <v>182</v>
      </c>
      <c r="E143">
        <v>36</v>
      </c>
    </row>
    <row r="144" spans="1:5" x14ac:dyDescent="0.25">
      <c r="A144" t="s">
        <v>36</v>
      </c>
      <c r="B144" t="s">
        <v>122</v>
      </c>
      <c r="C144">
        <v>2020</v>
      </c>
      <c r="D144" t="s">
        <v>183</v>
      </c>
      <c r="E144">
        <v>43</v>
      </c>
    </row>
    <row r="145" spans="1:5" x14ac:dyDescent="0.25">
      <c r="A145" t="s">
        <v>36</v>
      </c>
      <c r="B145" t="s">
        <v>122</v>
      </c>
      <c r="C145">
        <v>2020</v>
      </c>
      <c r="D145" t="s">
        <v>184</v>
      </c>
      <c r="E145">
        <v>42</v>
      </c>
    </row>
    <row r="146" spans="1:5" x14ac:dyDescent="0.25">
      <c r="A146" t="s">
        <v>36</v>
      </c>
      <c r="B146" t="s">
        <v>122</v>
      </c>
      <c r="C146">
        <v>2020</v>
      </c>
      <c r="D146" t="s">
        <v>185</v>
      </c>
      <c r="E146">
        <v>32</v>
      </c>
    </row>
    <row r="147" spans="1:5" x14ac:dyDescent="0.25">
      <c r="A147" t="s">
        <v>36</v>
      </c>
      <c r="B147" t="s">
        <v>122</v>
      </c>
      <c r="C147">
        <v>2020</v>
      </c>
      <c r="D147" t="s">
        <v>186</v>
      </c>
      <c r="E147">
        <v>32</v>
      </c>
    </row>
    <row r="148" spans="1:5" x14ac:dyDescent="0.25">
      <c r="A148" t="s">
        <v>36</v>
      </c>
      <c r="B148" t="s">
        <v>122</v>
      </c>
      <c r="C148">
        <v>2020</v>
      </c>
      <c r="D148" t="s">
        <v>187</v>
      </c>
      <c r="E148">
        <v>38</v>
      </c>
    </row>
    <row r="149" spans="1:5" x14ac:dyDescent="0.25">
      <c r="A149" t="s">
        <v>36</v>
      </c>
      <c r="B149" t="s">
        <v>122</v>
      </c>
      <c r="C149">
        <v>2020</v>
      </c>
      <c r="D149" t="s">
        <v>188</v>
      </c>
      <c r="E149">
        <v>36</v>
      </c>
    </row>
    <row r="150" spans="1:5" x14ac:dyDescent="0.25">
      <c r="A150" t="s">
        <v>36</v>
      </c>
      <c r="B150" t="s">
        <v>122</v>
      </c>
      <c r="C150">
        <v>2020</v>
      </c>
      <c r="D150" t="s">
        <v>189</v>
      </c>
      <c r="E150">
        <v>39</v>
      </c>
    </row>
    <row r="151" spans="1:5" x14ac:dyDescent="0.25">
      <c r="A151" t="s">
        <v>36</v>
      </c>
      <c r="B151" t="s">
        <v>122</v>
      </c>
      <c r="C151">
        <v>2020</v>
      </c>
      <c r="D151" t="s">
        <v>190</v>
      </c>
      <c r="E151">
        <v>32</v>
      </c>
    </row>
    <row r="152" spans="1:5" x14ac:dyDescent="0.25">
      <c r="A152" t="s">
        <v>36</v>
      </c>
      <c r="B152" t="s">
        <v>122</v>
      </c>
      <c r="C152">
        <v>2020</v>
      </c>
      <c r="D152" t="s">
        <v>191</v>
      </c>
      <c r="E152">
        <v>31</v>
      </c>
    </row>
    <row r="153" spans="1:5" x14ac:dyDescent="0.25">
      <c r="A153" t="s">
        <v>36</v>
      </c>
      <c r="B153" t="s">
        <v>122</v>
      </c>
      <c r="C153">
        <v>2020</v>
      </c>
      <c r="D153" t="s">
        <v>192</v>
      </c>
      <c r="E153">
        <v>39</v>
      </c>
    </row>
    <row r="154" spans="1:5" x14ac:dyDescent="0.25">
      <c r="A154" t="s">
        <v>36</v>
      </c>
      <c r="B154" t="s">
        <v>122</v>
      </c>
      <c r="C154">
        <v>2020</v>
      </c>
      <c r="D154" t="s">
        <v>193</v>
      </c>
      <c r="E154">
        <v>23</v>
      </c>
    </row>
    <row r="155" spans="1:5" x14ac:dyDescent="0.25">
      <c r="A155" t="s">
        <v>36</v>
      </c>
      <c r="B155" t="s">
        <v>122</v>
      </c>
      <c r="C155">
        <v>2020</v>
      </c>
      <c r="D155" t="s">
        <v>194</v>
      </c>
      <c r="E155">
        <v>40</v>
      </c>
    </row>
    <row r="156" spans="1:5" x14ac:dyDescent="0.25">
      <c r="A156" t="s">
        <v>36</v>
      </c>
      <c r="B156" t="s">
        <v>122</v>
      </c>
      <c r="C156">
        <v>2020</v>
      </c>
      <c r="D156" t="s">
        <v>195</v>
      </c>
      <c r="E156">
        <v>32</v>
      </c>
    </row>
    <row r="157" spans="1:5" x14ac:dyDescent="0.25">
      <c r="A157" t="s">
        <v>36</v>
      </c>
      <c r="B157" t="s">
        <v>122</v>
      </c>
      <c r="C157">
        <v>2020</v>
      </c>
      <c r="D157" t="s">
        <v>196</v>
      </c>
      <c r="E157">
        <v>14</v>
      </c>
    </row>
    <row r="158" spans="1:5" x14ac:dyDescent="0.25">
      <c r="A158" t="s">
        <v>36</v>
      </c>
      <c r="B158" t="s">
        <v>122</v>
      </c>
      <c r="C158">
        <v>2019</v>
      </c>
      <c r="D158" t="s">
        <v>145</v>
      </c>
      <c r="E158">
        <v>41</v>
      </c>
    </row>
    <row r="159" spans="1:5" x14ac:dyDescent="0.25">
      <c r="A159" t="s">
        <v>36</v>
      </c>
      <c r="B159" t="s">
        <v>122</v>
      </c>
      <c r="C159">
        <v>2019</v>
      </c>
      <c r="D159" t="s">
        <v>146</v>
      </c>
      <c r="E159">
        <v>27</v>
      </c>
    </row>
    <row r="160" spans="1:5" x14ac:dyDescent="0.25">
      <c r="A160" t="s">
        <v>36</v>
      </c>
      <c r="B160" t="s">
        <v>122</v>
      </c>
      <c r="C160">
        <v>2019</v>
      </c>
      <c r="D160" t="s">
        <v>147</v>
      </c>
      <c r="E160">
        <v>27</v>
      </c>
    </row>
    <row r="161" spans="1:5" x14ac:dyDescent="0.25">
      <c r="A161" t="s">
        <v>36</v>
      </c>
      <c r="B161" t="s">
        <v>122</v>
      </c>
      <c r="C161">
        <v>2019</v>
      </c>
      <c r="D161" t="s">
        <v>148</v>
      </c>
      <c r="E161">
        <v>51</v>
      </c>
    </row>
    <row r="162" spans="1:5" x14ac:dyDescent="0.25">
      <c r="A162" t="s">
        <v>36</v>
      </c>
      <c r="B162" t="s">
        <v>122</v>
      </c>
      <c r="C162">
        <v>2019</v>
      </c>
      <c r="D162" t="s">
        <v>149</v>
      </c>
      <c r="E162">
        <v>37</v>
      </c>
    </row>
    <row r="163" spans="1:5" x14ac:dyDescent="0.25">
      <c r="A163" t="s">
        <v>36</v>
      </c>
      <c r="B163" t="s">
        <v>122</v>
      </c>
      <c r="C163">
        <v>2019</v>
      </c>
      <c r="D163" t="s">
        <v>150</v>
      </c>
      <c r="E163">
        <v>38</v>
      </c>
    </row>
    <row r="164" spans="1:5" x14ac:dyDescent="0.25">
      <c r="A164" t="s">
        <v>36</v>
      </c>
      <c r="B164" t="s">
        <v>122</v>
      </c>
      <c r="C164">
        <v>2019</v>
      </c>
      <c r="D164" t="s">
        <v>151</v>
      </c>
      <c r="E164">
        <v>48</v>
      </c>
    </row>
    <row r="165" spans="1:5" x14ac:dyDescent="0.25">
      <c r="A165" t="s">
        <v>36</v>
      </c>
      <c r="B165" t="s">
        <v>122</v>
      </c>
      <c r="C165">
        <v>2019</v>
      </c>
      <c r="D165" t="s">
        <v>152</v>
      </c>
      <c r="E165">
        <v>40</v>
      </c>
    </row>
    <row r="166" spans="1:5" x14ac:dyDescent="0.25">
      <c r="A166" t="s">
        <v>36</v>
      </c>
      <c r="B166" t="s">
        <v>122</v>
      </c>
      <c r="C166">
        <v>2019</v>
      </c>
      <c r="D166" t="s">
        <v>153</v>
      </c>
      <c r="E166">
        <v>39</v>
      </c>
    </row>
    <row r="167" spans="1:5" x14ac:dyDescent="0.25">
      <c r="A167" t="s">
        <v>36</v>
      </c>
      <c r="B167" t="s">
        <v>122</v>
      </c>
      <c r="C167">
        <v>2019</v>
      </c>
      <c r="D167" t="s">
        <v>154</v>
      </c>
      <c r="E167">
        <v>40</v>
      </c>
    </row>
    <row r="168" spans="1:5" x14ac:dyDescent="0.25">
      <c r="A168" t="s">
        <v>36</v>
      </c>
      <c r="B168" t="s">
        <v>122</v>
      </c>
      <c r="C168">
        <v>2019</v>
      </c>
      <c r="D168" t="s">
        <v>155</v>
      </c>
      <c r="E168">
        <v>47</v>
      </c>
    </row>
    <row r="169" spans="1:5" x14ac:dyDescent="0.25">
      <c r="A169" t="s">
        <v>36</v>
      </c>
      <c r="B169" t="s">
        <v>122</v>
      </c>
      <c r="C169">
        <v>2019</v>
      </c>
      <c r="D169" t="s">
        <v>156</v>
      </c>
      <c r="E169">
        <v>31</v>
      </c>
    </row>
    <row r="170" spans="1:5" x14ac:dyDescent="0.25">
      <c r="A170" t="s">
        <v>36</v>
      </c>
      <c r="B170" t="s">
        <v>122</v>
      </c>
      <c r="C170">
        <v>2019</v>
      </c>
      <c r="D170" t="s">
        <v>157</v>
      </c>
      <c r="E170">
        <v>48</v>
      </c>
    </row>
    <row r="171" spans="1:5" x14ac:dyDescent="0.25">
      <c r="A171" t="s">
        <v>36</v>
      </c>
      <c r="B171" t="s">
        <v>122</v>
      </c>
      <c r="C171">
        <v>2019</v>
      </c>
      <c r="D171" t="s">
        <v>158</v>
      </c>
      <c r="E171">
        <v>43</v>
      </c>
    </row>
    <row r="172" spans="1:5" x14ac:dyDescent="0.25">
      <c r="A172" t="s">
        <v>36</v>
      </c>
      <c r="B172" t="s">
        <v>122</v>
      </c>
      <c r="C172">
        <v>2019</v>
      </c>
      <c r="D172" t="s">
        <v>159</v>
      </c>
      <c r="E172">
        <v>37</v>
      </c>
    </row>
    <row r="173" spans="1:5" x14ac:dyDescent="0.25">
      <c r="A173" t="s">
        <v>36</v>
      </c>
      <c r="B173" t="s">
        <v>122</v>
      </c>
      <c r="C173">
        <v>2019</v>
      </c>
      <c r="D173" t="s">
        <v>160</v>
      </c>
      <c r="E173">
        <v>45</v>
      </c>
    </row>
    <row r="174" spans="1:5" x14ac:dyDescent="0.25">
      <c r="A174" t="s">
        <v>36</v>
      </c>
      <c r="B174" t="s">
        <v>122</v>
      </c>
      <c r="C174">
        <v>2019</v>
      </c>
      <c r="D174" t="s">
        <v>161</v>
      </c>
      <c r="E174">
        <v>47</v>
      </c>
    </row>
    <row r="175" spans="1:5" x14ac:dyDescent="0.25">
      <c r="A175" t="s">
        <v>36</v>
      </c>
      <c r="B175" t="s">
        <v>122</v>
      </c>
      <c r="C175">
        <v>2019</v>
      </c>
      <c r="D175" t="s">
        <v>162</v>
      </c>
      <c r="E175">
        <v>39</v>
      </c>
    </row>
    <row r="176" spans="1:5" x14ac:dyDescent="0.25">
      <c r="A176" t="s">
        <v>36</v>
      </c>
      <c r="B176" t="s">
        <v>122</v>
      </c>
      <c r="C176">
        <v>2019</v>
      </c>
      <c r="D176" t="s">
        <v>163</v>
      </c>
      <c r="E176">
        <v>50</v>
      </c>
    </row>
    <row r="177" spans="1:5" x14ac:dyDescent="0.25">
      <c r="A177" t="s">
        <v>36</v>
      </c>
      <c r="B177" t="s">
        <v>122</v>
      </c>
      <c r="C177">
        <v>2019</v>
      </c>
      <c r="D177" t="s">
        <v>164</v>
      </c>
      <c r="E177">
        <v>38</v>
      </c>
    </row>
    <row r="178" spans="1:5" x14ac:dyDescent="0.25">
      <c r="A178" t="s">
        <v>36</v>
      </c>
      <c r="B178" t="s">
        <v>122</v>
      </c>
      <c r="C178">
        <v>2019</v>
      </c>
      <c r="D178" t="s">
        <v>165</v>
      </c>
      <c r="E178">
        <v>38</v>
      </c>
    </row>
    <row r="179" spans="1:5" x14ac:dyDescent="0.25">
      <c r="A179" t="s">
        <v>36</v>
      </c>
      <c r="B179" t="s">
        <v>122</v>
      </c>
      <c r="C179">
        <v>2019</v>
      </c>
      <c r="D179" t="s">
        <v>166</v>
      </c>
      <c r="E179">
        <v>44</v>
      </c>
    </row>
    <row r="180" spans="1:5" x14ac:dyDescent="0.25">
      <c r="A180" t="s">
        <v>36</v>
      </c>
      <c r="B180" t="s">
        <v>122</v>
      </c>
      <c r="C180">
        <v>2019</v>
      </c>
      <c r="D180" t="s">
        <v>167</v>
      </c>
      <c r="E180">
        <v>33</v>
      </c>
    </row>
    <row r="181" spans="1:5" x14ac:dyDescent="0.25">
      <c r="A181" t="s">
        <v>36</v>
      </c>
      <c r="B181" t="s">
        <v>122</v>
      </c>
      <c r="C181">
        <v>2019</v>
      </c>
      <c r="D181" t="s">
        <v>168</v>
      </c>
      <c r="E181">
        <v>27</v>
      </c>
    </row>
    <row r="182" spans="1:5" x14ac:dyDescent="0.25">
      <c r="A182" t="s">
        <v>36</v>
      </c>
      <c r="B182" t="s">
        <v>122</v>
      </c>
      <c r="C182">
        <v>2019</v>
      </c>
      <c r="D182" t="s">
        <v>169</v>
      </c>
      <c r="E182">
        <v>39</v>
      </c>
    </row>
    <row r="183" spans="1:5" x14ac:dyDescent="0.25">
      <c r="A183" t="s">
        <v>36</v>
      </c>
      <c r="B183" t="s">
        <v>122</v>
      </c>
      <c r="C183">
        <v>2019</v>
      </c>
      <c r="D183" t="s">
        <v>170</v>
      </c>
      <c r="E183">
        <v>23</v>
      </c>
    </row>
    <row r="184" spans="1:5" x14ac:dyDescent="0.25">
      <c r="A184" t="s">
        <v>36</v>
      </c>
      <c r="B184" t="s">
        <v>122</v>
      </c>
      <c r="C184">
        <v>2019</v>
      </c>
      <c r="D184" t="s">
        <v>171</v>
      </c>
      <c r="E184">
        <v>22</v>
      </c>
    </row>
    <row r="185" spans="1:5" x14ac:dyDescent="0.25">
      <c r="A185" t="s">
        <v>36</v>
      </c>
      <c r="B185" t="s">
        <v>122</v>
      </c>
      <c r="C185">
        <v>2019</v>
      </c>
      <c r="D185" t="s">
        <v>172</v>
      </c>
      <c r="E185">
        <v>29</v>
      </c>
    </row>
    <row r="186" spans="1:5" x14ac:dyDescent="0.25">
      <c r="A186" t="s">
        <v>36</v>
      </c>
      <c r="B186" t="s">
        <v>122</v>
      </c>
      <c r="C186">
        <v>2019</v>
      </c>
      <c r="D186" t="s">
        <v>173</v>
      </c>
      <c r="E186">
        <v>24</v>
      </c>
    </row>
    <row r="187" spans="1:5" x14ac:dyDescent="0.25">
      <c r="A187" t="s">
        <v>36</v>
      </c>
      <c r="B187" t="s">
        <v>122</v>
      </c>
      <c r="C187">
        <v>2019</v>
      </c>
      <c r="D187" t="s">
        <v>174</v>
      </c>
      <c r="E187">
        <v>36</v>
      </c>
    </row>
    <row r="188" spans="1:5" x14ac:dyDescent="0.25">
      <c r="A188" t="s">
        <v>36</v>
      </c>
      <c r="B188" t="s">
        <v>122</v>
      </c>
      <c r="C188">
        <v>2019</v>
      </c>
      <c r="D188" t="s">
        <v>175</v>
      </c>
      <c r="E188">
        <v>33</v>
      </c>
    </row>
    <row r="189" spans="1:5" x14ac:dyDescent="0.25">
      <c r="A189" t="s">
        <v>36</v>
      </c>
      <c r="B189" t="s">
        <v>122</v>
      </c>
      <c r="C189">
        <v>2019</v>
      </c>
      <c r="D189" t="s">
        <v>176</v>
      </c>
      <c r="E189">
        <v>33</v>
      </c>
    </row>
    <row r="190" spans="1:5" x14ac:dyDescent="0.25">
      <c r="A190" t="s">
        <v>36</v>
      </c>
      <c r="B190" t="s">
        <v>122</v>
      </c>
      <c r="C190">
        <v>2019</v>
      </c>
      <c r="D190" t="s">
        <v>177</v>
      </c>
      <c r="E190">
        <v>32</v>
      </c>
    </row>
    <row r="191" spans="1:5" x14ac:dyDescent="0.25">
      <c r="A191" t="s">
        <v>36</v>
      </c>
      <c r="B191" t="s">
        <v>122</v>
      </c>
      <c r="C191">
        <v>2019</v>
      </c>
      <c r="D191" t="s">
        <v>178</v>
      </c>
      <c r="E191">
        <v>38</v>
      </c>
    </row>
    <row r="192" spans="1:5" x14ac:dyDescent="0.25">
      <c r="A192" t="s">
        <v>36</v>
      </c>
      <c r="B192" t="s">
        <v>122</v>
      </c>
      <c r="C192">
        <v>2019</v>
      </c>
      <c r="D192" t="s">
        <v>179</v>
      </c>
      <c r="E192">
        <v>32</v>
      </c>
    </row>
    <row r="193" spans="1:5" x14ac:dyDescent="0.25">
      <c r="A193" t="s">
        <v>36</v>
      </c>
      <c r="B193" t="s">
        <v>122</v>
      </c>
      <c r="C193">
        <v>2019</v>
      </c>
      <c r="D193" t="s">
        <v>180</v>
      </c>
      <c r="E193">
        <v>30</v>
      </c>
    </row>
    <row r="194" spans="1:5" x14ac:dyDescent="0.25">
      <c r="A194" t="s">
        <v>36</v>
      </c>
      <c r="B194" t="s">
        <v>122</v>
      </c>
      <c r="C194">
        <v>2019</v>
      </c>
      <c r="D194" t="s">
        <v>181</v>
      </c>
      <c r="E194">
        <v>32</v>
      </c>
    </row>
    <row r="195" spans="1:5" x14ac:dyDescent="0.25">
      <c r="A195" t="s">
        <v>36</v>
      </c>
      <c r="B195" t="s">
        <v>122</v>
      </c>
      <c r="C195">
        <v>2019</v>
      </c>
      <c r="D195" t="s">
        <v>182</v>
      </c>
      <c r="E195">
        <v>34</v>
      </c>
    </row>
    <row r="196" spans="1:5" x14ac:dyDescent="0.25">
      <c r="A196" t="s">
        <v>36</v>
      </c>
      <c r="B196" t="s">
        <v>122</v>
      </c>
      <c r="C196">
        <v>2019</v>
      </c>
      <c r="D196" t="s">
        <v>183</v>
      </c>
      <c r="E196">
        <v>41</v>
      </c>
    </row>
    <row r="197" spans="1:5" x14ac:dyDescent="0.25">
      <c r="A197" t="s">
        <v>36</v>
      </c>
      <c r="B197" t="s">
        <v>122</v>
      </c>
      <c r="C197">
        <v>2019</v>
      </c>
      <c r="D197" t="s">
        <v>184</v>
      </c>
      <c r="E197">
        <v>47</v>
      </c>
    </row>
    <row r="198" spans="1:5" x14ac:dyDescent="0.25">
      <c r="A198" t="s">
        <v>36</v>
      </c>
      <c r="B198" t="s">
        <v>122</v>
      </c>
      <c r="C198">
        <v>2019</v>
      </c>
      <c r="D198" t="s">
        <v>185</v>
      </c>
      <c r="E198">
        <v>28</v>
      </c>
    </row>
    <row r="199" spans="1:5" x14ac:dyDescent="0.25">
      <c r="A199" t="s">
        <v>36</v>
      </c>
      <c r="B199" t="s">
        <v>122</v>
      </c>
      <c r="C199">
        <v>2019</v>
      </c>
      <c r="D199" t="s">
        <v>186</v>
      </c>
      <c r="E199">
        <v>26</v>
      </c>
    </row>
    <row r="200" spans="1:5" x14ac:dyDescent="0.25">
      <c r="A200" t="s">
        <v>36</v>
      </c>
      <c r="B200" t="s">
        <v>122</v>
      </c>
      <c r="C200">
        <v>2019</v>
      </c>
      <c r="D200" t="s">
        <v>187</v>
      </c>
      <c r="E200">
        <v>23</v>
      </c>
    </row>
    <row r="201" spans="1:5" x14ac:dyDescent="0.25">
      <c r="A201" t="s">
        <v>36</v>
      </c>
      <c r="B201" t="s">
        <v>122</v>
      </c>
      <c r="C201">
        <v>2019</v>
      </c>
      <c r="D201" t="s">
        <v>188</v>
      </c>
      <c r="E201">
        <v>38</v>
      </c>
    </row>
    <row r="202" spans="1:5" x14ac:dyDescent="0.25">
      <c r="A202" t="s">
        <v>36</v>
      </c>
      <c r="B202" t="s">
        <v>122</v>
      </c>
      <c r="C202">
        <v>2019</v>
      </c>
      <c r="D202" t="s">
        <v>189</v>
      </c>
      <c r="E202">
        <v>36</v>
      </c>
    </row>
    <row r="203" spans="1:5" x14ac:dyDescent="0.25">
      <c r="A203" t="s">
        <v>36</v>
      </c>
      <c r="B203" t="s">
        <v>122</v>
      </c>
      <c r="C203">
        <v>2019</v>
      </c>
      <c r="D203" t="s">
        <v>190</v>
      </c>
      <c r="E203">
        <v>40</v>
      </c>
    </row>
    <row r="204" spans="1:5" x14ac:dyDescent="0.25">
      <c r="A204" t="s">
        <v>36</v>
      </c>
      <c r="B204" t="s">
        <v>122</v>
      </c>
      <c r="C204">
        <v>2019</v>
      </c>
      <c r="D204" t="s">
        <v>191</v>
      </c>
      <c r="E204">
        <v>44</v>
      </c>
    </row>
    <row r="205" spans="1:5" x14ac:dyDescent="0.25">
      <c r="A205" t="s">
        <v>36</v>
      </c>
      <c r="B205" t="s">
        <v>122</v>
      </c>
      <c r="C205">
        <v>2019</v>
      </c>
      <c r="D205" t="s">
        <v>192</v>
      </c>
      <c r="E205">
        <v>39</v>
      </c>
    </row>
    <row r="206" spans="1:5" x14ac:dyDescent="0.25">
      <c r="A206" t="s">
        <v>36</v>
      </c>
      <c r="B206" t="s">
        <v>122</v>
      </c>
      <c r="C206">
        <v>2019</v>
      </c>
      <c r="D206" t="s">
        <v>193</v>
      </c>
      <c r="E206">
        <v>37</v>
      </c>
    </row>
    <row r="207" spans="1:5" x14ac:dyDescent="0.25">
      <c r="A207" t="s">
        <v>36</v>
      </c>
      <c r="B207" t="s">
        <v>122</v>
      </c>
      <c r="C207">
        <v>2019</v>
      </c>
      <c r="D207" t="s">
        <v>194</v>
      </c>
      <c r="E207">
        <v>24</v>
      </c>
    </row>
    <row r="208" spans="1:5" x14ac:dyDescent="0.25">
      <c r="A208" t="s">
        <v>36</v>
      </c>
      <c r="B208" t="s">
        <v>122</v>
      </c>
      <c r="C208">
        <v>2019</v>
      </c>
      <c r="D208" t="s">
        <v>195</v>
      </c>
      <c r="E208">
        <v>27</v>
      </c>
    </row>
    <row r="209" spans="1:5" x14ac:dyDescent="0.25">
      <c r="A209" t="s">
        <v>36</v>
      </c>
      <c r="B209" t="s">
        <v>122</v>
      </c>
      <c r="C209">
        <v>2019</v>
      </c>
      <c r="D209" t="s">
        <v>196</v>
      </c>
      <c r="E209">
        <v>22</v>
      </c>
    </row>
    <row r="210" spans="1:5" x14ac:dyDescent="0.25">
      <c r="A210" t="s">
        <v>42</v>
      </c>
      <c r="B210" t="s">
        <v>123</v>
      </c>
      <c r="C210">
        <v>2020</v>
      </c>
      <c r="D210" t="s">
        <v>145</v>
      </c>
      <c r="E210">
        <v>32</v>
      </c>
    </row>
    <row r="211" spans="1:5" x14ac:dyDescent="0.25">
      <c r="A211" t="s">
        <v>42</v>
      </c>
      <c r="B211" t="s">
        <v>123</v>
      </c>
      <c r="C211">
        <v>2020</v>
      </c>
      <c r="D211" t="s">
        <v>146</v>
      </c>
      <c r="E211">
        <v>41</v>
      </c>
    </row>
    <row r="212" spans="1:5" x14ac:dyDescent="0.25">
      <c r="A212" t="s">
        <v>42</v>
      </c>
      <c r="B212" t="s">
        <v>123</v>
      </c>
      <c r="C212">
        <v>2020</v>
      </c>
      <c r="D212" t="s">
        <v>147</v>
      </c>
      <c r="E212">
        <v>50</v>
      </c>
    </row>
    <row r="213" spans="1:5" x14ac:dyDescent="0.25">
      <c r="A213" t="s">
        <v>42</v>
      </c>
      <c r="B213" t="s">
        <v>123</v>
      </c>
      <c r="C213">
        <v>2020</v>
      </c>
      <c r="D213" t="s">
        <v>148</v>
      </c>
      <c r="E213">
        <v>35</v>
      </c>
    </row>
    <row r="214" spans="1:5" x14ac:dyDescent="0.25">
      <c r="A214" t="s">
        <v>42</v>
      </c>
      <c r="B214" t="s">
        <v>123</v>
      </c>
      <c r="C214">
        <v>2020</v>
      </c>
      <c r="D214" t="s">
        <v>149</v>
      </c>
      <c r="E214">
        <v>36</v>
      </c>
    </row>
    <row r="215" spans="1:5" x14ac:dyDescent="0.25">
      <c r="A215" t="s">
        <v>42</v>
      </c>
      <c r="B215" t="s">
        <v>123</v>
      </c>
      <c r="C215">
        <v>2020</v>
      </c>
      <c r="D215" t="s">
        <v>150</v>
      </c>
      <c r="E215">
        <v>35</v>
      </c>
    </row>
    <row r="216" spans="1:5" x14ac:dyDescent="0.25">
      <c r="A216" t="s">
        <v>42</v>
      </c>
      <c r="B216" t="s">
        <v>123</v>
      </c>
      <c r="C216">
        <v>2020</v>
      </c>
      <c r="D216" t="s">
        <v>151</v>
      </c>
      <c r="E216">
        <v>41</v>
      </c>
    </row>
    <row r="217" spans="1:5" x14ac:dyDescent="0.25">
      <c r="A217" t="s">
        <v>42</v>
      </c>
      <c r="B217" t="s">
        <v>123</v>
      </c>
      <c r="C217">
        <v>2020</v>
      </c>
      <c r="D217" t="s">
        <v>152</v>
      </c>
      <c r="E217">
        <v>33</v>
      </c>
    </row>
    <row r="218" spans="1:5" x14ac:dyDescent="0.25">
      <c r="A218" t="s">
        <v>42</v>
      </c>
      <c r="B218" t="s">
        <v>123</v>
      </c>
      <c r="C218">
        <v>2020</v>
      </c>
      <c r="D218" t="s">
        <v>153</v>
      </c>
      <c r="E218">
        <v>32</v>
      </c>
    </row>
    <row r="219" spans="1:5" x14ac:dyDescent="0.25">
      <c r="A219" t="s">
        <v>42</v>
      </c>
      <c r="B219" t="s">
        <v>123</v>
      </c>
      <c r="C219">
        <v>2020</v>
      </c>
      <c r="D219" t="s">
        <v>154</v>
      </c>
      <c r="E219">
        <v>34</v>
      </c>
    </row>
    <row r="220" spans="1:5" x14ac:dyDescent="0.25">
      <c r="A220" t="s">
        <v>42</v>
      </c>
      <c r="B220" t="s">
        <v>123</v>
      </c>
      <c r="C220">
        <v>2020</v>
      </c>
      <c r="D220" t="s">
        <v>155</v>
      </c>
      <c r="E220">
        <v>38</v>
      </c>
    </row>
    <row r="221" spans="1:5" x14ac:dyDescent="0.25">
      <c r="A221" t="s">
        <v>42</v>
      </c>
      <c r="B221" t="s">
        <v>123</v>
      </c>
      <c r="C221">
        <v>2020</v>
      </c>
      <c r="D221" t="s">
        <v>156</v>
      </c>
      <c r="E221">
        <v>29</v>
      </c>
    </row>
    <row r="222" spans="1:5" x14ac:dyDescent="0.25">
      <c r="A222" t="s">
        <v>42</v>
      </c>
      <c r="B222" t="s">
        <v>123</v>
      </c>
      <c r="C222">
        <v>2020</v>
      </c>
      <c r="D222" t="s">
        <v>157</v>
      </c>
      <c r="E222">
        <v>42</v>
      </c>
    </row>
    <row r="223" spans="1:5" x14ac:dyDescent="0.25">
      <c r="A223" t="s">
        <v>42</v>
      </c>
      <c r="B223" t="s">
        <v>123</v>
      </c>
      <c r="C223">
        <v>2020</v>
      </c>
      <c r="D223" t="s">
        <v>158</v>
      </c>
      <c r="E223">
        <v>52</v>
      </c>
    </row>
    <row r="224" spans="1:5" x14ac:dyDescent="0.25">
      <c r="A224" t="s">
        <v>42</v>
      </c>
      <c r="B224" t="s">
        <v>123</v>
      </c>
      <c r="C224">
        <v>2020</v>
      </c>
      <c r="D224" t="s">
        <v>159</v>
      </c>
      <c r="E224">
        <v>57</v>
      </c>
    </row>
    <row r="225" spans="1:5" x14ac:dyDescent="0.25">
      <c r="A225" t="s">
        <v>42</v>
      </c>
      <c r="B225" t="s">
        <v>123</v>
      </c>
      <c r="C225">
        <v>2020</v>
      </c>
      <c r="D225" t="s">
        <v>160</v>
      </c>
      <c r="E225">
        <v>31</v>
      </c>
    </row>
    <row r="226" spans="1:5" x14ac:dyDescent="0.25">
      <c r="A226" t="s">
        <v>42</v>
      </c>
      <c r="B226" t="s">
        <v>123</v>
      </c>
      <c r="C226">
        <v>2020</v>
      </c>
      <c r="D226" t="s">
        <v>161</v>
      </c>
      <c r="E226">
        <v>34</v>
      </c>
    </row>
    <row r="227" spans="1:5" x14ac:dyDescent="0.25">
      <c r="A227" t="s">
        <v>42</v>
      </c>
      <c r="B227" t="s">
        <v>123</v>
      </c>
      <c r="C227">
        <v>2020</v>
      </c>
      <c r="D227" t="s">
        <v>162</v>
      </c>
      <c r="E227">
        <v>24</v>
      </c>
    </row>
    <row r="228" spans="1:5" x14ac:dyDescent="0.25">
      <c r="A228" t="s">
        <v>42</v>
      </c>
      <c r="B228" t="s">
        <v>123</v>
      </c>
      <c r="C228">
        <v>2020</v>
      </c>
      <c r="D228" t="s">
        <v>163</v>
      </c>
      <c r="E228">
        <v>30</v>
      </c>
    </row>
    <row r="229" spans="1:5" x14ac:dyDescent="0.25">
      <c r="A229" t="s">
        <v>42</v>
      </c>
      <c r="B229" t="s">
        <v>123</v>
      </c>
      <c r="C229">
        <v>2020</v>
      </c>
      <c r="D229" t="s">
        <v>164</v>
      </c>
      <c r="E229">
        <v>38</v>
      </c>
    </row>
    <row r="230" spans="1:5" x14ac:dyDescent="0.25">
      <c r="A230" t="s">
        <v>42</v>
      </c>
      <c r="B230" t="s">
        <v>123</v>
      </c>
      <c r="C230">
        <v>2020</v>
      </c>
      <c r="D230" t="s">
        <v>165</v>
      </c>
      <c r="E230">
        <v>42</v>
      </c>
    </row>
    <row r="231" spans="1:5" x14ac:dyDescent="0.25">
      <c r="A231" t="s">
        <v>42</v>
      </c>
      <c r="B231" t="s">
        <v>123</v>
      </c>
      <c r="C231">
        <v>2020</v>
      </c>
      <c r="D231" t="s">
        <v>166</v>
      </c>
      <c r="E231">
        <v>39</v>
      </c>
    </row>
    <row r="232" spans="1:5" x14ac:dyDescent="0.25">
      <c r="A232" t="s">
        <v>42</v>
      </c>
      <c r="B232" t="s">
        <v>123</v>
      </c>
      <c r="C232">
        <v>2020</v>
      </c>
      <c r="D232" t="s">
        <v>167</v>
      </c>
      <c r="E232">
        <v>50</v>
      </c>
    </row>
    <row r="233" spans="1:5" x14ac:dyDescent="0.25">
      <c r="A233" t="s">
        <v>42</v>
      </c>
      <c r="B233" t="s">
        <v>123</v>
      </c>
      <c r="C233">
        <v>2020</v>
      </c>
      <c r="D233" t="s">
        <v>168</v>
      </c>
      <c r="E233">
        <v>30</v>
      </c>
    </row>
    <row r="234" spans="1:5" x14ac:dyDescent="0.25">
      <c r="A234" t="s">
        <v>42</v>
      </c>
      <c r="B234" t="s">
        <v>123</v>
      </c>
      <c r="C234">
        <v>2020</v>
      </c>
      <c r="D234" t="s">
        <v>169</v>
      </c>
      <c r="E234">
        <v>26</v>
      </c>
    </row>
    <row r="235" spans="1:5" x14ac:dyDescent="0.25">
      <c r="A235" t="s">
        <v>42</v>
      </c>
      <c r="B235" t="s">
        <v>123</v>
      </c>
      <c r="C235">
        <v>2020</v>
      </c>
      <c r="D235" t="s">
        <v>170</v>
      </c>
      <c r="E235">
        <v>36</v>
      </c>
    </row>
    <row r="236" spans="1:5" x14ac:dyDescent="0.25">
      <c r="A236" t="s">
        <v>42</v>
      </c>
      <c r="B236" t="s">
        <v>123</v>
      </c>
      <c r="C236">
        <v>2020</v>
      </c>
      <c r="D236" t="s">
        <v>171</v>
      </c>
      <c r="E236">
        <v>37</v>
      </c>
    </row>
    <row r="237" spans="1:5" x14ac:dyDescent="0.25">
      <c r="A237" t="s">
        <v>42</v>
      </c>
      <c r="B237" t="s">
        <v>123</v>
      </c>
      <c r="C237">
        <v>2020</v>
      </c>
      <c r="D237" t="s">
        <v>172</v>
      </c>
      <c r="E237">
        <v>25</v>
      </c>
    </row>
    <row r="238" spans="1:5" x14ac:dyDescent="0.25">
      <c r="A238" t="s">
        <v>42</v>
      </c>
      <c r="B238" t="s">
        <v>123</v>
      </c>
      <c r="C238">
        <v>2020</v>
      </c>
      <c r="D238" t="s">
        <v>173</v>
      </c>
      <c r="E238">
        <v>31</v>
      </c>
    </row>
    <row r="239" spans="1:5" x14ac:dyDescent="0.25">
      <c r="A239" t="s">
        <v>42</v>
      </c>
      <c r="B239" t="s">
        <v>123</v>
      </c>
      <c r="C239">
        <v>2020</v>
      </c>
      <c r="D239" t="s">
        <v>174</v>
      </c>
      <c r="E239">
        <v>22</v>
      </c>
    </row>
    <row r="240" spans="1:5" x14ac:dyDescent="0.25">
      <c r="A240" t="s">
        <v>42</v>
      </c>
      <c r="B240" t="s">
        <v>123</v>
      </c>
      <c r="C240">
        <v>2020</v>
      </c>
      <c r="D240" t="s">
        <v>175</v>
      </c>
      <c r="E240">
        <v>19</v>
      </c>
    </row>
    <row r="241" spans="1:5" x14ac:dyDescent="0.25">
      <c r="A241" t="s">
        <v>42</v>
      </c>
      <c r="B241" t="s">
        <v>123</v>
      </c>
      <c r="C241">
        <v>2020</v>
      </c>
      <c r="D241" t="s">
        <v>176</v>
      </c>
      <c r="E241">
        <v>40</v>
      </c>
    </row>
    <row r="242" spans="1:5" x14ac:dyDescent="0.25">
      <c r="A242" t="s">
        <v>42</v>
      </c>
      <c r="B242" t="s">
        <v>123</v>
      </c>
      <c r="C242">
        <v>2020</v>
      </c>
      <c r="D242" t="s">
        <v>177</v>
      </c>
      <c r="E242">
        <v>43</v>
      </c>
    </row>
    <row r="243" spans="1:5" x14ac:dyDescent="0.25">
      <c r="A243" t="s">
        <v>42</v>
      </c>
      <c r="B243" t="s">
        <v>123</v>
      </c>
      <c r="C243">
        <v>2020</v>
      </c>
      <c r="D243" t="s">
        <v>178</v>
      </c>
      <c r="E243">
        <v>19</v>
      </c>
    </row>
    <row r="244" spans="1:5" x14ac:dyDescent="0.25">
      <c r="A244" t="s">
        <v>42</v>
      </c>
      <c r="B244" t="s">
        <v>123</v>
      </c>
      <c r="C244">
        <v>2020</v>
      </c>
      <c r="D244" t="s">
        <v>179</v>
      </c>
      <c r="E244">
        <v>33</v>
      </c>
    </row>
    <row r="245" spans="1:5" x14ac:dyDescent="0.25">
      <c r="A245" t="s">
        <v>42</v>
      </c>
      <c r="B245" t="s">
        <v>123</v>
      </c>
      <c r="C245">
        <v>2020</v>
      </c>
      <c r="D245" t="s">
        <v>180</v>
      </c>
      <c r="E245">
        <v>38</v>
      </c>
    </row>
    <row r="246" spans="1:5" x14ac:dyDescent="0.25">
      <c r="A246" t="s">
        <v>42</v>
      </c>
      <c r="B246" t="s">
        <v>123</v>
      </c>
      <c r="C246">
        <v>2020</v>
      </c>
      <c r="D246" t="s">
        <v>181</v>
      </c>
      <c r="E246">
        <v>55</v>
      </c>
    </row>
    <row r="247" spans="1:5" x14ac:dyDescent="0.25">
      <c r="A247" t="s">
        <v>42</v>
      </c>
      <c r="B247" t="s">
        <v>123</v>
      </c>
      <c r="C247">
        <v>2020</v>
      </c>
      <c r="D247" t="s">
        <v>182</v>
      </c>
      <c r="E247">
        <v>33</v>
      </c>
    </row>
    <row r="248" spans="1:5" x14ac:dyDescent="0.25">
      <c r="A248" t="s">
        <v>42</v>
      </c>
      <c r="B248" t="s">
        <v>123</v>
      </c>
      <c r="C248">
        <v>2020</v>
      </c>
      <c r="D248" t="s">
        <v>183</v>
      </c>
      <c r="E248">
        <v>43</v>
      </c>
    </row>
    <row r="249" spans="1:5" x14ac:dyDescent="0.25">
      <c r="A249" t="s">
        <v>42</v>
      </c>
      <c r="B249" t="s">
        <v>123</v>
      </c>
      <c r="C249">
        <v>2020</v>
      </c>
      <c r="D249" t="s">
        <v>184</v>
      </c>
      <c r="E249">
        <v>39</v>
      </c>
    </row>
    <row r="250" spans="1:5" x14ac:dyDescent="0.25">
      <c r="A250" t="s">
        <v>42</v>
      </c>
      <c r="B250" t="s">
        <v>123</v>
      </c>
      <c r="C250">
        <v>2020</v>
      </c>
      <c r="D250" t="s">
        <v>185</v>
      </c>
      <c r="E250">
        <v>29</v>
      </c>
    </row>
    <row r="251" spans="1:5" x14ac:dyDescent="0.25">
      <c r="A251" t="s">
        <v>42</v>
      </c>
      <c r="B251" t="s">
        <v>123</v>
      </c>
      <c r="C251">
        <v>2020</v>
      </c>
      <c r="D251" t="s">
        <v>186</v>
      </c>
      <c r="E251">
        <v>45</v>
      </c>
    </row>
    <row r="252" spans="1:5" x14ac:dyDescent="0.25">
      <c r="A252" t="s">
        <v>42</v>
      </c>
      <c r="B252" t="s">
        <v>123</v>
      </c>
      <c r="C252">
        <v>2020</v>
      </c>
      <c r="D252" t="s">
        <v>187</v>
      </c>
      <c r="E252">
        <v>25</v>
      </c>
    </row>
    <row r="253" spans="1:5" x14ac:dyDescent="0.25">
      <c r="A253" t="s">
        <v>42</v>
      </c>
      <c r="B253" t="s">
        <v>123</v>
      </c>
      <c r="C253">
        <v>2020</v>
      </c>
      <c r="D253" t="s">
        <v>188</v>
      </c>
      <c r="E253">
        <v>32</v>
      </c>
    </row>
    <row r="254" spans="1:5" x14ac:dyDescent="0.25">
      <c r="A254" t="s">
        <v>42</v>
      </c>
      <c r="B254" t="s">
        <v>123</v>
      </c>
      <c r="C254">
        <v>2020</v>
      </c>
      <c r="D254" t="s">
        <v>189</v>
      </c>
      <c r="E254">
        <v>37</v>
      </c>
    </row>
    <row r="255" spans="1:5" x14ac:dyDescent="0.25">
      <c r="A255" t="s">
        <v>42</v>
      </c>
      <c r="B255" t="s">
        <v>123</v>
      </c>
      <c r="C255">
        <v>2020</v>
      </c>
      <c r="D255" t="s">
        <v>190</v>
      </c>
      <c r="E255">
        <v>33</v>
      </c>
    </row>
    <row r="256" spans="1:5" x14ac:dyDescent="0.25">
      <c r="A256" t="s">
        <v>42</v>
      </c>
      <c r="B256" t="s">
        <v>123</v>
      </c>
      <c r="C256">
        <v>2020</v>
      </c>
      <c r="D256" t="s">
        <v>191</v>
      </c>
      <c r="E256">
        <v>35</v>
      </c>
    </row>
    <row r="257" spans="1:5" x14ac:dyDescent="0.25">
      <c r="A257" t="s">
        <v>42</v>
      </c>
      <c r="B257" t="s">
        <v>123</v>
      </c>
      <c r="C257">
        <v>2020</v>
      </c>
      <c r="D257" t="s">
        <v>192</v>
      </c>
      <c r="E257">
        <v>31</v>
      </c>
    </row>
    <row r="258" spans="1:5" x14ac:dyDescent="0.25">
      <c r="A258" t="s">
        <v>42</v>
      </c>
      <c r="B258" t="s">
        <v>123</v>
      </c>
      <c r="C258">
        <v>2020</v>
      </c>
      <c r="D258" t="s">
        <v>193</v>
      </c>
      <c r="E258">
        <v>45</v>
      </c>
    </row>
    <row r="259" spans="1:5" x14ac:dyDescent="0.25">
      <c r="A259" t="s">
        <v>42</v>
      </c>
      <c r="B259" t="s">
        <v>123</v>
      </c>
      <c r="C259">
        <v>2020</v>
      </c>
      <c r="D259" t="s">
        <v>194</v>
      </c>
      <c r="E259">
        <v>32</v>
      </c>
    </row>
    <row r="260" spans="1:5" x14ac:dyDescent="0.25">
      <c r="A260" t="s">
        <v>42</v>
      </c>
      <c r="B260" t="s">
        <v>123</v>
      </c>
      <c r="C260">
        <v>2020</v>
      </c>
      <c r="D260" t="s">
        <v>195</v>
      </c>
      <c r="E260">
        <v>27</v>
      </c>
    </row>
    <row r="261" spans="1:5" x14ac:dyDescent="0.25">
      <c r="A261" t="s">
        <v>42</v>
      </c>
      <c r="B261" t="s">
        <v>123</v>
      </c>
      <c r="C261">
        <v>2020</v>
      </c>
      <c r="D261" t="s">
        <v>196</v>
      </c>
      <c r="E261">
        <v>26</v>
      </c>
    </row>
    <row r="262" spans="1:5" x14ac:dyDescent="0.25">
      <c r="A262" t="s">
        <v>42</v>
      </c>
      <c r="B262" t="s">
        <v>123</v>
      </c>
      <c r="C262">
        <v>2019</v>
      </c>
      <c r="D262" t="s">
        <v>145</v>
      </c>
      <c r="E262">
        <v>21</v>
      </c>
    </row>
    <row r="263" spans="1:5" x14ac:dyDescent="0.25">
      <c r="A263" t="s">
        <v>42</v>
      </c>
      <c r="B263" t="s">
        <v>123</v>
      </c>
      <c r="C263">
        <v>2019</v>
      </c>
      <c r="D263" t="s">
        <v>146</v>
      </c>
      <c r="E263">
        <v>36</v>
      </c>
    </row>
    <row r="264" spans="1:5" x14ac:dyDescent="0.25">
      <c r="A264" t="s">
        <v>42</v>
      </c>
      <c r="B264" t="s">
        <v>123</v>
      </c>
      <c r="C264">
        <v>2019</v>
      </c>
      <c r="D264" t="s">
        <v>147</v>
      </c>
      <c r="E264">
        <v>44</v>
      </c>
    </row>
    <row r="265" spans="1:5" x14ac:dyDescent="0.25">
      <c r="A265" t="s">
        <v>42</v>
      </c>
      <c r="B265" t="s">
        <v>123</v>
      </c>
      <c r="C265">
        <v>2019</v>
      </c>
      <c r="D265" t="s">
        <v>148</v>
      </c>
      <c r="E265">
        <v>47</v>
      </c>
    </row>
    <row r="266" spans="1:5" x14ac:dyDescent="0.25">
      <c r="A266" t="s">
        <v>42</v>
      </c>
      <c r="B266" t="s">
        <v>123</v>
      </c>
      <c r="C266">
        <v>2019</v>
      </c>
      <c r="D266" t="s">
        <v>149</v>
      </c>
      <c r="E266">
        <v>26</v>
      </c>
    </row>
    <row r="267" spans="1:5" x14ac:dyDescent="0.25">
      <c r="A267" t="s">
        <v>42</v>
      </c>
      <c r="B267" t="s">
        <v>123</v>
      </c>
      <c r="C267">
        <v>2019</v>
      </c>
      <c r="D267" t="s">
        <v>150</v>
      </c>
      <c r="E267">
        <v>33</v>
      </c>
    </row>
    <row r="268" spans="1:5" x14ac:dyDescent="0.25">
      <c r="A268" t="s">
        <v>42</v>
      </c>
      <c r="B268" t="s">
        <v>123</v>
      </c>
      <c r="C268">
        <v>2019</v>
      </c>
      <c r="D268" t="s">
        <v>151</v>
      </c>
      <c r="E268">
        <v>30</v>
      </c>
    </row>
    <row r="269" spans="1:5" x14ac:dyDescent="0.25">
      <c r="A269" t="s">
        <v>42</v>
      </c>
      <c r="B269" t="s">
        <v>123</v>
      </c>
      <c r="C269">
        <v>2019</v>
      </c>
      <c r="D269" t="s">
        <v>152</v>
      </c>
      <c r="E269">
        <v>27</v>
      </c>
    </row>
    <row r="270" spans="1:5" x14ac:dyDescent="0.25">
      <c r="A270" t="s">
        <v>42</v>
      </c>
      <c r="B270" t="s">
        <v>123</v>
      </c>
      <c r="C270">
        <v>2019</v>
      </c>
      <c r="D270" t="s">
        <v>153</v>
      </c>
      <c r="E270">
        <v>37</v>
      </c>
    </row>
    <row r="271" spans="1:5" x14ac:dyDescent="0.25">
      <c r="A271" t="s">
        <v>42</v>
      </c>
      <c r="B271" t="s">
        <v>123</v>
      </c>
      <c r="C271">
        <v>2019</v>
      </c>
      <c r="D271" t="s">
        <v>154</v>
      </c>
      <c r="E271">
        <v>34</v>
      </c>
    </row>
    <row r="272" spans="1:5" x14ac:dyDescent="0.25">
      <c r="A272" t="s">
        <v>42</v>
      </c>
      <c r="B272" t="s">
        <v>123</v>
      </c>
      <c r="C272">
        <v>2019</v>
      </c>
      <c r="D272" t="s">
        <v>155</v>
      </c>
      <c r="E272">
        <v>41</v>
      </c>
    </row>
    <row r="273" spans="1:5" x14ac:dyDescent="0.25">
      <c r="A273" t="s">
        <v>42</v>
      </c>
      <c r="B273" t="s">
        <v>123</v>
      </c>
      <c r="C273">
        <v>2019</v>
      </c>
      <c r="D273" t="s">
        <v>156</v>
      </c>
      <c r="E273">
        <v>45</v>
      </c>
    </row>
    <row r="274" spans="1:5" x14ac:dyDescent="0.25">
      <c r="A274" t="s">
        <v>42</v>
      </c>
      <c r="B274" t="s">
        <v>123</v>
      </c>
      <c r="C274">
        <v>2019</v>
      </c>
      <c r="D274" t="s">
        <v>157</v>
      </c>
      <c r="E274">
        <v>41</v>
      </c>
    </row>
    <row r="275" spans="1:5" x14ac:dyDescent="0.25">
      <c r="A275" t="s">
        <v>42</v>
      </c>
      <c r="B275" t="s">
        <v>123</v>
      </c>
      <c r="C275">
        <v>2019</v>
      </c>
      <c r="D275" t="s">
        <v>158</v>
      </c>
      <c r="E275">
        <v>36</v>
      </c>
    </row>
    <row r="276" spans="1:5" x14ac:dyDescent="0.25">
      <c r="A276" t="s">
        <v>42</v>
      </c>
      <c r="B276" t="s">
        <v>123</v>
      </c>
      <c r="C276">
        <v>2019</v>
      </c>
      <c r="D276" t="s">
        <v>159</v>
      </c>
      <c r="E276">
        <v>37</v>
      </c>
    </row>
    <row r="277" spans="1:5" x14ac:dyDescent="0.25">
      <c r="A277" t="s">
        <v>42</v>
      </c>
      <c r="B277" t="s">
        <v>123</v>
      </c>
      <c r="C277">
        <v>2019</v>
      </c>
      <c r="D277" t="s">
        <v>160</v>
      </c>
      <c r="E277">
        <v>43</v>
      </c>
    </row>
    <row r="278" spans="1:5" x14ac:dyDescent="0.25">
      <c r="A278" t="s">
        <v>42</v>
      </c>
      <c r="B278" t="s">
        <v>123</v>
      </c>
      <c r="C278">
        <v>2019</v>
      </c>
      <c r="D278" t="s">
        <v>161</v>
      </c>
      <c r="E278">
        <v>44</v>
      </c>
    </row>
    <row r="279" spans="1:5" x14ac:dyDescent="0.25">
      <c r="A279" t="s">
        <v>42</v>
      </c>
      <c r="B279" t="s">
        <v>123</v>
      </c>
      <c r="C279">
        <v>2019</v>
      </c>
      <c r="D279" t="s">
        <v>162</v>
      </c>
      <c r="E279">
        <v>44</v>
      </c>
    </row>
    <row r="280" spans="1:5" x14ac:dyDescent="0.25">
      <c r="A280" t="s">
        <v>42</v>
      </c>
      <c r="B280" t="s">
        <v>123</v>
      </c>
      <c r="C280">
        <v>2019</v>
      </c>
      <c r="D280" t="s">
        <v>163</v>
      </c>
      <c r="E280">
        <v>35</v>
      </c>
    </row>
    <row r="281" spans="1:5" x14ac:dyDescent="0.25">
      <c r="A281" t="s">
        <v>42</v>
      </c>
      <c r="B281" t="s">
        <v>123</v>
      </c>
      <c r="C281">
        <v>2019</v>
      </c>
      <c r="D281" t="s">
        <v>164</v>
      </c>
      <c r="E281">
        <v>33</v>
      </c>
    </row>
    <row r="282" spans="1:5" x14ac:dyDescent="0.25">
      <c r="A282" t="s">
        <v>42</v>
      </c>
      <c r="B282" t="s">
        <v>123</v>
      </c>
      <c r="C282">
        <v>2019</v>
      </c>
      <c r="D282" t="s">
        <v>165</v>
      </c>
      <c r="E282">
        <v>52</v>
      </c>
    </row>
    <row r="283" spans="1:5" x14ac:dyDescent="0.25">
      <c r="A283" t="s">
        <v>42</v>
      </c>
      <c r="B283" t="s">
        <v>123</v>
      </c>
      <c r="C283">
        <v>2019</v>
      </c>
      <c r="D283" t="s">
        <v>166</v>
      </c>
      <c r="E283">
        <v>40</v>
      </c>
    </row>
    <row r="284" spans="1:5" x14ac:dyDescent="0.25">
      <c r="A284" t="s">
        <v>42</v>
      </c>
      <c r="B284" t="s">
        <v>123</v>
      </c>
      <c r="C284">
        <v>2019</v>
      </c>
      <c r="D284" t="s">
        <v>167</v>
      </c>
      <c r="E284">
        <v>48</v>
      </c>
    </row>
    <row r="285" spans="1:5" x14ac:dyDescent="0.25">
      <c r="A285" t="s">
        <v>42</v>
      </c>
      <c r="B285" t="s">
        <v>123</v>
      </c>
      <c r="C285">
        <v>2019</v>
      </c>
      <c r="D285" t="s">
        <v>168</v>
      </c>
      <c r="E285">
        <v>30</v>
      </c>
    </row>
    <row r="286" spans="1:5" x14ac:dyDescent="0.25">
      <c r="A286" t="s">
        <v>42</v>
      </c>
      <c r="B286" t="s">
        <v>123</v>
      </c>
      <c r="C286">
        <v>2019</v>
      </c>
      <c r="D286" t="s">
        <v>169</v>
      </c>
      <c r="E286">
        <v>36</v>
      </c>
    </row>
    <row r="287" spans="1:5" x14ac:dyDescent="0.25">
      <c r="A287" t="s">
        <v>42</v>
      </c>
      <c r="B287" t="s">
        <v>123</v>
      </c>
      <c r="C287">
        <v>2019</v>
      </c>
      <c r="D287" t="s">
        <v>170</v>
      </c>
      <c r="E287">
        <v>23</v>
      </c>
    </row>
    <row r="288" spans="1:5" x14ac:dyDescent="0.25">
      <c r="A288" t="s">
        <v>42</v>
      </c>
      <c r="B288" t="s">
        <v>123</v>
      </c>
      <c r="C288">
        <v>2019</v>
      </c>
      <c r="D288" t="s">
        <v>171</v>
      </c>
      <c r="E288">
        <v>28</v>
      </c>
    </row>
    <row r="289" spans="1:5" x14ac:dyDescent="0.25">
      <c r="A289" t="s">
        <v>42</v>
      </c>
      <c r="B289" t="s">
        <v>123</v>
      </c>
      <c r="C289">
        <v>2019</v>
      </c>
      <c r="D289" t="s">
        <v>172</v>
      </c>
      <c r="E289">
        <v>22</v>
      </c>
    </row>
    <row r="290" spans="1:5" x14ac:dyDescent="0.25">
      <c r="A290" t="s">
        <v>42</v>
      </c>
      <c r="B290" t="s">
        <v>123</v>
      </c>
      <c r="C290">
        <v>2019</v>
      </c>
      <c r="D290" t="s">
        <v>173</v>
      </c>
      <c r="E290">
        <v>39</v>
      </c>
    </row>
    <row r="291" spans="1:5" x14ac:dyDescent="0.25">
      <c r="A291" t="s">
        <v>42</v>
      </c>
      <c r="B291" t="s">
        <v>123</v>
      </c>
      <c r="C291">
        <v>2019</v>
      </c>
      <c r="D291" t="s">
        <v>174</v>
      </c>
      <c r="E291">
        <v>35</v>
      </c>
    </row>
    <row r="292" spans="1:5" x14ac:dyDescent="0.25">
      <c r="A292" t="s">
        <v>42</v>
      </c>
      <c r="B292" t="s">
        <v>123</v>
      </c>
      <c r="C292">
        <v>2019</v>
      </c>
      <c r="D292" t="s">
        <v>175</v>
      </c>
      <c r="E292">
        <v>17</v>
      </c>
    </row>
    <row r="293" spans="1:5" x14ac:dyDescent="0.25">
      <c r="A293" t="s">
        <v>42</v>
      </c>
      <c r="B293" t="s">
        <v>123</v>
      </c>
      <c r="C293">
        <v>2019</v>
      </c>
      <c r="D293" t="s">
        <v>176</v>
      </c>
      <c r="E293">
        <v>40</v>
      </c>
    </row>
    <row r="294" spans="1:5" x14ac:dyDescent="0.25">
      <c r="A294" t="s">
        <v>42</v>
      </c>
      <c r="B294" t="s">
        <v>123</v>
      </c>
      <c r="C294">
        <v>2019</v>
      </c>
      <c r="D294" t="s">
        <v>177</v>
      </c>
      <c r="E294">
        <v>43</v>
      </c>
    </row>
    <row r="295" spans="1:5" x14ac:dyDescent="0.25">
      <c r="A295" t="s">
        <v>42</v>
      </c>
      <c r="B295" t="s">
        <v>123</v>
      </c>
      <c r="C295">
        <v>2019</v>
      </c>
      <c r="D295" t="s">
        <v>178</v>
      </c>
      <c r="E295">
        <v>36</v>
      </c>
    </row>
    <row r="296" spans="1:5" x14ac:dyDescent="0.25">
      <c r="A296" t="s">
        <v>42</v>
      </c>
      <c r="B296" t="s">
        <v>123</v>
      </c>
      <c r="C296">
        <v>2019</v>
      </c>
      <c r="D296" t="s">
        <v>179</v>
      </c>
      <c r="E296">
        <v>37</v>
      </c>
    </row>
    <row r="297" spans="1:5" x14ac:dyDescent="0.25">
      <c r="A297" t="s">
        <v>42</v>
      </c>
      <c r="B297" t="s">
        <v>123</v>
      </c>
      <c r="C297">
        <v>2019</v>
      </c>
      <c r="D297" t="s">
        <v>180</v>
      </c>
      <c r="E297">
        <v>46</v>
      </c>
    </row>
    <row r="298" spans="1:5" x14ac:dyDescent="0.25">
      <c r="A298" t="s">
        <v>42</v>
      </c>
      <c r="B298" t="s">
        <v>123</v>
      </c>
      <c r="C298">
        <v>2019</v>
      </c>
      <c r="D298" t="s">
        <v>181</v>
      </c>
      <c r="E298">
        <v>30</v>
      </c>
    </row>
    <row r="299" spans="1:5" x14ac:dyDescent="0.25">
      <c r="A299" t="s">
        <v>42</v>
      </c>
      <c r="B299" t="s">
        <v>123</v>
      </c>
      <c r="C299">
        <v>2019</v>
      </c>
      <c r="D299" t="s">
        <v>182</v>
      </c>
      <c r="E299">
        <v>35</v>
      </c>
    </row>
    <row r="300" spans="1:5" x14ac:dyDescent="0.25">
      <c r="A300" t="s">
        <v>42</v>
      </c>
      <c r="B300" t="s">
        <v>123</v>
      </c>
      <c r="C300">
        <v>2019</v>
      </c>
      <c r="D300" t="s">
        <v>183</v>
      </c>
      <c r="E300">
        <v>39</v>
      </c>
    </row>
    <row r="301" spans="1:5" x14ac:dyDescent="0.25">
      <c r="A301" t="s">
        <v>42</v>
      </c>
      <c r="B301" t="s">
        <v>123</v>
      </c>
      <c r="C301">
        <v>2019</v>
      </c>
      <c r="D301" t="s">
        <v>184</v>
      </c>
      <c r="E301">
        <v>38</v>
      </c>
    </row>
    <row r="302" spans="1:5" x14ac:dyDescent="0.25">
      <c r="A302" t="s">
        <v>42</v>
      </c>
      <c r="B302" t="s">
        <v>123</v>
      </c>
      <c r="C302">
        <v>2019</v>
      </c>
      <c r="D302" t="s">
        <v>185</v>
      </c>
      <c r="E302">
        <v>36</v>
      </c>
    </row>
    <row r="303" spans="1:5" x14ac:dyDescent="0.25">
      <c r="A303" t="s">
        <v>42</v>
      </c>
      <c r="B303" t="s">
        <v>123</v>
      </c>
      <c r="C303">
        <v>2019</v>
      </c>
      <c r="D303" t="s">
        <v>186</v>
      </c>
      <c r="E303">
        <v>28</v>
      </c>
    </row>
    <row r="304" spans="1:5" x14ac:dyDescent="0.25">
      <c r="A304" t="s">
        <v>42</v>
      </c>
      <c r="B304" t="s">
        <v>123</v>
      </c>
      <c r="C304">
        <v>2019</v>
      </c>
      <c r="D304" t="s">
        <v>187</v>
      </c>
      <c r="E304">
        <v>29</v>
      </c>
    </row>
    <row r="305" spans="1:5" x14ac:dyDescent="0.25">
      <c r="A305" t="s">
        <v>42</v>
      </c>
      <c r="B305" t="s">
        <v>123</v>
      </c>
      <c r="C305">
        <v>2019</v>
      </c>
      <c r="D305" t="s">
        <v>188</v>
      </c>
      <c r="E305">
        <v>29</v>
      </c>
    </row>
    <row r="306" spans="1:5" x14ac:dyDescent="0.25">
      <c r="A306" t="s">
        <v>42</v>
      </c>
      <c r="B306" t="s">
        <v>123</v>
      </c>
      <c r="C306">
        <v>2019</v>
      </c>
      <c r="D306" t="s">
        <v>189</v>
      </c>
      <c r="E306">
        <v>35</v>
      </c>
    </row>
    <row r="307" spans="1:5" x14ac:dyDescent="0.25">
      <c r="A307" t="s">
        <v>42</v>
      </c>
      <c r="B307" t="s">
        <v>123</v>
      </c>
      <c r="C307">
        <v>2019</v>
      </c>
      <c r="D307" t="s">
        <v>190</v>
      </c>
      <c r="E307">
        <v>41</v>
      </c>
    </row>
    <row r="308" spans="1:5" x14ac:dyDescent="0.25">
      <c r="A308" t="s">
        <v>42</v>
      </c>
      <c r="B308" t="s">
        <v>123</v>
      </c>
      <c r="C308">
        <v>2019</v>
      </c>
      <c r="D308" t="s">
        <v>191</v>
      </c>
      <c r="E308">
        <v>30</v>
      </c>
    </row>
    <row r="309" spans="1:5" x14ac:dyDescent="0.25">
      <c r="A309" t="s">
        <v>42</v>
      </c>
      <c r="B309" t="s">
        <v>123</v>
      </c>
      <c r="C309">
        <v>2019</v>
      </c>
      <c r="D309" t="s">
        <v>192</v>
      </c>
      <c r="E309">
        <v>31</v>
      </c>
    </row>
    <row r="310" spans="1:5" x14ac:dyDescent="0.25">
      <c r="A310" t="s">
        <v>42</v>
      </c>
      <c r="B310" t="s">
        <v>123</v>
      </c>
      <c r="C310">
        <v>2019</v>
      </c>
      <c r="D310" t="s">
        <v>193</v>
      </c>
      <c r="E310">
        <v>35</v>
      </c>
    </row>
    <row r="311" spans="1:5" x14ac:dyDescent="0.25">
      <c r="A311" t="s">
        <v>42</v>
      </c>
      <c r="B311" t="s">
        <v>123</v>
      </c>
      <c r="C311">
        <v>2019</v>
      </c>
      <c r="D311" t="s">
        <v>194</v>
      </c>
      <c r="E311">
        <v>38</v>
      </c>
    </row>
    <row r="312" spans="1:5" x14ac:dyDescent="0.25">
      <c r="A312" t="s">
        <v>42</v>
      </c>
      <c r="B312" t="s">
        <v>123</v>
      </c>
      <c r="C312">
        <v>2019</v>
      </c>
      <c r="D312" t="s">
        <v>195</v>
      </c>
      <c r="E312">
        <v>30</v>
      </c>
    </row>
    <row r="313" spans="1:5" x14ac:dyDescent="0.25">
      <c r="A313" t="s">
        <v>42</v>
      </c>
      <c r="B313" t="s">
        <v>123</v>
      </c>
      <c r="C313">
        <v>2019</v>
      </c>
      <c r="D313" t="s">
        <v>196</v>
      </c>
      <c r="E313">
        <v>22</v>
      </c>
    </row>
    <row r="314" spans="1:5" x14ac:dyDescent="0.25">
      <c r="A314" t="s">
        <v>38</v>
      </c>
      <c r="B314" t="s">
        <v>123</v>
      </c>
      <c r="C314">
        <v>2020</v>
      </c>
      <c r="D314" t="s">
        <v>145</v>
      </c>
      <c r="E314">
        <v>34</v>
      </c>
    </row>
    <row r="315" spans="1:5" x14ac:dyDescent="0.25">
      <c r="A315" t="s">
        <v>38</v>
      </c>
      <c r="B315" t="s">
        <v>123</v>
      </c>
      <c r="C315">
        <v>2020</v>
      </c>
      <c r="D315" t="s">
        <v>146</v>
      </c>
      <c r="E315">
        <v>37</v>
      </c>
    </row>
    <row r="316" spans="1:5" x14ac:dyDescent="0.25">
      <c r="A316" t="s">
        <v>38</v>
      </c>
      <c r="B316" t="s">
        <v>123</v>
      </c>
      <c r="C316">
        <v>2020</v>
      </c>
      <c r="D316" t="s">
        <v>147</v>
      </c>
      <c r="E316">
        <v>26</v>
      </c>
    </row>
    <row r="317" spans="1:5" x14ac:dyDescent="0.25">
      <c r="A317" t="s">
        <v>38</v>
      </c>
      <c r="B317" t="s">
        <v>123</v>
      </c>
      <c r="C317">
        <v>2020</v>
      </c>
      <c r="D317" t="s">
        <v>148</v>
      </c>
      <c r="E317">
        <v>27</v>
      </c>
    </row>
    <row r="318" spans="1:5" x14ac:dyDescent="0.25">
      <c r="A318" t="s">
        <v>38</v>
      </c>
      <c r="B318" t="s">
        <v>123</v>
      </c>
      <c r="C318">
        <v>2020</v>
      </c>
      <c r="D318" t="s">
        <v>149</v>
      </c>
      <c r="E318">
        <v>49</v>
      </c>
    </row>
    <row r="319" spans="1:5" x14ac:dyDescent="0.25">
      <c r="A319" t="s">
        <v>38</v>
      </c>
      <c r="B319" t="s">
        <v>123</v>
      </c>
      <c r="C319">
        <v>2020</v>
      </c>
      <c r="D319" t="s">
        <v>150</v>
      </c>
      <c r="E319">
        <v>48</v>
      </c>
    </row>
    <row r="320" spans="1:5" x14ac:dyDescent="0.25">
      <c r="A320" t="s">
        <v>38</v>
      </c>
      <c r="B320" t="s">
        <v>123</v>
      </c>
      <c r="C320">
        <v>2020</v>
      </c>
      <c r="D320" t="s">
        <v>151</v>
      </c>
      <c r="E320">
        <v>36</v>
      </c>
    </row>
    <row r="321" spans="1:5" x14ac:dyDescent="0.25">
      <c r="A321" t="s">
        <v>38</v>
      </c>
      <c r="B321" t="s">
        <v>123</v>
      </c>
      <c r="C321">
        <v>2020</v>
      </c>
      <c r="D321" t="s">
        <v>152</v>
      </c>
      <c r="E321">
        <v>34</v>
      </c>
    </row>
    <row r="322" spans="1:5" x14ac:dyDescent="0.25">
      <c r="A322" t="s">
        <v>38</v>
      </c>
      <c r="B322" t="s">
        <v>123</v>
      </c>
      <c r="C322">
        <v>2020</v>
      </c>
      <c r="D322" t="s">
        <v>153</v>
      </c>
      <c r="E322">
        <v>28</v>
      </c>
    </row>
    <row r="323" spans="1:5" x14ac:dyDescent="0.25">
      <c r="A323" t="s">
        <v>38</v>
      </c>
      <c r="B323" t="s">
        <v>123</v>
      </c>
      <c r="C323">
        <v>2020</v>
      </c>
      <c r="D323" t="s">
        <v>154</v>
      </c>
      <c r="E323">
        <v>41</v>
      </c>
    </row>
    <row r="324" spans="1:5" x14ac:dyDescent="0.25">
      <c r="A324" t="s">
        <v>38</v>
      </c>
      <c r="B324" t="s">
        <v>123</v>
      </c>
      <c r="C324">
        <v>2020</v>
      </c>
      <c r="D324" t="s">
        <v>155</v>
      </c>
      <c r="E324">
        <v>41</v>
      </c>
    </row>
    <row r="325" spans="1:5" x14ac:dyDescent="0.25">
      <c r="A325" t="s">
        <v>38</v>
      </c>
      <c r="B325" t="s">
        <v>123</v>
      </c>
      <c r="C325">
        <v>2020</v>
      </c>
      <c r="D325" t="s">
        <v>156</v>
      </c>
      <c r="E325">
        <v>35</v>
      </c>
    </row>
    <row r="326" spans="1:5" x14ac:dyDescent="0.25">
      <c r="A326" t="s">
        <v>38</v>
      </c>
      <c r="B326" t="s">
        <v>123</v>
      </c>
      <c r="C326">
        <v>2020</v>
      </c>
      <c r="D326" t="s">
        <v>157</v>
      </c>
      <c r="E326">
        <v>29</v>
      </c>
    </row>
    <row r="327" spans="1:5" x14ac:dyDescent="0.25">
      <c r="A327" t="s">
        <v>38</v>
      </c>
      <c r="B327" t="s">
        <v>123</v>
      </c>
      <c r="C327">
        <v>2020</v>
      </c>
      <c r="D327" t="s">
        <v>158</v>
      </c>
      <c r="E327">
        <v>42</v>
      </c>
    </row>
    <row r="328" spans="1:5" x14ac:dyDescent="0.25">
      <c r="A328" t="s">
        <v>38</v>
      </c>
      <c r="B328" t="s">
        <v>123</v>
      </c>
      <c r="C328">
        <v>2020</v>
      </c>
      <c r="D328" t="s">
        <v>159</v>
      </c>
      <c r="E328">
        <v>41</v>
      </c>
    </row>
    <row r="329" spans="1:5" x14ac:dyDescent="0.25">
      <c r="A329" t="s">
        <v>38</v>
      </c>
      <c r="B329" t="s">
        <v>123</v>
      </c>
      <c r="C329">
        <v>2020</v>
      </c>
      <c r="D329" t="s">
        <v>160</v>
      </c>
      <c r="E329">
        <v>31</v>
      </c>
    </row>
    <row r="330" spans="1:5" x14ac:dyDescent="0.25">
      <c r="A330" t="s">
        <v>38</v>
      </c>
      <c r="B330" t="s">
        <v>123</v>
      </c>
      <c r="C330">
        <v>2020</v>
      </c>
      <c r="D330" t="s">
        <v>161</v>
      </c>
      <c r="E330">
        <v>38</v>
      </c>
    </row>
    <row r="331" spans="1:5" x14ac:dyDescent="0.25">
      <c r="A331" t="s">
        <v>38</v>
      </c>
      <c r="B331" t="s">
        <v>123</v>
      </c>
      <c r="C331">
        <v>2020</v>
      </c>
      <c r="D331" t="s">
        <v>162</v>
      </c>
      <c r="E331">
        <v>27</v>
      </c>
    </row>
    <row r="332" spans="1:5" x14ac:dyDescent="0.25">
      <c r="A332" t="s">
        <v>38</v>
      </c>
      <c r="B332" t="s">
        <v>123</v>
      </c>
      <c r="C332">
        <v>2020</v>
      </c>
      <c r="D332" t="s">
        <v>163</v>
      </c>
      <c r="E332">
        <v>36</v>
      </c>
    </row>
    <row r="333" spans="1:5" x14ac:dyDescent="0.25">
      <c r="A333" t="s">
        <v>38</v>
      </c>
      <c r="B333" t="s">
        <v>123</v>
      </c>
      <c r="C333">
        <v>2020</v>
      </c>
      <c r="D333" t="s">
        <v>164</v>
      </c>
      <c r="E333">
        <v>36</v>
      </c>
    </row>
    <row r="334" spans="1:5" x14ac:dyDescent="0.25">
      <c r="A334" t="s">
        <v>38</v>
      </c>
      <c r="B334" t="s">
        <v>123</v>
      </c>
      <c r="C334">
        <v>2020</v>
      </c>
      <c r="D334" t="s">
        <v>165</v>
      </c>
      <c r="E334">
        <v>39</v>
      </c>
    </row>
    <row r="335" spans="1:5" x14ac:dyDescent="0.25">
      <c r="A335" t="s">
        <v>38</v>
      </c>
      <c r="B335" t="s">
        <v>123</v>
      </c>
      <c r="C335">
        <v>2020</v>
      </c>
      <c r="D335" t="s">
        <v>166</v>
      </c>
      <c r="E335">
        <v>42</v>
      </c>
    </row>
    <row r="336" spans="1:5" x14ac:dyDescent="0.25">
      <c r="A336" t="s">
        <v>38</v>
      </c>
      <c r="B336" t="s">
        <v>123</v>
      </c>
      <c r="C336">
        <v>2020</v>
      </c>
      <c r="D336" t="s">
        <v>167</v>
      </c>
      <c r="E336">
        <v>35</v>
      </c>
    </row>
    <row r="337" spans="1:5" x14ac:dyDescent="0.25">
      <c r="A337" t="s">
        <v>38</v>
      </c>
      <c r="B337" t="s">
        <v>123</v>
      </c>
      <c r="C337">
        <v>2020</v>
      </c>
      <c r="D337" t="s">
        <v>168</v>
      </c>
      <c r="E337">
        <v>38</v>
      </c>
    </row>
    <row r="338" spans="1:5" x14ac:dyDescent="0.25">
      <c r="A338" t="s">
        <v>38</v>
      </c>
      <c r="B338" t="s">
        <v>123</v>
      </c>
      <c r="C338">
        <v>2020</v>
      </c>
      <c r="D338" t="s">
        <v>169</v>
      </c>
      <c r="E338">
        <v>35</v>
      </c>
    </row>
    <row r="339" spans="1:5" x14ac:dyDescent="0.25">
      <c r="A339" t="s">
        <v>38</v>
      </c>
      <c r="B339" t="s">
        <v>123</v>
      </c>
      <c r="C339">
        <v>2020</v>
      </c>
      <c r="D339" t="s">
        <v>170</v>
      </c>
      <c r="E339">
        <v>24</v>
      </c>
    </row>
    <row r="340" spans="1:5" x14ac:dyDescent="0.25">
      <c r="A340" t="s">
        <v>38</v>
      </c>
      <c r="B340" t="s">
        <v>123</v>
      </c>
      <c r="C340">
        <v>2020</v>
      </c>
      <c r="D340" t="s">
        <v>171</v>
      </c>
      <c r="E340">
        <v>32</v>
      </c>
    </row>
    <row r="341" spans="1:5" x14ac:dyDescent="0.25">
      <c r="A341" t="s">
        <v>38</v>
      </c>
      <c r="B341" t="s">
        <v>123</v>
      </c>
      <c r="C341">
        <v>2020</v>
      </c>
      <c r="D341" t="s">
        <v>172</v>
      </c>
      <c r="E341">
        <v>32</v>
      </c>
    </row>
    <row r="342" spans="1:5" x14ac:dyDescent="0.25">
      <c r="A342" t="s">
        <v>38</v>
      </c>
      <c r="B342" t="s">
        <v>123</v>
      </c>
      <c r="C342">
        <v>2020</v>
      </c>
      <c r="D342" t="s">
        <v>173</v>
      </c>
      <c r="E342">
        <v>41</v>
      </c>
    </row>
    <row r="343" spans="1:5" x14ac:dyDescent="0.25">
      <c r="A343" t="s">
        <v>38</v>
      </c>
      <c r="B343" t="s">
        <v>123</v>
      </c>
      <c r="C343">
        <v>2020</v>
      </c>
      <c r="D343" t="s">
        <v>174</v>
      </c>
      <c r="E343">
        <v>33</v>
      </c>
    </row>
    <row r="344" spans="1:5" x14ac:dyDescent="0.25">
      <c r="A344" t="s">
        <v>38</v>
      </c>
      <c r="B344" t="s">
        <v>123</v>
      </c>
      <c r="C344">
        <v>2020</v>
      </c>
      <c r="D344" t="s">
        <v>175</v>
      </c>
      <c r="E344">
        <v>32</v>
      </c>
    </row>
    <row r="345" spans="1:5" x14ac:dyDescent="0.25">
      <c r="A345" t="s">
        <v>38</v>
      </c>
      <c r="B345" t="s">
        <v>123</v>
      </c>
      <c r="C345">
        <v>2020</v>
      </c>
      <c r="D345" t="s">
        <v>176</v>
      </c>
      <c r="E345">
        <v>29</v>
      </c>
    </row>
    <row r="346" spans="1:5" x14ac:dyDescent="0.25">
      <c r="A346" t="s">
        <v>38</v>
      </c>
      <c r="B346" t="s">
        <v>123</v>
      </c>
      <c r="C346">
        <v>2020</v>
      </c>
      <c r="D346" t="s">
        <v>177</v>
      </c>
      <c r="E346">
        <v>45</v>
      </c>
    </row>
    <row r="347" spans="1:5" x14ac:dyDescent="0.25">
      <c r="A347" t="s">
        <v>38</v>
      </c>
      <c r="B347" t="s">
        <v>123</v>
      </c>
      <c r="C347">
        <v>2020</v>
      </c>
      <c r="D347" t="s">
        <v>178</v>
      </c>
      <c r="E347">
        <v>26</v>
      </c>
    </row>
    <row r="348" spans="1:5" x14ac:dyDescent="0.25">
      <c r="A348" t="s">
        <v>38</v>
      </c>
      <c r="B348" t="s">
        <v>123</v>
      </c>
      <c r="C348">
        <v>2020</v>
      </c>
      <c r="D348" t="s">
        <v>179</v>
      </c>
      <c r="E348">
        <v>26</v>
      </c>
    </row>
    <row r="349" spans="1:5" x14ac:dyDescent="0.25">
      <c r="A349" t="s">
        <v>38</v>
      </c>
      <c r="B349" t="s">
        <v>123</v>
      </c>
      <c r="C349">
        <v>2020</v>
      </c>
      <c r="D349" t="s">
        <v>180</v>
      </c>
      <c r="E349">
        <v>35</v>
      </c>
    </row>
    <row r="350" spans="1:5" x14ac:dyDescent="0.25">
      <c r="A350" t="s">
        <v>38</v>
      </c>
      <c r="B350" t="s">
        <v>123</v>
      </c>
      <c r="C350">
        <v>2020</v>
      </c>
      <c r="D350" t="s">
        <v>181</v>
      </c>
      <c r="E350">
        <v>34</v>
      </c>
    </row>
    <row r="351" spans="1:5" x14ac:dyDescent="0.25">
      <c r="A351" t="s">
        <v>38</v>
      </c>
      <c r="B351" t="s">
        <v>123</v>
      </c>
      <c r="C351">
        <v>2020</v>
      </c>
      <c r="D351" t="s">
        <v>182</v>
      </c>
      <c r="E351">
        <v>40</v>
      </c>
    </row>
    <row r="352" spans="1:5" x14ac:dyDescent="0.25">
      <c r="A352" t="s">
        <v>38</v>
      </c>
      <c r="B352" t="s">
        <v>123</v>
      </c>
      <c r="C352">
        <v>2020</v>
      </c>
      <c r="D352" t="s">
        <v>183</v>
      </c>
      <c r="E352">
        <v>33</v>
      </c>
    </row>
    <row r="353" spans="1:5" x14ac:dyDescent="0.25">
      <c r="A353" t="s">
        <v>38</v>
      </c>
      <c r="B353" t="s">
        <v>123</v>
      </c>
      <c r="C353">
        <v>2020</v>
      </c>
      <c r="D353" t="s">
        <v>184</v>
      </c>
      <c r="E353">
        <v>42</v>
      </c>
    </row>
    <row r="354" spans="1:5" x14ac:dyDescent="0.25">
      <c r="A354" t="s">
        <v>38</v>
      </c>
      <c r="B354" t="s">
        <v>123</v>
      </c>
      <c r="C354">
        <v>2020</v>
      </c>
      <c r="D354" t="s">
        <v>185</v>
      </c>
      <c r="E354">
        <v>35</v>
      </c>
    </row>
    <row r="355" spans="1:5" x14ac:dyDescent="0.25">
      <c r="A355" t="s">
        <v>38</v>
      </c>
      <c r="B355" t="s">
        <v>123</v>
      </c>
      <c r="C355">
        <v>2020</v>
      </c>
      <c r="D355" t="s">
        <v>186</v>
      </c>
      <c r="E355">
        <v>37</v>
      </c>
    </row>
    <row r="356" spans="1:5" x14ac:dyDescent="0.25">
      <c r="A356" t="s">
        <v>38</v>
      </c>
      <c r="B356" t="s">
        <v>123</v>
      </c>
      <c r="C356">
        <v>2020</v>
      </c>
      <c r="D356" t="s">
        <v>187</v>
      </c>
      <c r="E356">
        <v>43</v>
      </c>
    </row>
    <row r="357" spans="1:5" x14ac:dyDescent="0.25">
      <c r="A357" t="s">
        <v>38</v>
      </c>
      <c r="B357" t="s">
        <v>123</v>
      </c>
      <c r="C357">
        <v>2020</v>
      </c>
      <c r="D357" t="s">
        <v>188</v>
      </c>
      <c r="E357">
        <v>33</v>
      </c>
    </row>
    <row r="358" spans="1:5" x14ac:dyDescent="0.25">
      <c r="A358" t="s">
        <v>38</v>
      </c>
      <c r="B358" t="s">
        <v>123</v>
      </c>
      <c r="C358">
        <v>2020</v>
      </c>
      <c r="D358" t="s">
        <v>189</v>
      </c>
      <c r="E358">
        <v>28</v>
      </c>
    </row>
    <row r="359" spans="1:5" x14ac:dyDescent="0.25">
      <c r="A359" t="s">
        <v>38</v>
      </c>
      <c r="B359" t="s">
        <v>123</v>
      </c>
      <c r="C359">
        <v>2020</v>
      </c>
      <c r="D359" t="s">
        <v>190</v>
      </c>
      <c r="E359">
        <v>25</v>
      </c>
    </row>
    <row r="360" spans="1:5" x14ac:dyDescent="0.25">
      <c r="A360" t="s">
        <v>38</v>
      </c>
      <c r="B360" t="s">
        <v>123</v>
      </c>
      <c r="C360">
        <v>2020</v>
      </c>
      <c r="D360" t="s">
        <v>191</v>
      </c>
      <c r="E360">
        <v>31</v>
      </c>
    </row>
    <row r="361" spans="1:5" x14ac:dyDescent="0.25">
      <c r="A361" t="s">
        <v>38</v>
      </c>
      <c r="B361" t="s">
        <v>123</v>
      </c>
      <c r="C361">
        <v>2020</v>
      </c>
      <c r="D361" t="s">
        <v>192</v>
      </c>
      <c r="E361">
        <v>44</v>
      </c>
    </row>
    <row r="362" spans="1:5" x14ac:dyDescent="0.25">
      <c r="A362" t="s">
        <v>38</v>
      </c>
      <c r="B362" t="s">
        <v>123</v>
      </c>
      <c r="C362">
        <v>2020</v>
      </c>
      <c r="D362" t="s">
        <v>193</v>
      </c>
      <c r="E362">
        <v>24</v>
      </c>
    </row>
    <row r="363" spans="1:5" x14ac:dyDescent="0.25">
      <c r="A363" t="s">
        <v>38</v>
      </c>
      <c r="B363" t="s">
        <v>123</v>
      </c>
      <c r="C363">
        <v>2020</v>
      </c>
      <c r="D363" t="s">
        <v>194</v>
      </c>
      <c r="E363">
        <v>25</v>
      </c>
    </row>
    <row r="364" spans="1:5" x14ac:dyDescent="0.25">
      <c r="A364" t="s">
        <v>38</v>
      </c>
      <c r="B364" t="s">
        <v>123</v>
      </c>
      <c r="C364">
        <v>2020</v>
      </c>
      <c r="D364" t="s">
        <v>195</v>
      </c>
      <c r="E364">
        <v>43</v>
      </c>
    </row>
    <row r="365" spans="1:5" x14ac:dyDescent="0.25">
      <c r="A365" t="s">
        <v>38</v>
      </c>
      <c r="B365" t="s">
        <v>123</v>
      </c>
      <c r="C365">
        <v>2020</v>
      </c>
      <c r="D365" t="s">
        <v>196</v>
      </c>
      <c r="E365">
        <v>28</v>
      </c>
    </row>
    <row r="366" spans="1:5" x14ac:dyDescent="0.25">
      <c r="A366" t="s">
        <v>38</v>
      </c>
      <c r="B366" t="s">
        <v>123</v>
      </c>
      <c r="C366">
        <v>2019</v>
      </c>
      <c r="D366" t="s">
        <v>145</v>
      </c>
      <c r="E366">
        <v>32</v>
      </c>
    </row>
    <row r="367" spans="1:5" x14ac:dyDescent="0.25">
      <c r="A367" t="s">
        <v>38</v>
      </c>
      <c r="B367" t="s">
        <v>123</v>
      </c>
      <c r="C367">
        <v>2019</v>
      </c>
      <c r="D367" t="s">
        <v>146</v>
      </c>
      <c r="E367">
        <v>48</v>
      </c>
    </row>
    <row r="368" spans="1:5" x14ac:dyDescent="0.25">
      <c r="A368" t="s">
        <v>38</v>
      </c>
      <c r="B368" t="s">
        <v>123</v>
      </c>
      <c r="C368">
        <v>2019</v>
      </c>
      <c r="D368" t="s">
        <v>147</v>
      </c>
      <c r="E368">
        <v>44</v>
      </c>
    </row>
    <row r="369" spans="1:5" x14ac:dyDescent="0.25">
      <c r="A369" t="s">
        <v>38</v>
      </c>
      <c r="B369" t="s">
        <v>123</v>
      </c>
      <c r="C369">
        <v>2019</v>
      </c>
      <c r="D369" t="s">
        <v>148</v>
      </c>
      <c r="E369">
        <v>40</v>
      </c>
    </row>
    <row r="370" spans="1:5" x14ac:dyDescent="0.25">
      <c r="A370" t="s">
        <v>38</v>
      </c>
      <c r="B370" t="s">
        <v>123</v>
      </c>
      <c r="C370">
        <v>2019</v>
      </c>
      <c r="D370" t="s">
        <v>149</v>
      </c>
      <c r="E370">
        <v>31</v>
      </c>
    </row>
    <row r="371" spans="1:5" x14ac:dyDescent="0.25">
      <c r="A371" t="s">
        <v>38</v>
      </c>
      <c r="B371" t="s">
        <v>123</v>
      </c>
      <c r="C371">
        <v>2019</v>
      </c>
      <c r="D371" t="s">
        <v>150</v>
      </c>
      <c r="E371">
        <v>40</v>
      </c>
    </row>
    <row r="372" spans="1:5" x14ac:dyDescent="0.25">
      <c r="A372" t="s">
        <v>38</v>
      </c>
      <c r="B372" t="s">
        <v>123</v>
      </c>
      <c r="C372">
        <v>2019</v>
      </c>
      <c r="D372" t="s">
        <v>151</v>
      </c>
      <c r="E372">
        <v>30</v>
      </c>
    </row>
    <row r="373" spans="1:5" x14ac:dyDescent="0.25">
      <c r="A373" t="s">
        <v>38</v>
      </c>
      <c r="B373" t="s">
        <v>123</v>
      </c>
      <c r="C373">
        <v>2019</v>
      </c>
      <c r="D373" t="s">
        <v>152</v>
      </c>
      <c r="E373">
        <v>45</v>
      </c>
    </row>
    <row r="374" spans="1:5" x14ac:dyDescent="0.25">
      <c r="A374" t="s">
        <v>38</v>
      </c>
      <c r="B374" t="s">
        <v>123</v>
      </c>
      <c r="C374">
        <v>2019</v>
      </c>
      <c r="D374" t="s">
        <v>153</v>
      </c>
      <c r="E374">
        <v>40</v>
      </c>
    </row>
    <row r="375" spans="1:5" x14ac:dyDescent="0.25">
      <c r="A375" t="s">
        <v>38</v>
      </c>
      <c r="B375" t="s">
        <v>123</v>
      </c>
      <c r="C375">
        <v>2019</v>
      </c>
      <c r="D375" t="s">
        <v>154</v>
      </c>
      <c r="E375">
        <v>29</v>
      </c>
    </row>
    <row r="376" spans="1:5" x14ac:dyDescent="0.25">
      <c r="A376" t="s">
        <v>38</v>
      </c>
      <c r="B376" t="s">
        <v>123</v>
      </c>
      <c r="C376">
        <v>2019</v>
      </c>
      <c r="D376" t="s">
        <v>155</v>
      </c>
      <c r="E376">
        <v>45</v>
      </c>
    </row>
    <row r="377" spans="1:5" x14ac:dyDescent="0.25">
      <c r="A377" t="s">
        <v>38</v>
      </c>
      <c r="B377" t="s">
        <v>123</v>
      </c>
      <c r="C377">
        <v>2019</v>
      </c>
      <c r="D377" t="s">
        <v>156</v>
      </c>
      <c r="E377">
        <v>32</v>
      </c>
    </row>
    <row r="378" spans="1:5" x14ac:dyDescent="0.25">
      <c r="A378" t="s">
        <v>38</v>
      </c>
      <c r="B378" t="s">
        <v>123</v>
      </c>
      <c r="C378">
        <v>2019</v>
      </c>
      <c r="D378" t="s">
        <v>157</v>
      </c>
      <c r="E378">
        <v>37</v>
      </c>
    </row>
    <row r="379" spans="1:5" x14ac:dyDescent="0.25">
      <c r="A379" t="s">
        <v>38</v>
      </c>
      <c r="B379" t="s">
        <v>123</v>
      </c>
      <c r="C379">
        <v>2019</v>
      </c>
      <c r="D379" t="s">
        <v>158</v>
      </c>
      <c r="E379">
        <v>36</v>
      </c>
    </row>
    <row r="380" spans="1:5" x14ac:dyDescent="0.25">
      <c r="A380" t="s">
        <v>38</v>
      </c>
      <c r="B380" t="s">
        <v>123</v>
      </c>
      <c r="C380">
        <v>2019</v>
      </c>
      <c r="D380" t="s">
        <v>159</v>
      </c>
      <c r="E380">
        <v>43</v>
      </c>
    </row>
    <row r="381" spans="1:5" x14ac:dyDescent="0.25">
      <c r="A381" t="s">
        <v>38</v>
      </c>
      <c r="B381" t="s">
        <v>123</v>
      </c>
      <c r="C381">
        <v>2019</v>
      </c>
      <c r="D381" t="s">
        <v>160</v>
      </c>
      <c r="E381">
        <v>36</v>
      </c>
    </row>
    <row r="382" spans="1:5" x14ac:dyDescent="0.25">
      <c r="A382" t="s">
        <v>38</v>
      </c>
      <c r="B382" t="s">
        <v>123</v>
      </c>
      <c r="C382">
        <v>2019</v>
      </c>
      <c r="D382" t="s">
        <v>161</v>
      </c>
      <c r="E382">
        <v>34</v>
      </c>
    </row>
    <row r="383" spans="1:5" x14ac:dyDescent="0.25">
      <c r="A383" t="s">
        <v>38</v>
      </c>
      <c r="B383" t="s">
        <v>123</v>
      </c>
      <c r="C383">
        <v>2019</v>
      </c>
      <c r="D383" t="s">
        <v>162</v>
      </c>
      <c r="E383">
        <v>42</v>
      </c>
    </row>
    <row r="384" spans="1:5" x14ac:dyDescent="0.25">
      <c r="A384" t="s">
        <v>38</v>
      </c>
      <c r="B384" t="s">
        <v>123</v>
      </c>
      <c r="C384">
        <v>2019</v>
      </c>
      <c r="D384" t="s">
        <v>163</v>
      </c>
      <c r="E384">
        <v>50</v>
      </c>
    </row>
    <row r="385" spans="1:5" x14ac:dyDescent="0.25">
      <c r="A385" t="s">
        <v>38</v>
      </c>
      <c r="B385" t="s">
        <v>123</v>
      </c>
      <c r="C385">
        <v>2019</v>
      </c>
      <c r="D385" t="s">
        <v>164</v>
      </c>
      <c r="E385">
        <v>36</v>
      </c>
    </row>
    <row r="386" spans="1:5" x14ac:dyDescent="0.25">
      <c r="A386" t="s">
        <v>38</v>
      </c>
      <c r="B386" t="s">
        <v>123</v>
      </c>
      <c r="C386">
        <v>2019</v>
      </c>
      <c r="D386" t="s">
        <v>165</v>
      </c>
      <c r="E386">
        <v>44</v>
      </c>
    </row>
    <row r="387" spans="1:5" x14ac:dyDescent="0.25">
      <c r="A387" t="s">
        <v>38</v>
      </c>
      <c r="B387" t="s">
        <v>123</v>
      </c>
      <c r="C387">
        <v>2019</v>
      </c>
      <c r="D387" t="s">
        <v>166</v>
      </c>
      <c r="E387">
        <v>31</v>
      </c>
    </row>
    <row r="388" spans="1:5" x14ac:dyDescent="0.25">
      <c r="A388" t="s">
        <v>38</v>
      </c>
      <c r="B388" t="s">
        <v>123</v>
      </c>
      <c r="C388">
        <v>2019</v>
      </c>
      <c r="D388" t="s">
        <v>167</v>
      </c>
      <c r="E388">
        <v>50</v>
      </c>
    </row>
    <row r="389" spans="1:5" x14ac:dyDescent="0.25">
      <c r="A389" t="s">
        <v>38</v>
      </c>
      <c r="B389" t="s">
        <v>123</v>
      </c>
      <c r="C389">
        <v>2019</v>
      </c>
      <c r="D389" t="s">
        <v>168</v>
      </c>
      <c r="E389">
        <v>35</v>
      </c>
    </row>
    <row r="390" spans="1:5" x14ac:dyDescent="0.25">
      <c r="A390" t="s">
        <v>38</v>
      </c>
      <c r="B390" t="s">
        <v>123</v>
      </c>
      <c r="C390">
        <v>2019</v>
      </c>
      <c r="D390" t="s">
        <v>169</v>
      </c>
      <c r="E390">
        <v>26</v>
      </c>
    </row>
    <row r="391" spans="1:5" x14ac:dyDescent="0.25">
      <c r="A391" t="s">
        <v>38</v>
      </c>
      <c r="B391" t="s">
        <v>123</v>
      </c>
      <c r="C391">
        <v>2019</v>
      </c>
      <c r="D391" t="s">
        <v>170</v>
      </c>
      <c r="E391">
        <v>27</v>
      </c>
    </row>
    <row r="392" spans="1:5" x14ac:dyDescent="0.25">
      <c r="A392" t="s">
        <v>38</v>
      </c>
      <c r="B392" t="s">
        <v>123</v>
      </c>
      <c r="C392">
        <v>2019</v>
      </c>
      <c r="D392" t="s">
        <v>171</v>
      </c>
      <c r="E392">
        <v>23</v>
      </c>
    </row>
    <row r="393" spans="1:5" x14ac:dyDescent="0.25">
      <c r="A393" t="s">
        <v>38</v>
      </c>
      <c r="B393" t="s">
        <v>123</v>
      </c>
      <c r="C393">
        <v>2019</v>
      </c>
      <c r="D393" t="s">
        <v>172</v>
      </c>
      <c r="E393">
        <v>32</v>
      </c>
    </row>
    <row r="394" spans="1:5" x14ac:dyDescent="0.25">
      <c r="A394" t="s">
        <v>38</v>
      </c>
      <c r="B394" t="s">
        <v>123</v>
      </c>
      <c r="C394">
        <v>2019</v>
      </c>
      <c r="D394" t="s">
        <v>173</v>
      </c>
      <c r="E394">
        <v>37</v>
      </c>
    </row>
    <row r="395" spans="1:5" x14ac:dyDescent="0.25">
      <c r="A395" t="s">
        <v>38</v>
      </c>
      <c r="B395" t="s">
        <v>123</v>
      </c>
      <c r="C395">
        <v>2019</v>
      </c>
      <c r="D395" t="s">
        <v>174</v>
      </c>
      <c r="E395">
        <v>19</v>
      </c>
    </row>
    <row r="396" spans="1:5" x14ac:dyDescent="0.25">
      <c r="A396" t="s">
        <v>38</v>
      </c>
      <c r="B396" t="s">
        <v>123</v>
      </c>
      <c r="C396">
        <v>2019</v>
      </c>
      <c r="D396" t="s">
        <v>175</v>
      </c>
      <c r="E396">
        <v>40</v>
      </c>
    </row>
    <row r="397" spans="1:5" x14ac:dyDescent="0.25">
      <c r="A397" t="s">
        <v>38</v>
      </c>
      <c r="B397" t="s">
        <v>123</v>
      </c>
      <c r="C397">
        <v>2019</v>
      </c>
      <c r="D397" t="s">
        <v>176</v>
      </c>
      <c r="E397">
        <v>34</v>
      </c>
    </row>
    <row r="398" spans="1:5" x14ac:dyDescent="0.25">
      <c r="A398" t="s">
        <v>38</v>
      </c>
      <c r="B398" t="s">
        <v>123</v>
      </c>
      <c r="C398">
        <v>2019</v>
      </c>
      <c r="D398" t="s">
        <v>177</v>
      </c>
      <c r="E398">
        <v>29</v>
      </c>
    </row>
    <row r="399" spans="1:5" x14ac:dyDescent="0.25">
      <c r="A399" t="s">
        <v>38</v>
      </c>
      <c r="B399" t="s">
        <v>123</v>
      </c>
      <c r="C399">
        <v>2019</v>
      </c>
      <c r="D399" t="s">
        <v>178</v>
      </c>
      <c r="E399">
        <v>38</v>
      </c>
    </row>
    <row r="400" spans="1:5" x14ac:dyDescent="0.25">
      <c r="A400" t="s">
        <v>38</v>
      </c>
      <c r="B400" t="s">
        <v>123</v>
      </c>
      <c r="C400">
        <v>2019</v>
      </c>
      <c r="D400" t="s">
        <v>179</v>
      </c>
      <c r="E400">
        <v>42</v>
      </c>
    </row>
    <row r="401" spans="1:5" x14ac:dyDescent="0.25">
      <c r="A401" t="s">
        <v>38</v>
      </c>
      <c r="B401" t="s">
        <v>123</v>
      </c>
      <c r="C401">
        <v>2019</v>
      </c>
      <c r="D401" t="s">
        <v>180</v>
      </c>
      <c r="E401">
        <v>35</v>
      </c>
    </row>
    <row r="402" spans="1:5" x14ac:dyDescent="0.25">
      <c r="A402" t="s">
        <v>38</v>
      </c>
      <c r="B402" t="s">
        <v>123</v>
      </c>
      <c r="C402">
        <v>2019</v>
      </c>
      <c r="D402" t="s">
        <v>181</v>
      </c>
      <c r="E402">
        <v>28</v>
      </c>
    </row>
    <row r="403" spans="1:5" x14ac:dyDescent="0.25">
      <c r="A403" t="s">
        <v>38</v>
      </c>
      <c r="B403" t="s">
        <v>123</v>
      </c>
      <c r="C403">
        <v>2019</v>
      </c>
      <c r="D403" t="s">
        <v>182</v>
      </c>
      <c r="E403">
        <v>29</v>
      </c>
    </row>
    <row r="404" spans="1:5" x14ac:dyDescent="0.25">
      <c r="A404" t="s">
        <v>38</v>
      </c>
      <c r="B404" t="s">
        <v>123</v>
      </c>
      <c r="C404">
        <v>2019</v>
      </c>
      <c r="D404" t="s">
        <v>183</v>
      </c>
      <c r="E404">
        <v>32</v>
      </c>
    </row>
    <row r="405" spans="1:5" x14ac:dyDescent="0.25">
      <c r="A405" t="s">
        <v>38</v>
      </c>
      <c r="B405" t="s">
        <v>123</v>
      </c>
      <c r="C405">
        <v>2019</v>
      </c>
      <c r="D405" t="s">
        <v>184</v>
      </c>
      <c r="E405">
        <v>29</v>
      </c>
    </row>
    <row r="406" spans="1:5" x14ac:dyDescent="0.25">
      <c r="A406" t="s">
        <v>38</v>
      </c>
      <c r="B406" t="s">
        <v>123</v>
      </c>
      <c r="C406">
        <v>2019</v>
      </c>
      <c r="D406" t="s">
        <v>185</v>
      </c>
      <c r="E406">
        <v>26</v>
      </c>
    </row>
    <row r="407" spans="1:5" x14ac:dyDescent="0.25">
      <c r="A407" t="s">
        <v>38</v>
      </c>
      <c r="B407" t="s">
        <v>123</v>
      </c>
      <c r="C407">
        <v>2019</v>
      </c>
      <c r="D407" t="s">
        <v>186</v>
      </c>
      <c r="E407">
        <v>23</v>
      </c>
    </row>
    <row r="408" spans="1:5" x14ac:dyDescent="0.25">
      <c r="A408" t="s">
        <v>38</v>
      </c>
      <c r="B408" t="s">
        <v>123</v>
      </c>
      <c r="C408">
        <v>2019</v>
      </c>
      <c r="D408" t="s">
        <v>187</v>
      </c>
      <c r="E408">
        <v>32</v>
      </c>
    </row>
    <row r="409" spans="1:5" x14ac:dyDescent="0.25">
      <c r="A409" t="s">
        <v>38</v>
      </c>
      <c r="B409" t="s">
        <v>123</v>
      </c>
      <c r="C409">
        <v>2019</v>
      </c>
      <c r="D409" t="s">
        <v>188</v>
      </c>
      <c r="E409">
        <v>33</v>
      </c>
    </row>
    <row r="410" spans="1:5" x14ac:dyDescent="0.25">
      <c r="A410" t="s">
        <v>38</v>
      </c>
      <c r="B410" t="s">
        <v>123</v>
      </c>
      <c r="C410">
        <v>2019</v>
      </c>
      <c r="D410" t="s">
        <v>189</v>
      </c>
      <c r="E410">
        <v>30</v>
      </c>
    </row>
    <row r="411" spans="1:5" x14ac:dyDescent="0.25">
      <c r="A411" t="s">
        <v>38</v>
      </c>
      <c r="B411" t="s">
        <v>123</v>
      </c>
      <c r="C411">
        <v>2019</v>
      </c>
      <c r="D411" t="s">
        <v>190</v>
      </c>
      <c r="E411">
        <v>44</v>
      </c>
    </row>
    <row r="412" spans="1:5" x14ac:dyDescent="0.25">
      <c r="A412" t="s">
        <v>38</v>
      </c>
      <c r="B412" t="s">
        <v>123</v>
      </c>
      <c r="C412">
        <v>2019</v>
      </c>
      <c r="D412" t="s">
        <v>191</v>
      </c>
      <c r="E412">
        <v>47</v>
      </c>
    </row>
    <row r="413" spans="1:5" x14ac:dyDescent="0.25">
      <c r="A413" t="s">
        <v>38</v>
      </c>
      <c r="B413" t="s">
        <v>123</v>
      </c>
      <c r="C413">
        <v>2019</v>
      </c>
      <c r="D413" t="s">
        <v>192</v>
      </c>
      <c r="E413">
        <v>37</v>
      </c>
    </row>
    <row r="414" spans="1:5" x14ac:dyDescent="0.25">
      <c r="A414" t="s">
        <v>38</v>
      </c>
      <c r="B414" t="s">
        <v>123</v>
      </c>
      <c r="C414">
        <v>2019</v>
      </c>
      <c r="D414" t="s">
        <v>193</v>
      </c>
      <c r="E414">
        <v>18</v>
      </c>
    </row>
    <row r="415" spans="1:5" x14ac:dyDescent="0.25">
      <c r="A415" t="s">
        <v>38</v>
      </c>
      <c r="B415" t="s">
        <v>123</v>
      </c>
      <c r="C415">
        <v>2019</v>
      </c>
      <c r="D415" t="s">
        <v>194</v>
      </c>
      <c r="E415">
        <v>36</v>
      </c>
    </row>
    <row r="416" spans="1:5" x14ac:dyDescent="0.25">
      <c r="A416" t="s">
        <v>38</v>
      </c>
      <c r="B416" t="s">
        <v>123</v>
      </c>
      <c r="C416">
        <v>2019</v>
      </c>
      <c r="D416" t="s">
        <v>195</v>
      </c>
      <c r="E416">
        <v>23</v>
      </c>
    </row>
    <row r="417" spans="1:5" x14ac:dyDescent="0.25">
      <c r="A417" t="s">
        <v>38</v>
      </c>
      <c r="B417" t="s">
        <v>123</v>
      </c>
      <c r="C417">
        <v>2019</v>
      </c>
      <c r="D417" t="s">
        <v>196</v>
      </c>
      <c r="E417">
        <v>25</v>
      </c>
    </row>
    <row r="418" spans="1:5" x14ac:dyDescent="0.25">
      <c r="A418" t="s">
        <v>28</v>
      </c>
      <c r="B418" t="s">
        <v>123</v>
      </c>
      <c r="C418">
        <v>2020</v>
      </c>
      <c r="D418" t="s">
        <v>145</v>
      </c>
      <c r="E418">
        <v>31</v>
      </c>
    </row>
    <row r="419" spans="1:5" x14ac:dyDescent="0.25">
      <c r="A419" t="s">
        <v>28</v>
      </c>
      <c r="B419" t="s">
        <v>123</v>
      </c>
      <c r="C419">
        <v>2020</v>
      </c>
      <c r="D419" t="s">
        <v>146</v>
      </c>
      <c r="E419">
        <v>35</v>
      </c>
    </row>
    <row r="420" spans="1:5" x14ac:dyDescent="0.25">
      <c r="A420" t="s">
        <v>28</v>
      </c>
      <c r="B420" t="s">
        <v>123</v>
      </c>
      <c r="C420">
        <v>2020</v>
      </c>
      <c r="D420" t="s">
        <v>147</v>
      </c>
      <c r="E420">
        <v>36</v>
      </c>
    </row>
    <row r="421" spans="1:5" x14ac:dyDescent="0.25">
      <c r="A421" t="s">
        <v>28</v>
      </c>
      <c r="B421" t="s">
        <v>123</v>
      </c>
      <c r="C421">
        <v>2020</v>
      </c>
      <c r="D421" t="s">
        <v>148</v>
      </c>
      <c r="E421">
        <v>44</v>
      </c>
    </row>
    <row r="422" spans="1:5" x14ac:dyDescent="0.25">
      <c r="A422" t="s">
        <v>28</v>
      </c>
      <c r="B422" t="s">
        <v>123</v>
      </c>
      <c r="C422">
        <v>2020</v>
      </c>
      <c r="D422" t="s">
        <v>149</v>
      </c>
      <c r="E422">
        <v>36</v>
      </c>
    </row>
    <row r="423" spans="1:5" x14ac:dyDescent="0.25">
      <c r="A423" t="s">
        <v>28</v>
      </c>
      <c r="B423" t="s">
        <v>123</v>
      </c>
      <c r="C423">
        <v>2020</v>
      </c>
      <c r="D423" t="s">
        <v>150</v>
      </c>
      <c r="E423">
        <v>38</v>
      </c>
    </row>
    <row r="424" spans="1:5" x14ac:dyDescent="0.25">
      <c r="A424" t="s">
        <v>28</v>
      </c>
      <c r="B424" t="s">
        <v>123</v>
      </c>
      <c r="C424">
        <v>2020</v>
      </c>
      <c r="D424" t="s">
        <v>151</v>
      </c>
      <c r="E424">
        <v>36</v>
      </c>
    </row>
    <row r="425" spans="1:5" x14ac:dyDescent="0.25">
      <c r="A425" t="s">
        <v>28</v>
      </c>
      <c r="B425" t="s">
        <v>123</v>
      </c>
      <c r="C425">
        <v>2020</v>
      </c>
      <c r="D425" t="s">
        <v>152</v>
      </c>
      <c r="E425">
        <v>39</v>
      </c>
    </row>
    <row r="426" spans="1:5" x14ac:dyDescent="0.25">
      <c r="A426" t="s">
        <v>28</v>
      </c>
      <c r="B426" t="s">
        <v>123</v>
      </c>
      <c r="C426">
        <v>2020</v>
      </c>
      <c r="D426" t="s">
        <v>153</v>
      </c>
      <c r="E426">
        <v>47</v>
      </c>
    </row>
    <row r="427" spans="1:5" x14ac:dyDescent="0.25">
      <c r="A427" t="s">
        <v>28</v>
      </c>
      <c r="B427" t="s">
        <v>123</v>
      </c>
      <c r="C427">
        <v>2020</v>
      </c>
      <c r="D427" t="s">
        <v>154</v>
      </c>
      <c r="E427">
        <v>39</v>
      </c>
    </row>
    <row r="428" spans="1:5" x14ac:dyDescent="0.25">
      <c r="A428" t="s">
        <v>28</v>
      </c>
      <c r="B428" t="s">
        <v>123</v>
      </c>
      <c r="C428">
        <v>2020</v>
      </c>
      <c r="D428" t="s">
        <v>155</v>
      </c>
      <c r="E428">
        <v>24</v>
      </c>
    </row>
    <row r="429" spans="1:5" x14ac:dyDescent="0.25">
      <c r="A429" t="s">
        <v>28</v>
      </c>
      <c r="B429" t="s">
        <v>123</v>
      </c>
      <c r="C429">
        <v>2020</v>
      </c>
      <c r="D429" t="s">
        <v>156</v>
      </c>
      <c r="E429">
        <v>29</v>
      </c>
    </row>
    <row r="430" spans="1:5" x14ac:dyDescent="0.25">
      <c r="A430" t="s">
        <v>28</v>
      </c>
      <c r="B430" t="s">
        <v>123</v>
      </c>
      <c r="C430">
        <v>2020</v>
      </c>
      <c r="D430" t="s">
        <v>157</v>
      </c>
      <c r="E430">
        <v>46</v>
      </c>
    </row>
    <row r="431" spans="1:5" x14ac:dyDescent="0.25">
      <c r="A431" t="s">
        <v>28</v>
      </c>
      <c r="B431" t="s">
        <v>123</v>
      </c>
      <c r="C431">
        <v>2020</v>
      </c>
      <c r="D431" t="s">
        <v>158</v>
      </c>
      <c r="E431">
        <v>38</v>
      </c>
    </row>
    <row r="432" spans="1:5" x14ac:dyDescent="0.25">
      <c r="A432" t="s">
        <v>28</v>
      </c>
      <c r="B432" t="s">
        <v>123</v>
      </c>
      <c r="C432">
        <v>2020</v>
      </c>
      <c r="D432" t="s">
        <v>159</v>
      </c>
      <c r="E432">
        <v>34</v>
      </c>
    </row>
    <row r="433" spans="1:5" x14ac:dyDescent="0.25">
      <c r="A433" t="s">
        <v>28</v>
      </c>
      <c r="B433" t="s">
        <v>123</v>
      </c>
      <c r="C433">
        <v>2020</v>
      </c>
      <c r="D433" t="s">
        <v>160</v>
      </c>
      <c r="E433">
        <v>26</v>
      </c>
    </row>
    <row r="434" spans="1:5" x14ac:dyDescent="0.25">
      <c r="A434" t="s">
        <v>28</v>
      </c>
      <c r="B434" t="s">
        <v>123</v>
      </c>
      <c r="C434">
        <v>2020</v>
      </c>
      <c r="D434" t="s">
        <v>161</v>
      </c>
      <c r="E434">
        <v>36</v>
      </c>
    </row>
    <row r="435" spans="1:5" x14ac:dyDescent="0.25">
      <c r="A435" t="s">
        <v>28</v>
      </c>
      <c r="B435" t="s">
        <v>123</v>
      </c>
      <c r="C435">
        <v>2020</v>
      </c>
      <c r="D435" t="s">
        <v>162</v>
      </c>
      <c r="E435">
        <v>41</v>
      </c>
    </row>
    <row r="436" spans="1:5" x14ac:dyDescent="0.25">
      <c r="A436" t="s">
        <v>28</v>
      </c>
      <c r="B436" t="s">
        <v>123</v>
      </c>
      <c r="C436">
        <v>2020</v>
      </c>
      <c r="D436" t="s">
        <v>163</v>
      </c>
      <c r="E436">
        <v>57</v>
      </c>
    </row>
    <row r="437" spans="1:5" x14ac:dyDescent="0.25">
      <c r="A437" t="s">
        <v>28</v>
      </c>
      <c r="B437" t="s">
        <v>123</v>
      </c>
      <c r="C437">
        <v>2020</v>
      </c>
      <c r="D437" t="s">
        <v>164</v>
      </c>
      <c r="E437">
        <v>42</v>
      </c>
    </row>
    <row r="438" spans="1:5" x14ac:dyDescent="0.25">
      <c r="A438" t="s">
        <v>28</v>
      </c>
      <c r="B438" t="s">
        <v>123</v>
      </c>
      <c r="C438">
        <v>2020</v>
      </c>
      <c r="D438" t="s">
        <v>165</v>
      </c>
      <c r="E438">
        <v>46</v>
      </c>
    </row>
    <row r="439" spans="1:5" x14ac:dyDescent="0.25">
      <c r="A439" t="s">
        <v>28</v>
      </c>
      <c r="B439" t="s">
        <v>123</v>
      </c>
      <c r="C439">
        <v>2020</v>
      </c>
      <c r="D439" t="s">
        <v>166</v>
      </c>
      <c r="E439">
        <v>31</v>
      </c>
    </row>
    <row r="440" spans="1:5" x14ac:dyDescent="0.25">
      <c r="A440" t="s">
        <v>28</v>
      </c>
      <c r="B440" t="s">
        <v>123</v>
      </c>
      <c r="C440">
        <v>2020</v>
      </c>
      <c r="D440" t="s">
        <v>167</v>
      </c>
      <c r="E440">
        <v>37</v>
      </c>
    </row>
    <row r="441" spans="1:5" x14ac:dyDescent="0.25">
      <c r="A441" t="s">
        <v>28</v>
      </c>
      <c r="B441" t="s">
        <v>123</v>
      </c>
      <c r="C441">
        <v>2020</v>
      </c>
      <c r="D441" t="s">
        <v>168</v>
      </c>
      <c r="E441">
        <v>40</v>
      </c>
    </row>
    <row r="442" spans="1:5" x14ac:dyDescent="0.25">
      <c r="A442" t="s">
        <v>28</v>
      </c>
      <c r="B442" t="s">
        <v>123</v>
      </c>
      <c r="C442">
        <v>2020</v>
      </c>
      <c r="D442" t="s">
        <v>169</v>
      </c>
      <c r="E442">
        <v>27</v>
      </c>
    </row>
    <row r="443" spans="1:5" x14ac:dyDescent="0.25">
      <c r="A443" t="s">
        <v>28</v>
      </c>
      <c r="B443" t="s">
        <v>123</v>
      </c>
      <c r="C443">
        <v>2020</v>
      </c>
      <c r="D443" t="s">
        <v>170</v>
      </c>
      <c r="E443">
        <v>32</v>
      </c>
    </row>
    <row r="444" spans="1:5" x14ac:dyDescent="0.25">
      <c r="A444" t="s">
        <v>28</v>
      </c>
      <c r="B444" t="s">
        <v>123</v>
      </c>
      <c r="C444">
        <v>2020</v>
      </c>
      <c r="D444" t="s">
        <v>171</v>
      </c>
      <c r="E444">
        <v>23</v>
      </c>
    </row>
    <row r="445" spans="1:5" x14ac:dyDescent="0.25">
      <c r="A445" t="s">
        <v>28</v>
      </c>
      <c r="B445" t="s">
        <v>123</v>
      </c>
      <c r="C445">
        <v>2020</v>
      </c>
      <c r="D445" t="s">
        <v>172</v>
      </c>
      <c r="E445">
        <v>28</v>
      </c>
    </row>
    <row r="446" spans="1:5" x14ac:dyDescent="0.25">
      <c r="A446" t="s">
        <v>28</v>
      </c>
      <c r="B446" t="s">
        <v>123</v>
      </c>
      <c r="C446">
        <v>2020</v>
      </c>
      <c r="D446" t="s">
        <v>173</v>
      </c>
      <c r="E446">
        <v>30</v>
      </c>
    </row>
    <row r="447" spans="1:5" x14ac:dyDescent="0.25">
      <c r="A447" t="s">
        <v>28</v>
      </c>
      <c r="B447" t="s">
        <v>123</v>
      </c>
      <c r="C447">
        <v>2020</v>
      </c>
      <c r="D447" t="s">
        <v>174</v>
      </c>
      <c r="E447">
        <v>28</v>
      </c>
    </row>
    <row r="448" spans="1:5" x14ac:dyDescent="0.25">
      <c r="A448" t="s">
        <v>28</v>
      </c>
      <c r="B448" t="s">
        <v>123</v>
      </c>
      <c r="C448">
        <v>2020</v>
      </c>
      <c r="D448" t="s">
        <v>175</v>
      </c>
      <c r="E448">
        <v>31</v>
      </c>
    </row>
    <row r="449" spans="1:5" x14ac:dyDescent="0.25">
      <c r="A449" t="s">
        <v>28</v>
      </c>
      <c r="B449" t="s">
        <v>123</v>
      </c>
      <c r="C449">
        <v>2020</v>
      </c>
      <c r="D449" t="s">
        <v>176</v>
      </c>
      <c r="E449">
        <v>47</v>
      </c>
    </row>
    <row r="450" spans="1:5" x14ac:dyDescent="0.25">
      <c r="A450" t="s">
        <v>28</v>
      </c>
      <c r="B450" t="s">
        <v>123</v>
      </c>
      <c r="C450">
        <v>2020</v>
      </c>
      <c r="D450" t="s">
        <v>177</v>
      </c>
      <c r="E450">
        <v>30</v>
      </c>
    </row>
    <row r="451" spans="1:5" x14ac:dyDescent="0.25">
      <c r="A451" t="s">
        <v>28</v>
      </c>
      <c r="B451" t="s">
        <v>123</v>
      </c>
      <c r="C451">
        <v>2020</v>
      </c>
      <c r="D451" t="s">
        <v>178</v>
      </c>
      <c r="E451">
        <v>30</v>
      </c>
    </row>
    <row r="452" spans="1:5" x14ac:dyDescent="0.25">
      <c r="A452" t="s">
        <v>28</v>
      </c>
      <c r="B452" t="s">
        <v>123</v>
      </c>
      <c r="C452">
        <v>2020</v>
      </c>
      <c r="D452" t="s">
        <v>179</v>
      </c>
      <c r="E452">
        <v>41</v>
      </c>
    </row>
    <row r="453" spans="1:5" x14ac:dyDescent="0.25">
      <c r="A453" t="s">
        <v>28</v>
      </c>
      <c r="B453" t="s">
        <v>123</v>
      </c>
      <c r="C453">
        <v>2020</v>
      </c>
      <c r="D453" t="s">
        <v>180</v>
      </c>
      <c r="E453">
        <v>25</v>
      </c>
    </row>
    <row r="454" spans="1:5" x14ac:dyDescent="0.25">
      <c r="A454" t="s">
        <v>28</v>
      </c>
      <c r="B454" t="s">
        <v>123</v>
      </c>
      <c r="C454">
        <v>2020</v>
      </c>
      <c r="D454" t="s">
        <v>181</v>
      </c>
      <c r="E454">
        <v>22</v>
      </c>
    </row>
    <row r="455" spans="1:5" x14ac:dyDescent="0.25">
      <c r="A455" t="s">
        <v>28</v>
      </c>
      <c r="B455" t="s">
        <v>123</v>
      </c>
      <c r="C455">
        <v>2020</v>
      </c>
      <c r="D455" t="s">
        <v>182</v>
      </c>
      <c r="E455">
        <v>32</v>
      </c>
    </row>
    <row r="456" spans="1:5" x14ac:dyDescent="0.25">
      <c r="A456" t="s">
        <v>28</v>
      </c>
      <c r="B456" t="s">
        <v>123</v>
      </c>
      <c r="C456">
        <v>2020</v>
      </c>
      <c r="D456" t="s">
        <v>183</v>
      </c>
      <c r="E456">
        <v>29</v>
      </c>
    </row>
    <row r="457" spans="1:5" x14ac:dyDescent="0.25">
      <c r="A457" t="s">
        <v>28</v>
      </c>
      <c r="B457" t="s">
        <v>123</v>
      </c>
      <c r="C457">
        <v>2020</v>
      </c>
      <c r="D457" t="s">
        <v>184</v>
      </c>
      <c r="E457">
        <v>32</v>
      </c>
    </row>
    <row r="458" spans="1:5" x14ac:dyDescent="0.25">
      <c r="A458" t="s">
        <v>28</v>
      </c>
      <c r="B458" t="s">
        <v>123</v>
      </c>
      <c r="C458">
        <v>2020</v>
      </c>
      <c r="D458" t="s">
        <v>185</v>
      </c>
      <c r="E458">
        <v>32</v>
      </c>
    </row>
    <row r="459" spans="1:5" x14ac:dyDescent="0.25">
      <c r="A459" t="s">
        <v>28</v>
      </c>
      <c r="B459" t="s">
        <v>123</v>
      </c>
      <c r="C459">
        <v>2020</v>
      </c>
      <c r="D459" t="s">
        <v>186</v>
      </c>
      <c r="E459">
        <v>42</v>
      </c>
    </row>
    <row r="460" spans="1:5" x14ac:dyDescent="0.25">
      <c r="A460" t="s">
        <v>28</v>
      </c>
      <c r="B460" t="s">
        <v>123</v>
      </c>
      <c r="C460">
        <v>2020</v>
      </c>
      <c r="D460" t="s">
        <v>187</v>
      </c>
      <c r="E460">
        <v>30</v>
      </c>
    </row>
    <row r="461" spans="1:5" x14ac:dyDescent="0.25">
      <c r="A461" t="s">
        <v>28</v>
      </c>
      <c r="B461" t="s">
        <v>123</v>
      </c>
      <c r="C461">
        <v>2020</v>
      </c>
      <c r="D461" t="s">
        <v>188</v>
      </c>
      <c r="E461">
        <v>35</v>
      </c>
    </row>
    <row r="462" spans="1:5" x14ac:dyDescent="0.25">
      <c r="A462" t="s">
        <v>28</v>
      </c>
      <c r="B462" t="s">
        <v>123</v>
      </c>
      <c r="C462">
        <v>2020</v>
      </c>
      <c r="D462" t="s">
        <v>189</v>
      </c>
      <c r="E462">
        <v>32</v>
      </c>
    </row>
    <row r="463" spans="1:5" x14ac:dyDescent="0.25">
      <c r="A463" t="s">
        <v>28</v>
      </c>
      <c r="B463" t="s">
        <v>123</v>
      </c>
      <c r="C463">
        <v>2020</v>
      </c>
      <c r="D463" t="s">
        <v>190</v>
      </c>
      <c r="E463">
        <v>28</v>
      </c>
    </row>
    <row r="464" spans="1:5" x14ac:dyDescent="0.25">
      <c r="A464" t="s">
        <v>28</v>
      </c>
      <c r="B464" t="s">
        <v>123</v>
      </c>
      <c r="C464">
        <v>2020</v>
      </c>
      <c r="D464" t="s">
        <v>191</v>
      </c>
      <c r="E464">
        <v>30</v>
      </c>
    </row>
    <row r="465" spans="1:5" x14ac:dyDescent="0.25">
      <c r="A465" t="s">
        <v>28</v>
      </c>
      <c r="B465" t="s">
        <v>123</v>
      </c>
      <c r="C465">
        <v>2020</v>
      </c>
      <c r="D465" t="s">
        <v>192</v>
      </c>
      <c r="E465">
        <v>41</v>
      </c>
    </row>
    <row r="466" spans="1:5" x14ac:dyDescent="0.25">
      <c r="A466" t="s">
        <v>28</v>
      </c>
      <c r="B466" t="s">
        <v>123</v>
      </c>
      <c r="C466">
        <v>2020</v>
      </c>
      <c r="D466" t="s">
        <v>193</v>
      </c>
      <c r="E466">
        <v>40</v>
      </c>
    </row>
    <row r="467" spans="1:5" x14ac:dyDescent="0.25">
      <c r="A467" t="s">
        <v>28</v>
      </c>
      <c r="B467" t="s">
        <v>123</v>
      </c>
      <c r="C467">
        <v>2020</v>
      </c>
      <c r="D467" t="s">
        <v>194</v>
      </c>
      <c r="E467">
        <v>39</v>
      </c>
    </row>
    <row r="468" spans="1:5" x14ac:dyDescent="0.25">
      <c r="A468" t="s">
        <v>28</v>
      </c>
      <c r="B468" t="s">
        <v>123</v>
      </c>
      <c r="C468">
        <v>2020</v>
      </c>
      <c r="D468" t="s">
        <v>195</v>
      </c>
      <c r="E468">
        <v>38</v>
      </c>
    </row>
    <row r="469" spans="1:5" x14ac:dyDescent="0.25">
      <c r="A469" t="s">
        <v>28</v>
      </c>
      <c r="B469" t="s">
        <v>123</v>
      </c>
      <c r="C469">
        <v>2020</v>
      </c>
      <c r="D469" t="s">
        <v>196</v>
      </c>
      <c r="E469">
        <v>21</v>
      </c>
    </row>
    <row r="470" spans="1:5" x14ac:dyDescent="0.25">
      <c r="A470" t="s">
        <v>28</v>
      </c>
      <c r="B470" t="s">
        <v>123</v>
      </c>
      <c r="C470">
        <v>2019</v>
      </c>
      <c r="D470" t="s">
        <v>145</v>
      </c>
      <c r="E470">
        <v>37</v>
      </c>
    </row>
    <row r="471" spans="1:5" x14ac:dyDescent="0.25">
      <c r="A471" t="s">
        <v>28</v>
      </c>
      <c r="B471" t="s">
        <v>123</v>
      </c>
      <c r="C471">
        <v>2019</v>
      </c>
      <c r="D471" t="s">
        <v>146</v>
      </c>
      <c r="E471">
        <v>28</v>
      </c>
    </row>
    <row r="472" spans="1:5" x14ac:dyDescent="0.25">
      <c r="A472" t="s">
        <v>28</v>
      </c>
      <c r="B472" t="s">
        <v>123</v>
      </c>
      <c r="C472">
        <v>2019</v>
      </c>
      <c r="D472" t="s">
        <v>147</v>
      </c>
      <c r="E472">
        <v>42</v>
      </c>
    </row>
    <row r="473" spans="1:5" x14ac:dyDescent="0.25">
      <c r="A473" t="s">
        <v>28</v>
      </c>
      <c r="B473" t="s">
        <v>123</v>
      </c>
      <c r="C473">
        <v>2019</v>
      </c>
      <c r="D473" t="s">
        <v>148</v>
      </c>
      <c r="E473">
        <v>38</v>
      </c>
    </row>
    <row r="474" spans="1:5" x14ac:dyDescent="0.25">
      <c r="A474" t="s">
        <v>28</v>
      </c>
      <c r="B474" t="s">
        <v>123</v>
      </c>
      <c r="C474">
        <v>2019</v>
      </c>
      <c r="D474" t="s">
        <v>149</v>
      </c>
      <c r="E474">
        <v>37</v>
      </c>
    </row>
    <row r="475" spans="1:5" x14ac:dyDescent="0.25">
      <c r="A475" t="s">
        <v>28</v>
      </c>
      <c r="B475" t="s">
        <v>123</v>
      </c>
      <c r="C475">
        <v>2019</v>
      </c>
      <c r="D475" t="s">
        <v>150</v>
      </c>
      <c r="E475">
        <v>35</v>
      </c>
    </row>
    <row r="476" spans="1:5" x14ac:dyDescent="0.25">
      <c r="A476" t="s">
        <v>28</v>
      </c>
      <c r="B476" t="s">
        <v>123</v>
      </c>
      <c r="C476">
        <v>2019</v>
      </c>
      <c r="D476" t="s">
        <v>151</v>
      </c>
      <c r="E476">
        <v>42</v>
      </c>
    </row>
    <row r="477" spans="1:5" x14ac:dyDescent="0.25">
      <c r="A477" t="s">
        <v>28</v>
      </c>
      <c r="B477" t="s">
        <v>123</v>
      </c>
      <c r="C477">
        <v>2019</v>
      </c>
      <c r="D477" t="s">
        <v>152</v>
      </c>
      <c r="E477">
        <v>36</v>
      </c>
    </row>
    <row r="478" spans="1:5" x14ac:dyDescent="0.25">
      <c r="A478" t="s">
        <v>28</v>
      </c>
      <c r="B478" t="s">
        <v>123</v>
      </c>
      <c r="C478">
        <v>2019</v>
      </c>
      <c r="D478" t="s">
        <v>153</v>
      </c>
      <c r="E478">
        <v>30</v>
      </c>
    </row>
    <row r="479" spans="1:5" x14ac:dyDescent="0.25">
      <c r="A479" t="s">
        <v>28</v>
      </c>
      <c r="B479" t="s">
        <v>123</v>
      </c>
      <c r="C479">
        <v>2019</v>
      </c>
      <c r="D479" t="s">
        <v>154</v>
      </c>
      <c r="E479">
        <v>48</v>
      </c>
    </row>
    <row r="480" spans="1:5" x14ac:dyDescent="0.25">
      <c r="A480" t="s">
        <v>28</v>
      </c>
      <c r="B480" t="s">
        <v>123</v>
      </c>
      <c r="C480">
        <v>2019</v>
      </c>
      <c r="D480" t="s">
        <v>155</v>
      </c>
      <c r="E480">
        <v>28</v>
      </c>
    </row>
    <row r="481" spans="1:5" x14ac:dyDescent="0.25">
      <c r="A481" t="s">
        <v>28</v>
      </c>
      <c r="B481" t="s">
        <v>123</v>
      </c>
      <c r="C481">
        <v>2019</v>
      </c>
      <c r="D481" t="s">
        <v>156</v>
      </c>
      <c r="E481">
        <v>39</v>
      </c>
    </row>
    <row r="482" spans="1:5" x14ac:dyDescent="0.25">
      <c r="A482" t="s">
        <v>28</v>
      </c>
      <c r="B482" t="s">
        <v>123</v>
      </c>
      <c r="C482">
        <v>2019</v>
      </c>
      <c r="D482" t="s">
        <v>157</v>
      </c>
      <c r="E482">
        <v>32</v>
      </c>
    </row>
    <row r="483" spans="1:5" x14ac:dyDescent="0.25">
      <c r="A483" t="s">
        <v>28</v>
      </c>
      <c r="B483" t="s">
        <v>123</v>
      </c>
      <c r="C483">
        <v>2019</v>
      </c>
      <c r="D483" t="s">
        <v>158</v>
      </c>
      <c r="E483">
        <v>44</v>
      </c>
    </row>
    <row r="484" spans="1:5" x14ac:dyDescent="0.25">
      <c r="A484" t="s">
        <v>28</v>
      </c>
      <c r="B484" t="s">
        <v>123</v>
      </c>
      <c r="C484">
        <v>2019</v>
      </c>
      <c r="D484" t="s">
        <v>159</v>
      </c>
      <c r="E484">
        <v>36</v>
      </c>
    </row>
    <row r="485" spans="1:5" x14ac:dyDescent="0.25">
      <c r="A485" t="s">
        <v>28</v>
      </c>
      <c r="B485" t="s">
        <v>123</v>
      </c>
      <c r="C485">
        <v>2019</v>
      </c>
      <c r="D485" t="s">
        <v>160</v>
      </c>
      <c r="E485">
        <v>41</v>
      </c>
    </row>
    <row r="486" spans="1:5" x14ac:dyDescent="0.25">
      <c r="A486" t="s">
        <v>28</v>
      </c>
      <c r="B486" t="s">
        <v>123</v>
      </c>
      <c r="C486">
        <v>2019</v>
      </c>
      <c r="D486" t="s">
        <v>161</v>
      </c>
      <c r="E486">
        <v>35</v>
      </c>
    </row>
    <row r="487" spans="1:5" x14ac:dyDescent="0.25">
      <c r="A487" t="s">
        <v>28</v>
      </c>
      <c r="B487" t="s">
        <v>123</v>
      </c>
      <c r="C487">
        <v>2019</v>
      </c>
      <c r="D487" t="s">
        <v>162</v>
      </c>
      <c r="E487">
        <v>39</v>
      </c>
    </row>
    <row r="488" spans="1:5" x14ac:dyDescent="0.25">
      <c r="A488" t="s">
        <v>28</v>
      </c>
      <c r="B488" t="s">
        <v>123</v>
      </c>
      <c r="C488">
        <v>2019</v>
      </c>
      <c r="D488" t="s">
        <v>163</v>
      </c>
      <c r="E488">
        <v>39</v>
      </c>
    </row>
    <row r="489" spans="1:5" x14ac:dyDescent="0.25">
      <c r="A489" t="s">
        <v>28</v>
      </c>
      <c r="B489" t="s">
        <v>123</v>
      </c>
      <c r="C489">
        <v>2019</v>
      </c>
      <c r="D489" t="s">
        <v>164</v>
      </c>
      <c r="E489">
        <v>48</v>
      </c>
    </row>
    <row r="490" spans="1:5" x14ac:dyDescent="0.25">
      <c r="A490" t="s">
        <v>28</v>
      </c>
      <c r="B490" t="s">
        <v>123</v>
      </c>
      <c r="C490">
        <v>2019</v>
      </c>
      <c r="D490" t="s">
        <v>165</v>
      </c>
      <c r="E490">
        <v>32</v>
      </c>
    </row>
    <row r="491" spans="1:5" x14ac:dyDescent="0.25">
      <c r="A491" t="s">
        <v>28</v>
      </c>
      <c r="B491" t="s">
        <v>123</v>
      </c>
      <c r="C491">
        <v>2019</v>
      </c>
      <c r="D491" t="s">
        <v>166</v>
      </c>
      <c r="E491">
        <v>39</v>
      </c>
    </row>
    <row r="492" spans="1:5" x14ac:dyDescent="0.25">
      <c r="A492" t="s">
        <v>28</v>
      </c>
      <c r="B492" t="s">
        <v>123</v>
      </c>
      <c r="C492">
        <v>2019</v>
      </c>
      <c r="D492" t="s">
        <v>167</v>
      </c>
      <c r="E492">
        <v>35</v>
      </c>
    </row>
    <row r="493" spans="1:5" x14ac:dyDescent="0.25">
      <c r="A493" t="s">
        <v>28</v>
      </c>
      <c r="B493" t="s">
        <v>123</v>
      </c>
      <c r="C493">
        <v>2019</v>
      </c>
      <c r="D493" t="s">
        <v>168</v>
      </c>
      <c r="E493">
        <v>39</v>
      </c>
    </row>
    <row r="494" spans="1:5" x14ac:dyDescent="0.25">
      <c r="A494" t="s">
        <v>28</v>
      </c>
      <c r="B494" t="s">
        <v>123</v>
      </c>
      <c r="C494">
        <v>2019</v>
      </c>
      <c r="D494" t="s">
        <v>169</v>
      </c>
      <c r="E494">
        <v>31</v>
      </c>
    </row>
    <row r="495" spans="1:5" x14ac:dyDescent="0.25">
      <c r="A495" t="s">
        <v>28</v>
      </c>
      <c r="B495" t="s">
        <v>123</v>
      </c>
      <c r="C495">
        <v>2019</v>
      </c>
      <c r="D495" t="s">
        <v>170</v>
      </c>
      <c r="E495">
        <v>35</v>
      </c>
    </row>
    <row r="496" spans="1:5" x14ac:dyDescent="0.25">
      <c r="A496" t="s">
        <v>28</v>
      </c>
      <c r="B496" t="s">
        <v>123</v>
      </c>
      <c r="C496">
        <v>2019</v>
      </c>
      <c r="D496" t="s">
        <v>171</v>
      </c>
      <c r="E496">
        <v>31</v>
      </c>
    </row>
    <row r="497" spans="1:5" x14ac:dyDescent="0.25">
      <c r="A497" t="s">
        <v>28</v>
      </c>
      <c r="B497" t="s">
        <v>123</v>
      </c>
      <c r="C497">
        <v>2019</v>
      </c>
      <c r="D497" t="s">
        <v>172</v>
      </c>
      <c r="E497">
        <v>26</v>
      </c>
    </row>
    <row r="498" spans="1:5" x14ac:dyDescent="0.25">
      <c r="A498" t="s">
        <v>28</v>
      </c>
      <c r="B498" t="s">
        <v>123</v>
      </c>
      <c r="C498">
        <v>2019</v>
      </c>
      <c r="D498" t="s">
        <v>173</v>
      </c>
      <c r="E498">
        <v>29</v>
      </c>
    </row>
    <row r="499" spans="1:5" x14ac:dyDescent="0.25">
      <c r="A499" t="s">
        <v>28</v>
      </c>
      <c r="B499" t="s">
        <v>123</v>
      </c>
      <c r="C499">
        <v>2019</v>
      </c>
      <c r="D499" t="s">
        <v>174</v>
      </c>
      <c r="E499">
        <v>36</v>
      </c>
    </row>
    <row r="500" spans="1:5" x14ac:dyDescent="0.25">
      <c r="A500" t="s">
        <v>28</v>
      </c>
      <c r="B500" t="s">
        <v>123</v>
      </c>
      <c r="C500">
        <v>2019</v>
      </c>
      <c r="D500" t="s">
        <v>175</v>
      </c>
      <c r="E500">
        <v>37</v>
      </c>
    </row>
    <row r="501" spans="1:5" x14ac:dyDescent="0.25">
      <c r="A501" t="s">
        <v>28</v>
      </c>
      <c r="B501" t="s">
        <v>123</v>
      </c>
      <c r="C501">
        <v>2019</v>
      </c>
      <c r="D501" t="s">
        <v>176</v>
      </c>
      <c r="E501">
        <v>27</v>
      </c>
    </row>
    <row r="502" spans="1:5" x14ac:dyDescent="0.25">
      <c r="A502" t="s">
        <v>28</v>
      </c>
      <c r="B502" t="s">
        <v>123</v>
      </c>
      <c r="C502">
        <v>2019</v>
      </c>
      <c r="D502" t="s">
        <v>177</v>
      </c>
      <c r="E502">
        <v>26</v>
      </c>
    </row>
    <row r="503" spans="1:5" x14ac:dyDescent="0.25">
      <c r="A503" t="s">
        <v>28</v>
      </c>
      <c r="B503" t="s">
        <v>123</v>
      </c>
      <c r="C503">
        <v>2019</v>
      </c>
      <c r="D503" t="s">
        <v>178</v>
      </c>
      <c r="E503">
        <v>26</v>
      </c>
    </row>
    <row r="504" spans="1:5" x14ac:dyDescent="0.25">
      <c r="A504" t="s">
        <v>28</v>
      </c>
      <c r="B504" t="s">
        <v>123</v>
      </c>
      <c r="C504">
        <v>2019</v>
      </c>
      <c r="D504" t="s">
        <v>179</v>
      </c>
      <c r="E504">
        <v>33</v>
      </c>
    </row>
    <row r="505" spans="1:5" x14ac:dyDescent="0.25">
      <c r="A505" t="s">
        <v>28</v>
      </c>
      <c r="B505" t="s">
        <v>123</v>
      </c>
      <c r="C505">
        <v>2019</v>
      </c>
      <c r="D505" t="s">
        <v>180</v>
      </c>
      <c r="E505">
        <v>39</v>
      </c>
    </row>
    <row r="506" spans="1:5" x14ac:dyDescent="0.25">
      <c r="A506" t="s">
        <v>28</v>
      </c>
      <c r="B506" t="s">
        <v>123</v>
      </c>
      <c r="C506">
        <v>2019</v>
      </c>
      <c r="D506" t="s">
        <v>181</v>
      </c>
      <c r="E506">
        <v>42</v>
      </c>
    </row>
    <row r="507" spans="1:5" x14ac:dyDescent="0.25">
      <c r="A507" t="s">
        <v>28</v>
      </c>
      <c r="B507" t="s">
        <v>123</v>
      </c>
      <c r="C507">
        <v>2019</v>
      </c>
      <c r="D507" t="s">
        <v>182</v>
      </c>
      <c r="E507">
        <v>28</v>
      </c>
    </row>
    <row r="508" spans="1:5" x14ac:dyDescent="0.25">
      <c r="A508" t="s">
        <v>28</v>
      </c>
      <c r="B508" t="s">
        <v>123</v>
      </c>
      <c r="C508">
        <v>2019</v>
      </c>
      <c r="D508" t="s">
        <v>183</v>
      </c>
      <c r="E508">
        <v>21</v>
      </c>
    </row>
    <row r="509" spans="1:5" x14ac:dyDescent="0.25">
      <c r="A509" t="s">
        <v>28</v>
      </c>
      <c r="B509" t="s">
        <v>123</v>
      </c>
      <c r="C509">
        <v>2019</v>
      </c>
      <c r="D509" t="s">
        <v>184</v>
      </c>
      <c r="E509">
        <v>37</v>
      </c>
    </row>
    <row r="510" spans="1:5" x14ac:dyDescent="0.25">
      <c r="A510" t="s">
        <v>28</v>
      </c>
      <c r="B510" t="s">
        <v>123</v>
      </c>
      <c r="C510">
        <v>2019</v>
      </c>
      <c r="D510" t="s">
        <v>185</v>
      </c>
      <c r="E510">
        <v>32</v>
      </c>
    </row>
    <row r="511" spans="1:5" x14ac:dyDescent="0.25">
      <c r="A511" t="s">
        <v>28</v>
      </c>
      <c r="B511" t="s">
        <v>123</v>
      </c>
      <c r="C511">
        <v>2019</v>
      </c>
      <c r="D511" t="s">
        <v>186</v>
      </c>
      <c r="E511">
        <v>36</v>
      </c>
    </row>
    <row r="512" spans="1:5" x14ac:dyDescent="0.25">
      <c r="A512" t="s">
        <v>28</v>
      </c>
      <c r="B512" t="s">
        <v>123</v>
      </c>
      <c r="C512">
        <v>2019</v>
      </c>
      <c r="D512" t="s">
        <v>187</v>
      </c>
      <c r="E512">
        <v>25</v>
      </c>
    </row>
    <row r="513" spans="1:5" x14ac:dyDescent="0.25">
      <c r="A513" t="s">
        <v>28</v>
      </c>
      <c r="B513" t="s">
        <v>123</v>
      </c>
      <c r="C513">
        <v>2019</v>
      </c>
      <c r="D513" t="s">
        <v>188</v>
      </c>
      <c r="E513">
        <v>49</v>
      </c>
    </row>
    <row r="514" spans="1:5" x14ac:dyDescent="0.25">
      <c r="A514" t="s">
        <v>28</v>
      </c>
      <c r="B514" t="s">
        <v>123</v>
      </c>
      <c r="C514">
        <v>2019</v>
      </c>
      <c r="D514" t="s">
        <v>189</v>
      </c>
      <c r="E514">
        <v>36</v>
      </c>
    </row>
    <row r="515" spans="1:5" x14ac:dyDescent="0.25">
      <c r="A515" t="s">
        <v>28</v>
      </c>
      <c r="B515" t="s">
        <v>123</v>
      </c>
      <c r="C515">
        <v>2019</v>
      </c>
      <c r="D515" t="s">
        <v>190</v>
      </c>
      <c r="E515">
        <v>27</v>
      </c>
    </row>
    <row r="516" spans="1:5" x14ac:dyDescent="0.25">
      <c r="A516" t="s">
        <v>28</v>
      </c>
      <c r="B516" t="s">
        <v>123</v>
      </c>
      <c r="C516">
        <v>2019</v>
      </c>
      <c r="D516" t="s">
        <v>191</v>
      </c>
      <c r="E516">
        <v>33</v>
      </c>
    </row>
    <row r="517" spans="1:5" x14ac:dyDescent="0.25">
      <c r="A517" t="s">
        <v>28</v>
      </c>
      <c r="B517" t="s">
        <v>123</v>
      </c>
      <c r="C517">
        <v>2019</v>
      </c>
      <c r="D517" t="s">
        <v>192</v>
      </c>
      <c r="E517">
        <v>41</v>
      </c>
    </row>
    <row r="518" spans="1:5" x14ac:dyDescent="0.25">
      <c r="A518" t="s">
        <v>28</v>
      </c>
      <c r="B518" t="s">
        <v>123</v>
      </c>
      <c r="C518">
        <v>2019</v>
      </c>
      <c r="D518" t="s">
        <v>193</v>
      </c>
      <c r="E518">
        <v>37</v>
      </c>
    </row>
    <row r="519" spans="1:5" x14ac:dyDescent="0.25">
      <c r="A519" t="s">
        <v>28</v>
      </c>
      <c r="B519" t="s">
        <v>123</v>
      </c>
      <c r="C519">
        <v>2019</v>
      </c>
      <c r="D519" t="s">
        <v>194</v>
      </c>
      <c r="E519">
        <v>22</v>
      </c>
    </row>
    <row r="520" spans="1:5" x14ac:dyDescent="0.25">
      <c r="A520" t="s">
        <v>28</v>
      </c>
      <c r="B520" t="s">
        <v>123</v>
      </c>
      <c r="C520">
        <v>2019</v>
      </c>
      <c r="D520" t="s">
        <v>195</v>
      </c>
      <c r="E520">
        <v>33</v>
      </c>
    </row>
    <row r="521" spans="1:5" x14ac:dyDescent="0.25">
      <c r="A521" t="s">
        <v>28</v>
      </c>
      <c r="B521" t="s">
        <v>123</v>
      </c>
      <c r="C521">
        <v>2019</v>
      </c>
      <c r="D521" t="s">
        <v>196</v>
      </c>
      <c r="E521">
        <v>23</v>
      </c>
    </row>
    <row r="522" spans="1:5" x14ac:dyDescent="0.25">
      <c r="A522" t="s">
        <v>36</v>
      </c>
      <c r="B522" t="s">
        <v>123</v>
      </c>
      <c r="C522">
        <v>2020</v>
      </c>
      <c r="D522" t="s">
        <v>145</v>
      </c>
      <c r="E522">
        <v>19</v>
      </c>
    </row>
    <row r="523" spans="1:5" x14ac:dyDescent="0.25">
      <c r="A523" t="s">
        <v>36</v>
      </c>
      <c r="B523" t="s">
        <v>123</v>
      </c>
      <c r="C523">
        <v>2020</v>
      </c>
      <c r="D523" t="s">
        <v>146</v>
      </c>
      <c r="E523">
        <v>53</v>
      </c>
    </row>
    <row r="524" spans="1:5" x14ac:dyDescent="0.25">
      <c r="A524" t="s">
        <v>36</v>
      </c>
      <c r="B524" t="s">
        <v>123</v>
      </c>
      <c r="C524">
        <v>2020</v>
      </c>
      <c r="D524" t="s">
        <v>147</v>
      </c>
      <c r="E524">
        <v>43</v>
      </c>
    </row>
    <row r="525" spans="1:5" x14ac:dyDescent="0.25">
      <c r="A525" t="s">
        <v>36</v>
      </c>
      <c r="B525" t="s">
        <v>123</v>
      </c>
      <c r="C525">
        <v>2020</v>
      </c>
      <c r="D525" t="s">
        <v>148</v>
      </c>
      <c r="E525">
        <v>41</v>
      </c>
    </row>
    <row r="526" spans="1:5" x14ac:dyDescent="0.25">
      <c r="A526" t="s">
        <v>36</v>
      </c>
      <c r="B526" t="s">
        <v>123</v>
      </c>
      <c r="C526">
        <v>2020</v>
      </c>
      <c r="D526" t="s">
        <v>149</v>
      </c>
      <c r="E526">
        <v>39</v>
      </c>
    </row>
    <row r="527" spans="1:5" x14ac:dyDescent="0.25">
      <c r="A527" t="s">
        <v>36</v>
      </c>
      <c r="B527" t="s">
        <v>123</v>
      </c>
      <c r="C527">
        <v>2020</v>
      </c>
      <c r="D527" t="s">
        <v>150</v>
      </c>
      <c r="E527">
        <v>46</v>
      </c>
    </row>
    <row r="528" spans="1:5" x14ac:dyDescent="0.25">
      <c r="A528" t="s">
        <v>36</v>
      </c>
      <c r="B528" t="s">
        <v>123</v>
      </c>
      <c r="C528">
        <v>2020</v>
      </c>
      <c r="D528" t="s">
        <v>151</v>
      </c>
      <c r="E528">
        <v>45</v>
      </c>
    </row>
    <row r="529" spans="1:5" x14ac:dyDescent="0.25">
      <c r="A529" t="s">
        <v>36</v>
      </c>
      <c r="B529" t="s">
        <v>123</v>
      </c>
      <c r="C529">
        <v>2020</v>
      </c>
      <c r="D529" t="s">
        <v>152</v>
      </c>
      <c r="E529">
        <v>31</v>
      </c>
    </row>
    <row r="530" spans="1:5" x14ac:dyDescent="0.25">
      <c r="A530" t="s">
        <v>36</v>
      </c>
      <c r="B530" t="s">
        <v>123</v>
      </c>
      <c r="C530">
        <v>2020</v>
      </c>
      <c r="D530" t="s">
        <v>153</v>
      </c>
      <c r="E530">
        <v>50</v>
      </c>
    </row>
    <row r="531" spans="1:5" x14ac:dyDescent="0.25">
      <c r="A531" t="s">
        <v>36</v>
      </c>
      <c r="B531" t="s">
        <v>123</v>
      </c>
      <c r="C531">
        <v>2020</v>
      </c>
      <c r="D531" t="s">
        <v>154</v>
      </c>
      <c r="E531">
        <v>46</v>
      </c>
    </row>
    <row r="532" spans="1:5" x14ac:dyDescent="0.25">
      <c r="A532" t="s">
        <v>36</v>
      </c>
      <c r="B532" t="s">
        <v>123</v>
      </c>
      <c r="C532">
        <v>2020</v>
      </c>
      <c r="D532" t="s">
        <v>155</v>
      </c>
      <c r="E532">
        <v>39</v>
      </c>
    </row>
    <row r="533" spans="1:5" x14ac:dyDescent="0.25">
      <c r="A533" t="s">
        <v>36</v>
      </c>
      <c r="B533" t="s">
        <v>123</v>
      </c>
      <c r="C533">
        <v>2020</v>
      </c>
      <c r="D533" t="s">
        <v>156</v>
      </c>
      <c r="E533">
        <v>35</v>
      </c>
    </row>
    <row r="534" spans="1:5" x14ac:dyDescent="0.25">
      <c r="A534" t="s">
        <v>36</v>
      </c>
      <c r="B534" t="s">
        <v>123</v>
      </c>
      <c r="C534">
        <v>2020</v>
      </c>
      <c r="D534" t="s">
        <v>157</v>
      </c>
      <c r="E534">
        <v>38</v>
      </c>
    </row>
    <row r="535" spans="1:5" x14ac:dyDescent="0.25">
      <c r="A535" t="s">
        <v>36</v>
      </c>
      <c r="B535" t="s">
        <v>123</v>
      </c>
      <c r="C535">
        <v>2020</v>
      </c>
      <c r="D535" t="s">
        <v>158</v>
      </c>
      <c r="E535">
        <v>29</v>
      </c>
    </row>
    <row r="536" spans="1:5" x14ac:dyDescent="0.25">
      <c r="A536" t="s">
        <v>36</v>
      </c>
      <c r="B536" t="s">
        <v>123</v>
      </c>
      <c r="C536">
        <v>2020</v>
      </c>
      <c r="D536" t="s">
        <v>159</v>
      </c>
      <c r="E536">
        <v>37</v>
      </c>
    </row>
    <row r="537" spans="1:5" x14ac:dyDescent="0.25">
      <c r="A537" t="s">
        <v>36</v>
      </c>
      <c r="B537" t="s">
        <v>123</v>
      </c>
      <c r="C537">
        <v>2020</v>
      </c>
      <c r="D537" t="s">
        <v>160</v>
      </c>
      <c r="E537">
        <v>28</v>
      </c>
    </row>
    <row r="538" spans="1:5" x14ac:dyDescent="0.25">
      <c r="A538" t="s">
        <v>36</v>
      </c>
      <c r="B538" t="s">
        <v>123</v>
      </c>
      <c r="C538">
        <v>2020</v>
      </c>
      <c r="D538" t="s">
        <v>161</v>
      </c>
      <c r="E538">
        <v>32</v>
      </c>
    </row>
    <row r="539" spans="1:5" x14ac:dyDescent="0.25">
      <c r="A539" t="s">
        <v>36</v>
      </c>
      <c r="B539" t="s">
        <v>123</v>
      </c>
      <c r="C539">
        <v>2020</v>
      </c>
      <c r="D539" t="s">
        <v>162</v>
      </c>
      <c r="E539">
        <v>46</v>
      </c>
    </row>
    <row r="540" spans="1:5" x14ac:dyDescent="0.25">
      <c r="A540" t="s">
        <v>36</v>
      </c>
      <c r="B540" t="s">
        <v>123</v>
      </c>
      <c r="C540">
        <v>2020</v>
      </c>
      <c r="D540" t="s">
        <v>163</v>
      </c>
      <c r="E540">
        <v>49</v>
      </c>
    </row>
    <row r="541" spans="1:5" x14ac:dyDescent="0.25">
      <c r="A541" t="s">
        <v>36</v>
      </c>
      <c r="B541" t="s">
        <v>123</v>
      </c>
      <c r="C541">
        <v>2020</v>
      </c>
      <c r="D541" t="s">
        <v>164</v>
      </c>
      <c r="E541">
        <v>28</v>
      </c>
    </row>
    <row r="542" spans="1:5" x14ac:dyDescent="0.25">
      <c r="A542" t="s">
        <v>36</v>
      </c>
      <c r="B542" t="s">
        <v>123</v>
      </c>
      <c r="C542">
        <v>2020</v>
      </c>
      <c r="D542" t="s">
        <v>165</v>
      </c>
      <c r="E542">
        <v>43</v>
      </c>
    </row>
    <row r="543" spans="1:5" x14ac:dyDescent="0.25">
      <c r="A543" t="s">
        <v>36</v>
      </c>
      <c r="B543" t="s">
        <v>123</v>
      </c>
      <c r="C543">
        <v>2020</v>
      </c>
      <c r="D543" t="s">
        <v>166</v>
      </c>
      <c r="E543">
        <v>42</v>
      </c>
    </row>
    <row r="544" spans="1:5" x14ac:dyDescent="0.25">
      <c r="A544" t="s">
        <v>36</v>
      </c>
      <c r="B544" t="s">
        <v>123</v>
      </c>
      <c r="C544">
        <v>2020</v>
      </c>
      <c r="D544" t="s">
        <v>167</v>
      </c>
      <c r="E544">
        <v>46</v>
      </c>
    </row>
    <row r="545" spans="1:5" x14ac:dyDescent="0.25">
      <c r="A545" t="s">
        <v>36</v>
      </c>
      <c r="B545" t="s">
        <v>123</v>
      </c>
      <c r="C545">
        <v>2020</v>
      </c>
      <c r="D545" t="s">
        <v>168</v>
      </c>
      <c r="E545">
        <v>29</v>
      </c>
    </row>
    <row r="546" spans="1:5" x14ac:dyDescent="0.25">
      <c r="A546" t="s">
        <v>36</v>
      </c>
      <c r="B546" t="s">
        <v>123</v>
      </c>
      <c r="C546">
        <v>2020</v>
      </c>
      <c r="D546" t="s">
        <v>169</v>
      </c>
      <c r="E546">
        <v>35</v>
      </c>
    </row>
    <row r="547" spans="1:5" x14ac:dyDescent="0.25">
      <c r="A547" t="s">
        <v>36</v>
      </c>
      <c r="B547" t="s">
        <v>123</v>
      </c>
      <c r="C547">
        <v>2020</v>
      </c>
      <c r="D547" t="s">
        <v>170</v>
      </c>
      <c r="E547">
        <v>20</v>
      </c>
    </row>
    <row r="548" spans="1:5" x14ac:dyDescent="0.25">
      <c r="A548" t="s">
        <v>36</v>
      </c>
      <c r="B548" t="s">
        <v>123</v>
      </c>
      <c r="C548">
        <v>2020</v>
      </c>
      <c r="D548" t="s">
        <v>171</v>
      </c>
      <c r="E548">
        <v>46</v>
      </c>
    </row>
    <row r="549" spans="1:5" x14ac:dyDescent="0.25">
      <c r="A549" t="s">
        <v>36</v>
      </c>
      <c r="B549" t="s">
        <v>123</v>
      </c>
      <c r="C549">
        <v>2020</v>
      </c>
      <c r="D549" t="s">
        <v>172</v>
      </c>
      <c r="E549">
        <v>27</v>
      </c>
    </row>
    <row r="550" spans="1:5" x14ac:dyDescent="0.25">
      <c r="A550" t="s">
        <v>36</v>
      </c>
      <c r="B550" t="s">
        <v>123</v>
      </c>
      <c r="C550">
        <v>2020</v>
      </c>
      <c r="D550" t="s">
        <v>173</v>
      </c>
      <c r="E550">
        <v>29</v>
      </c>
    </row>
    <row r="551" spans="1:5" x14ac:dyDescent="0.25">
      <c r="A551" t="s">
        <v>36</v>
      </c>
      <c r="B551" t="s">
        <v>123</v>
      </c>
      <c r="C551">
        <v>2020</v>
      </c>
      <c r="D551" t="s">
        <v>174</v>
      </c>
      <c r="E551">
        <v>32</v>
      </c>
    </row>
    <row r="552" spans="1:5" x14ac:dyDescent="0.25">
      <c r="A552" t="s">
        <v>36</v>
      </c>
      <c r="B552" t="s">
        <v>123</v>
      </c>
      <c r="C552">
        <v>2020</v>
      </c>
      <c r="D552" t="s">
        <v>175</v>
      </c>
      <c r="E552">
        <v>16</v>
      </c>
    </row>
    <row r="553" spans="1:5" x14ac:dyDescent="0.25">
      <c r="A553" t="s">
        <v>36</v>
      </c>
      <c r="B553" t="s">
        <v>123</v>
      </c>
      <c r="C553">
        <v>2020</v>
      </c>
      <c r="D553" t="s">
        <v>176</v>
      </c>
      <c r="E553">
        <v>37</v>
      </c>
    </row>
    <row r="554" spans="1:5" x14ac:dyDescent="0.25">
      <c r="A554" t="s">
        <v>36</v>
      </c>
      <c r="B554" t="s">
        <v>123</v>
      </c>
      <c r="C554">
        <v>2020</v>
      </c>
      <c r="D554" t="s">
        <v>177</v>
      </c>
      <c r="E554">
        <v>29</v>
      </c>
    </row>
    <row r="555" spans="1:5" x14ac:dyDescent="0.25">
      <c r="A555" t="s">
        <v>36</v>
      </c>
      <c r="B555" t="s">
        <v>123</v>
      </c>
      <c r="C555">
        <v>2020</v>
      </c>
      <c r="D555" t="s">
        <v>178</v>
      </c>
      <c r="E555">
        <v>27</v>
      </c>
    </row>
    <row r="556" spans="1:5" x14ac:dyDescent="0.25">
      <c r="A556" t="s">
        <v>36</v>
      </c>
      <c r="B556" t="s">
        <v>123</v>
      </c>
      <c r="C556">
        <v>2020</v>
      </c>
      <c r="D556" t="s">
        <v>179</v>
      </c>
      <c r="E556">
        <v>36</v>
      </c>
    </row>
    <row r="557" spans="1:5" x14ac:dyDescent="0.25">
      <c r="A557" t="s">
        <v>36</v>
      </c>
      <c r="B557" t="s">
        <v>123</v>
      </c>
      <c r="C557">
        <v>2020</v>
      </c>
      <c r="D557" t="s">
        <v>180</v>
      </c>
      <c r="E557">
        <v>26</v>
      </c>
    </row>
    <row r="558" spans="1:5" x14ac:dyDescent="0.25">
      <c r="A558" t="s">
        <v>36</v>
      </c>
      <c r="B558" t="s">
        <v>123</v>
      </c>
      <c r="C558">
        <v>2020</v>
      </c>
      <c r="D558" t="s">
        <v>181</v>
      </c>
      <c r="E558">
        <v>30</v>
      </c>
    </row>
    <row r="559" spans="1:5" x14ac:dyDescent="0.25">
      <c r="A559" t="s">
        <v>36</v>
      </c>
      <c r="B559" t="s">
        <v>123</v>
      </c>
      <c r="C559">
        <v>2020</v>
      </c>
      <c r="D559" t="s">
        <v>182</v>
      </c>
      <c r="E559">
        <v>37</v>
      </c>
    </row>
    <row r="560" spans="1:5" x14ac:dyDescent="0.25">
      <c r="A560" t="s">
        <v>36</v>
      </c>
      <c r="B560" t="s">
        <v>123</v>
      </c>
      <c r="C560">
        <v>2020</v>
      </c>
      <c r="D560" t="s">
        <v>183</v>
      </c>
      <c r="E560">
        <v>30</v>
      </c>
    </row>
    <row r="561" spans="1:5" x14ac:dyDescent="0.25">
      <c r="A561" t="s">
        <v>36</v>
      </c>
      <c r="B561" t="s">
        <v>123</v>
      </c>
      <c r="C561">
        <v>2020</v>
      </c>
      <c r="D561" t="s">
        <v>184</v>
      </c>
      <c r="E561">
        <v>31</v>
      </c>
    </row>
    <row r="562" spans="1:5" x14ac:dyDescent="0.25">
      <c r="A562" t="s">
        <v>36</v>
      </c>
      <c r="B562" t="s">
        <v>123</v>
      </c>
      <c r="C562">
        <v>2020</v>
      </c>
      <c r="D562" t="s">
        <v>185</v>
      </c>
      <c r="E562">
        <v>25</v>
      </c>
    </row>
    <row r="563" spans="1:5" x14ac:dyDescent="0.25">
      <c r="A563" t="s">
        <v>36</v>
      </c>
      <c r="B563" t="s">
        <v>123</v>
      </c>
      <c r="C563">
        <v>2020</v>
      </c>
      <c r="D563" t="s">
        <v>186</v>
      </c>
      <c r="E563">
        <v>36</v>
      </c>
    </row>
    <row r="564" spans="1:5" x14ac:dyDescent="0.25">
      <c r="A564" t="s">
        <v>36</v>
      </c>
      <c r="B564" t="s">
        <v>123</v>
      </c>
      <c r="C564">
        <v>2020</v>
      </c>
      <c r="D564" t="s">
        <v>187</v>
      </c>
      <c r="E564">
        <v>35</v>
      </c>
    </row>
    <row r="565" spans="1:5" x14ac:dyDescent="0.25">
      <c r="A565" t="s">
        <v>36</v>
      </c>
      <c r="B565" t="s">
        <v>123</v>
      </c>
      <c r="C565">
        <v>2020</v>
      </c>
      <c r="D565" t="s">
        <v>188</v>
      </c>
      <c r="E565">
        <v>32</v>
      </c>
    </row>
    <row r="566" spans="1:5" x14ac:dyDescent="0.25">
      <c r="A566" t="s">
        <v>36</v>
      </c>
      <c r="B566" t="s">
        <v>123</v>
      </c>
      <c r="C566">
        <v>2020</v>
      </c>
      <c r="D566" t="s">
        <v>189</v>
      </c>
      <c r="E566">
        <v>22</v>
      </c>
    </row>
    <row r="567" spans="1:5" x14ac:dyDescent="0.25">
      <c r="A567" t="s">
        <v>36</v>
      </c>
      <c r="B567" t="s">
        <v>123</v>
      </c>
      <c r="C567">
        <v>2020</v>
      </c>
      <c r="D567" t="s">
        <v>190</v>
      </c>
      <c r="E567">
        <v>36</v>
      </c>
    </row>
    <row r="568" spans="1:5" x14ac:dyDescent="0.25">
      <c r="A568" t="s">
        <v>36</v>
      </c>
      <c r="B568" t="s">
        <v>123</v>
      </c>
      <c r="C568">
        <v>2020</v>
      </c>
      <c r="D568" t="s">
        <v>191</v>
      </c>
      <c r="E568">
        <v>30</v>
      </c>
    </row>
    <row r="569" spans="1:5" x14ac:dyDescent="0.25">
      <c r="A569" t="s">
        <v>36</v>
      </c>
      <c r="B569" t="s">
        <v>123</v>
      </c>
      <c r="C569">
        <v>2020</v>
      </c>
      <c r="D569" t="s">
        <v>192</v>
      </c>
      <c r="E569">
        <v>26</v>
      </c>
    </row>
    <row r="570" spans="1:5" x14ac:dyDescent="0.25">
      <c r="A570" t="s">
        <v>36</v>
      </c>
      <c r="B570" t="s">
        <v>123</v>
      </c>
      <c r="C570">
        <v>2020</v>
      </c>
      <c r="D570" t="s">
        <v>193</v>
      </c>
      <c r="E570">
        <v>31</v>
      </c>
    </row>
    <row r="571" spans="1:5" x14ac:dyDescent="0.25">
      <c r="A571" t="s">
        <v>36</v>
      </c>
      <c r="B571" t="s">
        <v>123</v>
      </c>
      <c r="C571">
        <v>2020</v>
      </c>
      <c r="D571" t="s">
        <v>194</v>
      </c>
      <c r="E571">
        <v>29</v>
      </c>
    </row>
    <row r="572" spans="1:5" x14ac:dyDescent="0.25">
      <c r="A572" t="s">
        <v>36</v>
      </c>
      <c r="B572" t="s">
        <v>123</v>
      </c>
      <c r="C572">
        <v>2020</v>
      </c>
      <c r="D572" t="s">
        <v>195</v>
      </c>
      <c r="E572">
        <v>26</v>
      </c>
    </row>
    <row r="573" spans="1:5" x14ac:dyDescent="0.25">
      <c r="A573" t="s">
        <v>36</v>
      </c>
      <c r="B573" t="s">
        <v>123</v>
      </c>
      <c r="C573">
        <v>2020</v>
      </c>
      <c r="D573" t="s">
        <v>196</v>
      </c>
      <c r="E573">
        <v>15</v>
      </c>
    </row>
    <row r="574" spans="1:5" x14ac:dyDescent="0.25">
      <c r="A574" t="s">
        <v>36</v>
      </c>
      <c r="B574" t="s">
        <v>123</v>
      </c>
      <c r="C574">
        <v>2019</v>
      </c>
      <c r="D574" t="s">
        <v>145</v>
      </c>
      <c r="E574">
        <v>31</v>
      </c>
    </row>
    <row r="575" spans="1:5" x14ac:dyDescent="0.25">
      <c r="A575" t="s">
        <v>36</v>
      </c>
      <c r="B575" t="s">
        <v>123</v>
      </c>
      <c r="C575">
        <v>2019</v>
      </c>
      <c r="D575" t="s">
        <v>146</v>
      </c>
      <c r="E575">
        <v>21</v>
      </c>
    </row>
    <row r="576" spans="1:5" x14ac:dyDescent="0.25">
      <c r="A576" t="s">
        <v>36</v>
      </c>
      <c r="B576" t="s">
        <v>123</v>
      </c>
      <c r="C576">
        <v>2019</v>
      </c>
      <c r="D576" t="s">
        <v>147</v>
      </c>
      <c r="E576">
        <v>28</v>
      </c>
    </row>
    <row r="577" spans="1:5" x14ac:dyDescent="0.25">
      <c r="A577" t="s">
        <v>36</v>
      </c>
      <c r="B577" t="s">
        <v>123</v>
      </c>
      <c r="C577">
        <v>2019</v>
      </c>
      <c r="D577" t="s">
        <v>148</v>
      </c>
      <c r="E577">
        <v>39</v>
      </c>
    </row>
    <row r="578" spans="1:5" x14ac:dyDescent="0.25">
      <c r="A578" t="s">
        <v>36</v>
      </c>
      <c r="B578" t="s">
        <v>123</v>
      </c>
      <c r="C578">
        <v>2019</v>
      </c>
      <c r="D578" t="s">
        <v>149</v>
      </c>
      <c r="E578">
        <v>53</v>
      </c>
    </row>
    <row r="579" spans="1:5" x14ac:dyDescent="0.25">
      <c r="A579" t="s">
        <v>36</v>
      </c>
      <c r="B579" t="s">
        <v>123</v>
      </c>
      <c r="C579">
        <v>2019</v>
      </c>
      <c r="D579" t="s">
        <v>150</v>
      </c>
      <c r="E579">
        <v>39</v>
      </c>
    </row>
    <row r="580" spans="1:5" x14ac:dyDescent="0.25">
      <c r="A580" t="s">
        <v>36</v>
      </c>
      <c r="B580" t="s">
        <v>123</v>
      </c>
      <c r="C580">
        <v>2019</v>
      </c>
      <c r="D580" t="s">
        <v>151</v>
      </c>
      <c r="E580">
        <v>25</v>
      </c>
    </row>
    <row r="581" spans="1:5" x14ac:dyDescent="0.25">
      <c r="A581" t="s">
        <v>36</v>
      </c>
      <c r="B581" t="s">
        <v>123</v>
      </c>
      <c r="C581">
        <v>2019</v>
      </c>
      <c r="D581" t="s">
        <v>152</v>
      </c>
      <c r="E581">
        <v>31</v>
      </c>
    </row>
    <row r="582" spans="1:5" x14ac:dyDescent="0.25">
      <c r="A582" t="s">
        <v>36</v>
      </c>
      <c r="B582" t="s">
        <v>123</v>
      </c>
      <c r="C582">
        <v>2019</v>
      </c>
      <c r="D582" t="s">
        <v>153</v>
      </c>
      <c r="E582">
        <v>43</v>
      </c>
    </row>
    <row r="583" spans="1:5" x14ac:dyDescent="0.25">
      <c r="A583" t="s">
        <v>36</v>
      </c>
      <c r="B583" t="s">
        <v>123</v>
      </c>
      <c r="C583">
        <v>2019</v>
      </c>
      <c r="D583" t="s">
        <v>154</v>
      </c>
      <c r="E583">
        <v>40</v>
      </c>
    </row>
    <row r="584" spans="1:5" x14ac:dyDescent="0.25">
      <c r="A584" t="s">
        <v>36</v>
      </c>
      <c r="B584" t="s">
        <v>123</v>
      </c>
      <c r="C584">
        <v>2019</v>
      </c>
      <c r="D584" t="s">
        <v>155</v>
      </c>
      <c r="E584">
        <v>41</v>
      </c>
    </row>
    <row r="585" spans="1:5" x14ac:dyDescent="0.25">
      <c r="A585" t="s">
        <v>36</v>
      </c>
      <c r="B585" t="s">
        <v>123</v>
      </c>
      <c r="C585">
        <v>2019</v>
      </c>
      <c r="D585" t="s">
        <v>156</v>
      </c>
      <c r="E585">
        <v>43</v>
      </c>
    </row>
    <row r="586" spans="1:5" x14ac:dyDescent="0.25">
      <c r="A586" t="s">
        <v>36</v>
      </c>
      <c r="B586" t="s">
        <v>123</v>
      </c>
      <c r="C586">
        <v>2019</v>
      </c>
      <c r="D586" t="s">
        <v>157</v>
      </c>
      <c r="E586">
        <v>47</v>
      </c>
    </row>
    <row r="587" spans="1:5" x14ac:dyDescent="0.25">
      <c r="A587" t="s">
        <v>36</v>
      </c>
      <c r="B587" t="s">
        <v>123</v>
      </c>
      <c r="C587">
        <v>2019</v>
      </c>
      <c r="D587" t="s">
        <v>158</v>
      </c>
      <c r="E587">
        <v>35</v>
      </c>
    </row>
    <row r="588" spans="1:5" x14ac:dyDescent="0.25">
      <c r="A588" t="s">
        <v>36</v>
      </c>
      <c r="B588" t="s">
        <v>123</v>
      </c>
      <c r="C588">
        <v>2019</v>
      </c>
      <c r="D588" t="s">
        <v>159</v>
      </c>
      <c r="E588">
        <v>36</v>
      </c>
    </row>
    <row r="589" spans="1:5" x14ac:dyDescent="0.25">
      <c r="A589" t="s">
        <v>36</v>
      </c>
      <c r="B589" t="s">
        <v>123</v>
      </c>
      <c r="C589">
        <v>2019</v>
      </c>
      <c r="D589" t="s">
        <v>160</v>
      </c>
      <c r="E589">
        <v>34</v>
      </c>
    </row>
    <row r="590" spans="1:5" x14ac:dyDescent="0.25">
      <c r="A590" t="s">
        <v>36</v>
      </c>
      <c r="B590" t="s">
        <v>123</v>
      </c>
      <c r="C590">
        <v>2019</v>
      </c>
      <c r="D590" t="s">
        <v>161</v>
      </c>
      <c r="E590">
        <v>35</v>
      </c>
    </row>
    <row r="591" spans="1:5" x14ac:dyDescent="0.25">
      <c r="A591" t="s">
        <v>36</v>
      </c>
      <c r="B591" t="s">
        <v>123</v>
      </c>
      <c r="C591">
        <v>2019</v>
      </c>
      <c r="D591" t="s">
        <v>162</v>
      </c>
      <c r="E591">
        <v>40</v>
      </c>
    </row>
    <row r="592" spans="1:5" x14ac:dyDescent="0.25">
      <c r="A592" t="s">
        <v>36</v>
      </c>
      <c r="B592" t="s">
        <v>123</v>
      </c>
      <c r="C592">
        <v>2019</v>
      </c>
      <c r="D592" t="s">
        <v>163</v>
      </c>
      <c r="E592">
        <v>54</v>
      </c>
    </row>
    <row r="593" spans="1:5" x14ac:dyDescent="0.25">
      <c r="A593" t="s">
        <v>36</v>
      </c>
      <c r="B593" t="s">
        <v>123</v>
      </c>
      <c r="C593">
        <v>2019</v>
      </c>
      <c r="D593" t="s">
        <v>164</v>
      </c>
      <c r="E593">
        <v>38</v>
      </c>
    </row>
    <row r="594" spans="1:5" x14ac:dyDescent="0.25">
      <c r="A594" t="s">
        <v>36</v>
      </c>
      <c r="B594" t="s">
        <v>123</v>
      </c>
      <c r="C594">
        <v>2019</v>
      </c>
      <c r="D594" t="s">
        <v>165</v>
      </c>
      <c r="E594">
        <v>34</v>
      </c>
    </row>
    <row r="595" spans="1:5" x14ac:dyDescent="0.25">
      <c r="A595" t="s">
        <v>36</v>
      </c>
      <c r="B595" t="s">
        <v>123</v>
      </c>
      <c r="C595">
        <v>2019</v>
      </c>
      <c r="D595" t="s">
        <v>166</v>
      </c>
      <c r="E595">
        <v>34</v>
      </c>
    </row>
    <row r="596" spans="1:5" x14ac:dyDescent="0.25">
      <c r="A596" t="s">
        <v>36</v>
      </c>
      <c r="B596" t="s">
        <v>123</v>
      </c>
      <c r="C596">
        <v>2019</v>
      </c>
      <c r="D596" t="s">
        <v>167</v>
      </c>
      <c r="E596">
        <v>30</v>
      </c>
    </row>
    <row r="597" spans="1:5" x14ac:dyDescent="0.25">
      <c r="A597" t="s">
        <v>36</v>
      </c>
      <c r="B597" t="s">
        <v>123</v>
      </c>
      <c r="C597">
        <v>2019</v>
      </c>
      <c r="D597" t="s">
        <v>168</v>
      </c>
      <c r="E597">
        <v>44</v>
      </c>
    </row>
    <row r="598" spans="1:5" x14ac:dyDescent="0.25">
      <c r="A598" t="s">
        <v>36</v>
      </c>
      <c r="B598" t="s">
        <v>123</v>
      </c>
      <c r="C598">
        <v>2019</v>
      </c>
      <c r="D598" t="s">
        <v>169</v>
      </c>
      <c r="E598">
        <v>33</v>
      </c>
    </row>
    <row r="599" spans="1:5" x14ac:dyDescent="0.25">
      <c r="A599" t="s">
        <v>36</v>
      </c>
      <c r="B599" t="s">
        <v>123</v>
      </c>
      <c r="C599">
        <v>2019</v>
      </c>
      <c r="D599" t="s">
        <v>170</v>
      </c>
      <c r="E599">
        <v>28</v>
      </c>
    </row>
    <row r="600" spans="1:5" x14ac:dyDescent="0.25">
      <c r="A600" t="s">
        <v>36</v>
      </c>
      <c r="B600" t="s">
        <v>123</v>
      </c>
      <c r="C600">
        <v>2019</v>
      </c>
      <c r="D600" t="s">
        <v>171</v>
      </c>
      <c r="E600">
        <v>22</v>
      </c>
    </row>
    <row r="601" spans="1:5" x14ac:dyDescent="0.25">
      <c r="A601" t="s">
        <v>36</v>
      </c>
      <c r="B601" t="s">
        <v>123</v>
      </c>
      <c r="C601">
        <v>2019</v>
      </c>
      <c r="D601" t="s">
        <v>172</v>
      </c>
      <c r="E601">
        <v>24</v>
      </c>
    </row>
    <row r="602" spans="1:5" x14ac:dyDescent="0.25">
      <c r="A602" t="s">
        <v>36</v>
      </c>
      <c r="B602" t="s">
        <v>123</v>
      </c>
      <c r="C602">
        <v>2019</v>
      </c>
      <c r="D602" t="s">
        <v>173</v>
      </c>
      <c r="E602">
        <v>31</v>
      </c>
    </row>
    <row r="603" spans="1:5" x14ac:dyDescent="0.25">
      <c r="A603" t="s">
        <v>36</v>
      </c>
      <c r="B603" t="s">
        <v>123</v>
      </c>
      <c r="C603">
        <v>2019</v>
      </c>
      <c r="D603" t="s">
        <v>174</v>
      </c>
      <c r="E603">
        <v>21</v>
      </c>
    </row>
    <row r="604" spans="1:5" x14ac:dyDescent="0.25">
      <c r="A604" t="s">
        <v>36</v>
      </c>
      <c r="B604" t="s">
        <v>123</v>
      </c>
      <c r="C604">
        <v>2019</v>
      </c>
      <c r="D604" t="s">
        <v>175</v>
      </c>
      <c r="E604">
        <v>41</v>
      </c>
    </row>
    <row r="605" spans="1:5" x14ac:dyDescent="0.25">
      <c r="A605" t="s">
        <v>36</v>
      </c>
      <c r="B605" t="s">
        <v>123</v>
      </c>
      <c r="C605">
        <v>2019</v>
      </c>
      <c r="D605" t="s">
        <v>176</v>
      </c>
      <c r="E605">
        <v>26</v>
      </c>
    </row>
    <row r="606" spans="1:5" x14ac:dyDescent="0.25">
      <c r="A606" t="s">
        <v>36</v>
      </c>
      <c r="B606" t="s">
        <v>123</v>
      </c>
      <c r="C606">
        <v>2019</v>
      </c>
      <c r="D606" t="s">
        <v>177</v>
      </c>
      <c r="E606">
        <v>30</v>
      </c>
    </row>
    <row r="607" spans="1:5" x14ac:dyDescent="0.25">
      <c r="A607" t="s">
        <v>36</v>
      </c>
      <c r="B607" t="s">
        <v>123</v>
      </c>
      <c r="C607">
        <v>2019</v>
      </c>
      <c r="D607" t="s">
        <v>178</v>
      </c>
      <c r="E607">
        <v>44</v>
      </c>
    </row>
    <row r="608" spans="1:5" x14ac:dyDescent="0.25">
      <c r="A608" t="s">
        <v>36</v>
      </c>
      <c r="B608" t="s">
        <v>123</v>
      </c>
      <c r="C608">
        <v>2019</v>
      </c>
      <c r="D608" t="s">
        <v>179</v>
      </c>
      <c r="E608">
        <v>30</v>
      </c>
    </row>
    <row r="609" spans="1:5" x14ac:dyDescent="0.25">
      <c r="A609" t="s">
        <v>36</v>
      </c>
      <c r="B609" t="s">
        <v>123</v>
      </c>
      <c r="C609">
        <v>2019</v>
      </c>
      <c r="D609" t="s">
        <v>180</v>
      </c>
      <c r="E609">
        <v>20</v>
      </c>
    </row>
    <row r="610" spans="1:5" x14ac:dyDescent="0.25">
      <c r="A610" t="s">
        <v>36</v>
      </c>
      <c r="B610" t="s">
        <v>123</v>
      </c>
      <c r="C610">
        <v>2019</v>
      </c>
      <c r="D610" t="s">
        <v>181</v>
      </c>
      <c r="E610">
        <v>28</v>
      </c>
    </row>
    <row r="611" spans="1:5" x14ac:dyDescent="0.25">
      <c r="A611" t="s">
        <v>36</v>
      </c>
      <c r="B611" t="s">
        <v>123</v>
      </c>
      <c r="C611">
        <v>2019</v>
      </c>
      <c r="D611" t="s">
        <v>182</v>
      </c>
      <c r="E611">
        <v>23</v>
      </c>
    </row>
    <row r="612" spans="1:5" x14ac:dyDescent="0.25">
      <c r="A612" t="s">
        <v>36</v>
      </c>
      <c r="B612" t="s">
        <v>123</v>
      </c>
      <c r="C612">
        <v>2019</v>
      </c>
      <c r="D612" t="s">
        <v>183</v>
      </c>
      <c r="E612">
        <v>42</v>
      </c>
    </row>
    <row r="613" spans="1:5" x14ac:dyDescent="0.25">
      <c r="A613" t="s">
        <v>36</v>
      </c>
      <c r="B613" t="s">
        <v>123</v>
      </c>
      <c r="C613">
        <v>2019</v>
      </c>
      <c r="D613" t="s">
        <v>184</v>
      </c>
      <c r="E613">
        <v>21</v>
      </c>
    </row>
    <row r="614" spans="1:5" x14ac:dyDescent="0.25">
      <c r="A614" t="s">
        <v>36</v>
      </c>
      <c r="B614" t="s">
        <v>123</v>
      </c>
      <c r="C614">
        <v>2019</v>
      </c>
      <c r="D614" t="s">
        <v>185</v>
      </c>
      <c r="E614">
        <v>30</v>
      </c>
    </row>
    <row r="615" spans="1:5" x14ac:dyDescent="0.25">
      <c r="A615" t="s">
        <v>36</v>
      </c>
      <c r="B615" t="s">
        <v>123</v>
      </c>
      <c r="C615">
        <v>2019</v>
      </c>
      <c r="D615" t="s">
        <v>186</v>
      </c>
      <c r="E615">
        <v>30</v>
      </c>
    </row>
    <row r="616" spans="1:5" x14ac:dyDescent="0.25">
      <c r="A616" t="s">
        <v>36</v>
      </c>
      <c r="B616" t="s">
        <v>123</v>
      </c>
      <c r="C616">
        <v>2019</v>
      </c>
      <c r="D616" t="s">
        <v>187</v>
      </c>
      <c r="E616">
        <v>45</v>
      </c>
    </row>
    <row r="617" spans="1:5" x14ac:dyDescent="0.25">
      <c r="A617" t="s">
        <v>36</v>
      </c>
      <c r="B617" t="s">
        <v>123</v>
      </c>
      <c r="C617">
        <v>2019</v>
      </c>
      <c r="D617" t="s">
        <v>188</v>
      </c>
      <c r="E617">
        <v>34</v>
      </c>
    </row>
    <row r="618" spans="1:5" x14ac:dyDescent="0.25">
      <c r="A618" t="s">
        <v>36</v>
      </c>
      <c r="B618" t="s">
        <v>123</v>
      </c>
      <c r="C618">
        <v>2019</v>
      </c>
      <c r="D618" t="s">
        <v>189</v>
      </c>
      <c r="E618">
        <v>28</v>
      </c>
    </row>
    <row r="619" spans="1:5" x14ac:dyDescent="0.25">
      <c r="A619" t="s">
        <v>36</v>
      </c>
      <c r="B619" t="s">
        <v>123</v>
      </c>
      <c r="C619">
        <v>2019</v>
      </c>
      <c r="D619" t="s">
        <v>190</v>
      </c>
      <c r="E619">
        <v>37</v>
      </c>
    </row>
    <row r="620" spans="1:5" x14ac:dyDescent="0.25">
      <c r="A620" t="s">
        <v>36</v>
      </c>
      <c r="B620" t="s">
        <v>123</v>
      </c>
      <c r="C620">
        <v>2019</v>
      </c>
      <c r="D620" t="s">
        <v>191</v>
      </c>
      <c r="E620">
        <v>40</v>
      </c>
    </row>
    <row r="621" spans="1:5" x14ac:dyDescent="0.25">
      <c r="A621" t="s">
        <v>36</v>
      </c>
      <c r="B621" t="s">
        <v>123</v>
      </c>
      <c r="C621">
        <v>2019</v>
      </c>
      <c r="D621" t="s">
        <v>192</v>
      </c>
      <c r="E621">
        <v>30</v>
      </c>
    </row>
    <row r="622" spans="1:5" x14ac:dyDescent="0.25">
      <c r="A622" t="s">
        <v>36</v>
      </c>
      <c r="B622" t="s">
        <v>123</v>
      </c>
      <c r="C622">
        <v>2019</v>
      </c>
      <c r="D622" t="s">
        <v>193</v>
      </c>
      <c r="E622">
        <v>33</v>
      </c>
    </row>
    <row r="623" spans="1:5" x14ac:dyDescent="0.25">
      <c r="A623" t="s">
        <v>36</v>
      </c>
      <c r="B623" t="s">
        <v>123</v>
      </c>
      <c r="C623">
        <v>2019</v>
      </c>
      <c r="D623" t="s">
        <v>194</v>
      </c>
      <c r="E623">
        <v>32</v>
      </c>
    </row>
    <row r="624" spans="1:5" x14ac:dyDescent="0.25">
      <c r="A624" t="s">
        <v>36</v>
      </c>
      <c r="B624" t="s">
        <v>123</v>
      </c>
      <c r="C624">
        <v>2019</v>
      </c>
      <c r="D624" t="s">
        <v>195</v>
      </c>
      <c r="E624">
        <v>33</v>
      </c>
    </row>
    <row r="625" spans="1:5" x14ac:dyDescent="0.25">
      <c r="A625" t="s">
        <v>36</v>
      </c>
      <c r="B625" t="s">
        <v>123</v>
      </c>
      <c r="C625">
        <v>2019</v>
      </c>
      <c r="D625" t="s">
        <v>196</v>
      </c>
      <c r="E625">
        <v>25</v>
      </c>
    </row>
    <row r="626" spans="1:5" x14ac:dyDescent="0.25">
      <c r="A626" t="s">
        <v>24</v>
      </c>
      <c r="B626" t="s">
        <v>123</v>
      </c>
      <c r="C626">
        <v>2020</v>
      </c>
      <c r="D626" t="s">
        <v>145</v>
      </c>
      <c r="E626">
        <v>26</v>
      </c>
    </row>
    <row r="627" spans="1:5" x14ac:dyDescent="0.25">
      <c r="A627" t="s">
        <v>24</v>
      </c>
      <c r="B627" t="s">
        <v>123</v>
      </c>
      <c r="C627">
        <v>2020</v>
      </c>
      <c r="D627" t="s">
        <v>146</v>
      </c>
      <c r="E627">
        <v>43</v>
      </c>
    </row>
    <row r="628" spans="1:5" x14ac:dyDescent="0.25">
      <c r="A628" t="s">
        <v>24</v>
      </c>
      <c r="B628" t="s">
        <v>123</v>
      </c>
      <c r="C628">
        <v>2020</v>
      </c>
      <c r="D628" t="s">
        <v>147</v>
      </c>
      <c r="E628">
        <v>46</v>
      </c>
    </row>
    <row r="629" spans="1:5" x14ac:dyDescent="0.25">
      <c r="A629" t="s">
        <v>24</v>
      </c>
      <c r="B629" t="s">
        <v>123</v>
      </c>
      <c r="C629">
        <v>2020</v>
      </c>
      <c r="D629" t="s">
        <v>148</v>
      </c>
      <c r="E629">
        <v>39</v>
      </c>
    </row>
    <row r="630" spans="1:5" x14ac:dyDescent="0.25">
      <c r="A630" t="s">
        <v>24</v>
      </c>
      <c r="B630" t="s">
        <v>123</v>
      </c>
      <c r="C630">
        <v>2020</v>
      </c>
      <c r="D630" t="s">
        <v>149</v>
      </c>
      <c r="E630">
        <v>41</v>
      </c>
    </row>
    <row r="631" spans="1:5" x14ac:dyDescent="0.25">
      <c r="A631" t="s">
        <v>24</v>
      </c>
      <c r="B631" t="s">
        <v>123</v>
      </c>
      <c r="C631">
        <v>2020</v>
      </c>
      <c r="D631" t="s">
        <v>150</v>
      </c>
      <c r="E631">
        <v>31</v>
      </c>
    </row>
    <row r="632" spans="1:5" x14ac:dyDescent="0.25">
      <c r="A632" t="s">
        <v>24</v>
      </c>
      <c r="B632" t="s">
        <v>123</v>
      </c>
      <c r="C632">
        <v>2020</v>
      </c>
      <c r="D632" t="s">
        <v>151</v>
      </c>
      <c r="E632">
        <v>41</v>
      </c>
    </row>
    <row r="633" spans="1:5" x14ac:dyDescent="0.25">
      <c r="A633" t="s">
        <v>24</v>
      </c>
      <c r="B633" t="s">
        <v>123</v>
      </c>
      <c r="C633">
        <v>2020</v>
      </c>
      <c r="D633" t="s">
        <v>152</v>
      </c>
      <c r="E633">
        <v>35</v>
      </c>
    </row>
    <row r="634" spans="1:5" x14ac:dyDescent="0.25">
      <c r="A634" t="s">
        <v>24</v>
      </c>
      <c r="B634" t="s">
        <v>123</v>
      </c>
      <c r="C634">
        <v>2020</v>
      </c>
      <c r="D634" t="s">
        <v>153</v>
      </c>
      <c r="E634">
        <v>44</v>
      </c>
    </row>
    <row r="635" spans="1:5" x14ac:dyDescent="0.25">
      <c r="A635" t="s">
        <v>24</v>
      </c>
      <c r="B635" t="s">
        <v>123</v>
      </c>
      <c r="C635">
        <v>2020</v>
      </c>
      <c r="D635" t="s">
        <v>154</v>
      </c>
      <c r="E635">
        <v>26</v>
      </c>
    </row>
    <row r="636" spans="1:5" x14ac:dyDescent="0.25">
      <c r="A636" t="s">
        <v>24</v>
      </c>
      <c r="B636" t="s">
        <v>123</v>
      </c>
      <c r="C636">
        <v>2020</v>
      </c>
      <c r="D636" t="s">
        <v>155</v>
      </c>
      <c r="E636">
        <v>48</v>
      </c>
    </row>
    <row r="637" spans="1:5" x14ac:dyDescent="0.25">
      <c r="A637" t="s">
        <v>24</v>
      </c>
      <c r="B637" t="s">
        <v>123</v>
      </c>
      <c r="C637">
        <v>2020</v>
      </c>
      <c r="D637" t="s">
        <v>156</v>
      </c>
      <c r="E637">
        <v>46</v>
      </c>
    </row>
    <row r="638" spans="1:5" x14ac:dyDescent="0.25">
      <c r="A638" t="s">
        <v>24</v>
      </c>
      <c r="B638" t="s">
        <v>123</v>
      </c>
      <c r="C638">
        <v>2020</v>
      </c>
      <c r="D638" t="s">
        <v>157</v>
      </c>
      <c r="E638">
        <v>35</v>
      </c>
    </row>
    <row r="639" spans="1:5" x14ac:dyDescent="0.25">
      <c r="A639" t="s">
        <v>24</v>
      </c>
      <c r="B639" t="s">
        <v>123</v>
      </c>
      <c r="C639">
        <v>2020</v>
      </c>
      <c r="D639" t="s">
        <v>158</v>
      </c>
      <c r="E639">
        <v>38</v>
      </c>
    </row>
    <row r="640" spans="1:5" x14ac:dyDescent="0.25">
      <c r="A640" t="s">
        <v>24</v>
      </c>
      <c r="B640" t="s">
        <v>123</v>
      </c>
      <c r="C640">
        <v>2020</v>
      </c>
      <c r="D640" t="s">
        <v>159</v>
      </c>
      <c r="E640">
        <v>39</v>
      </c>
    </row>
    <row r="641" spans="1:5" x14ac:dyDescent="0.25">
      <c r="A641" t="s">
        <v>24</v>
      </c>
      <c r="B641" t="s">
        <v>123</v>
      </c>
      <c r="C641">
        <v>2020</v>
      </c>
      <c r="D641" t="s">
        <v>160</v>
      </c>
      <c r="E641">
        <v>36</v>
      </c>
    </row>
    <row r="642" spans="1:5" x14ac:dyDescent="0.25">
      <c r="A642" t="s">
        <v>24</v>
      </c>
      <c r="B642" t="s">
        <v>123</v>
      </c>
      <c r="C642">
        <v>2020</v>
      </c>
      <c r="D642" t="s">
        <v>161</v>
      </c>
      <c r="E642">
        <v>38</v>
      </c>
    </row>
    <row r="643" spans="1:5" x14ac:dyDescent="0.25">
      <c r="A643" t="s">
        <v>24</v>
      </c>
      <c r="B643" t="s">
        <v>123</v>
      </c>
      <c r="C643">
        <v>2020</v>
      </c>
      <c r="D643" t="s">
        <v>162</v>
      </c>
      <c r="E643">
        <v>35</v>
      </c>
    </row>
    <row r="644" spans="1:5" x14ac:dyDescent="0.25">
      <c r="A644" t="s">
        <v>24</v>
      </c>
      <c r="B644" t="s">
        <v>123</v>
      </c>
      <c r="C644">
        <v>2020</v>
      </c>
      <c r="D644" t="s">
        <v>163</v>
      </c>
      <c r="E644">
        <v>31</v>
      </c>
    </row>
    <row r="645" spans="1:5" x14ac:dyDescent="0.25">
      <c r="A645" t="s">
        <v>24</v>
      </c>
      <c r="B645" t="s">
        <v>123</v>
      </c>
      <c r="C645">
        <v>2020</v>
      </c>
      <c r="D645" t="s">
        <v>164</v>
      </c>
      <c r="E645">
        <v>41</v>
      </c>
    </row>
    <row r="646" spans="1:5" x14ac:dyDescent="0.25">
      <c r="A646" t="s">
        <v>24</v>
      </c>
      <c r="B646" t="s">
        <v>123</v>
      </c>
      <c r="C646">
        <v>2020</v>
      </c>
      <c r="D646" t="s">
        <v>165</v>
      </c>
      <c r="E646">
        <v>43</v>
      </c>
    </row>
    <row r="647" spans="1:5" x14ac:dyDescent="0.25">
      <c r="A647" t="s">
        <v>24</v>
      </c>
      <c r="B647" t="s">
        <v>123</v>
      </c>
      <c r="C647">
        <v>2020</v>
      </c>
      <c r="D647" t="s">
        <v>166</v>
      </c>
      <c r="E647">
        <v>36</v>
      </c>
    </row>
    <row r="648" spans="1:5" x14ac:dyDescent="0.25">
      <c r="A648" t="s">
        <v>24</v>
      </c>
      <c r="B648" t="s">
        <v>123</v>
      </c>
      <c r="C648">
        <v>2020</v>
      </c>
      <c r="D648" t="s">
        <v>167</v>
      </c>
      <c r="E648">
        <v>44</v>
      </c>
    </row>
    <row r="649" spans="1:5" x14ac:dyDescent="0.25">
      <c r="A649" t="s">
        <v>24</v>
      </c>
      <c r="B649" t="s">
        <v>123</v>
      </c>
      <c r="C649">
        <v>2020</v>
      </c>
      <c r="D649" t="s">
        <v>168</v>
      </c>
      <c r="E649">
        <v>27</v>
      </c>
    </row>
    <row r="650" spans="1:5" x14ac:dyDescent="0.25">
      <c r="A650" t="s">
        <v>24</v>
      </c>
      <c r="B650" t="s">
        <v>123</v>
      </c>
      <c r="C650">
        <v>2020</v>
      </c>
      <c r="D650" t="s">
        <v>169</v>
      </c>
      <c r="E650">
        <v>26</v>
      </c>
    </row>
    <row r="651" spans="1:5" x14ac:dyDescent="0.25">
      <c r="A651" t="s">
        <v>24</v>
      </c>
      <c r="B651" t="s">
        <v>123</v>
      </c>
      <c r="C651">
        <v>2020</v>
      </c>
      <c r="D651" t="s">
        <v>170</v>
      </c>
      <c r="E651">
        <v>20</v>
      </c>
    </row>
    <row r="652" spans="1:5" x14ac:dyDescent="0.25">
      <c r="A652" t="s">
        <v>24</v>
      </c>
      <c r="B652" t="s">
        <v>123</v>
      </c>
      <c r="C652">
        <v>2020</v>
      </c>
      <c r="D652" t="s">
        <v>171</v>
      </c>
      <c r="E652">
        <v>35</v>
      </c>
    </row>
    <row r="653" spans="1:5" x14ac:dyDescent="0.25">
      <c r="A653" t="s">
        <v>24</v>
      </c>
      <c r="B653" t="s">
        <v>123</v>
      </c>
      <c r="C653">
        <v>2020</v>
      </c>
      <c r="D653" t="s">
        <v>172</v>
      </c>
      <c r="E653">
        <v>32</v>
      </c>
    </row>
    <row r="654" spans="1:5" x14ac:dyDescent="0.25">
      <c r="A654" t="s">
        <v>24</v>
      </c>
      <c r="B654" t="s">
        <v>123</v>
      </c>
      <c r="C654">
        <v>2020</v>
      </c>
      <c r="D654" t="s">
        <v>173</v>
      </c>
      <c r="E654">
        <v>19</v>
      </c>
    </row>
    <row r="655" spans="1:5" x14ac:dyDescent="0.25">
      <c r="A655" t="s">
        <v>24</v>
      </c>
      <c r="B655" t="s">
        <v>123</v>
      </c>
      <c r="C655">
        <v>2020</v>
      </c>
      <c r="D655" t="s">
        <v>174</v>
      </c>
      <c r="E655">
        <v>39</v>
      </c>
    </row>
    <row r="656" spans="1:5" x14ac:dyDescent="0.25">
      <c r="A656" t="s">
        <v>24</v>
      </c>
      <c r="B656" t="s">
        <v>123</v>
      </c>
      <c r="C656">
        <v>2020</v>
      </c>
      <c r="D656" t="s">
        <v>175</v>
      </c>
      <c r="E656">
        <v>38</v>
      </c>
    </row>
    <row r="657" spans="1:5" x14ac:dyDescent="0.25">
      <c r="A657" t="s">
        <v>24</v>
      </c>
      <c r="B657" t="s">
        <v>123</v>
      </c>
      <c r="C657">
        <v>2020</v>
      </c>
      <c r="D657" t="s">
        <v>176</v>
      </c>
      <c r="E657">
        <v>33</v>
      </c>
    </row>
    <row r="658" spans="1:5" x14ac:dyDescent="0.25">
      <c r="A658" t="s">
        <v>24</v>
      </c>
      <c r="B658" t="s">
        <v>123</v>
      </c>
      <c r="C658">
        <v>2020</v>
      </c>
      <c r="D658" t="s">
        <v>177</v>
      </c>
      <c r="E658">
        <v>24</v>
      </c>
    </row>
    <row r="659" spans="1:5" x14ac:dyDescent="0.25">
      <c r="A659" t="s">
        <v>24</v>
      </c>
      <c r="B659" t="s">
        <v>123</v>
      </c>
      <c r="C659">
        <v>2020</v>
      </c>
      <c r="D659" t="s">
        <v>178</v>
      </c>
      <c r="E659">
        <v>23</v>
      </c>
    </row>
    <row r="660" spans="1:5" x14ac:dyDescent="0.25">
      <c r="A660" t="s">
        <v>24</v>
      </c>
      <c r="B660" t="s">
        <v>123</v>
      </c>
      <c r="C660">
        <v>2020</v>
      </c>
      <c r="D660" t="s">
        <v>179</v>
      </c>
      <c r="E660">
        <v>35</v>
      </c>
    </row>
    <row r="661" spans="1:5" x14ac:dyDescent="0.25">
      <c r="A661" t="s">
        <v>24</v>
      </c>
      <c r="B661" t="s">
        <v>123</v>
      </c>
      <c r="C661">
        <v>2020</v>
      </c>
      <c r="D661" t="s">
        <v>180</v>
      </c>
      <c r="E661">
        <v>28</v>
      </c>
    </row>
    <row r="662" spans="1:5" x14ac:dyDescent="0.25">
      <c r="A662" t="s">
        <v>24</v>
      </c>
      <c r="B662" t="s">
        <v>123</v>
      </c>
      <c r="C662">
        <v>2020</v>
      </c>
      <c r="D662" t="s">
        <v>181</v>
      </c>
      <c r="E662">
        <v>34</v>
      </c>
    </row>
    <row r="663" spans="1:5" x14ac:dyDescent="0.25">
      <c r="A663" t="s">
        <v>24</v>
      </c>
      <c r="B663" t="s">
        <v>123</v>
      </c>
      <c r="C663">
        <v>2020</v>
      </c>
      <c r="D663" t="s">
        <v>182</v>
      </c>
      <c r="E663">
        <v>27</v>
      </c>
    </row>
    <row r="664" spans="1:5" x14ac:dyDescent="0.25">
      <c r="A664" t="s">
        <v>24</v>
      </c>
      <c r="B664" t="s">
        <v>123</v>
      </c>
      <c r="C664">
        <v>2020</v>
      </c>
      <c r="D664" t="s">
        <v>183</v>
      </c>
      <c r="E664">
        <v>24</v>
      </c>
    </row>
    <row r="665" spans="1:5" x14ac:dyDescent="0.25">
      <c r="A665" t="s">
        <v>24</v>
      </c>
      <c r="B665" t="s">
        <v>123</v>
      </c>
      <c r="C665">
        <v>2020</v>
      </c>
      <c r="D665" t="s">
        <v>184</v>
      </c>
      <c r="E665">
        <v>30</v>
      </c>
    </row>
    <row r="666" spans="1:5" x14ac:dyDescent="0.25">
      <c r="A666" t="s">
        <v>24</v>
      </c>
      <c r="B666" t="s">
        <v>123</v>
      </c>
      <c r="C666">
        <v>2020</v>
      </c>
      <c r="D666" t="s">
        <v>185</v>
      </c>
      <c r="E666">
        <v>36</v>
      </c>
    </row>
    <row r="667" spans="1:5" x14ac:dyDescent="0.25">
      <c r="A667" t="s">
        <v>24</v>
      </c>
      <c r="B667" t="s">
        <v>123</v>
      </c>
      <c r="C667">
        <v>2020</v>
      </c>
      <c r="D667" t="s">
        <v>186</v>
      </c>
      <c r="E667">
        <v>30</v>
      </c>
    </row>
    <row r="668" spans="1:5" x14ac:dyDescent="0.25">
      <c r="A668" t="s">
        <v>24</v>
      </c>
      <c r="B668" t="s">
        <v>123</v>
      </c>
      <c r="C668">
        <v>2020</v>
      </c>
      <c r="D668" t="s">
        <v>187</v>
      </c>
      <c r="E668">
        <v>29</v>
      </c>
    </row>
    <row r="669" spans="1:5" x14ac:dyDescent="0.25">
      <c r="A669" t="s">
        <v>24</v>
      </c>
      <c r="B669" t="s">
        <v>123</v>
      </c>
      <c r="C669">
        <v>2020</v>
      </c>
      <c r="D669" t="s">
        <v>188</v>
      </c>
      <c r="E669">
        <v>22</v>
      </c>
    </row>
    <row r="670" spans="1:5" x14ac:dyDescent="0.25">
      <c r="A670" t="s">
        <v>24</v>
      </c>
      <c r="B670" t="s">
        <v>123</v>
      </c>
      <c r="C670">
        <v>2020</v>
      </c>
      <c r="D670" t="s">
        <v>189</v>
      </c>
      <c r="E670">
        <v>36</v>
      </c>
    </row>
    <row r="671" spans="1:5" x14ac:dyDescent="0.25">
      <c r="A671" t="s">
        <v>24</v>
      </c>
      <c r="B671" t="s">
        <v>123</v>
      </c>
      <c r="C671">
        <v>2020</v>
      </c>
      <c r="D671" t="s">
        <v>190</v>
      </c>
      <c r="E671">
        <v>26</v>
      </c>
    </row>
    <row r="672" spans="1:5" x14ac:dyDescent="0.25">
      <c r="A672" t="s">
        <v>24</v>
      </c>
      <c r="B672" t="s">
        <v>123</v>
      </c>
      <c r="C672">
        <v>2020</v>
      </c>
      <c r="D672" t="s">
        <v>191</v>
      </c>
      <c r="E672">
        <v>33</v>
      </c>
    </row>
    <row r="673" spans="1:5" x14ac:dyDescent="0.25">
      <c r="A673" t="s">
        <v>24</v>
      </c>
      <c r="B673" t="s">
        <v>123</v>
      </c>
      <c r="C673">
        <v>2020</v>
      </c>
      <c r="D673" t="s">
        <v>192</v>
      </c>
      <c r="E673">
        <v>44</v>
      </c>
    </row>
    <row r="674" spans="1:5" x14ac:dyDescent="0.25">
      <c r="A674" t="s">
        <v>24</v>
      </c>
      <c r="B674" t="s">
        <v>123</v>
      </c>
      <c r="C674">
        <v>2020</v>
      </c>
      <c r="D674" t="s">
        <v>193</v>
      </c>
      <c r="E674">
        <v>29</v>
      </c>
    </row>
    <row r="675" spans="1:5" x14ac:dyDescent="0.25">
      <c r="A675" t="s">
        <v>24</v>
      </c>
      <c r="B675" t="s">
        <v>123</v>
      </c>
      <c r="C675">
        <v>2020</v>
      </c>
      <c r="D675" t="s">
        <v>194</v>
      </c>
      <c r="E675">
        <v>36</v>
      </c>
    </row>
    <row r="676" spans="1:5" x14ac:dyDescent="0.25">
      <c r="A676" t="s">
        <v>24</v>
      </c>
      <c r="B676" t="s">
        <v>123</v>
      </c>
      <c r="C676">
        <v>2020</v>
      </c>
      <c r="D676" t="s">
        <v>195</v>
      </c>
      <c r="E676">
        <v>27</v>
      </c>
    </row>
    <row r="677" spans="1:5" x14ac:dyDescent="0.25">
      <c r="A677" t="s">
        <v>24</v>
      </c>
      <c r="B677" t="s">
        <v>123</v>
      </c>
      <c r="C677">
        <v>2020</v>
      </c>
      <c r="D677" t="s">
        <v>196</v>
      </c>
      <c r="E677">
        <v>22</v>
      </c>
    </row>
    <row r="678" spans="1:5" x14ac:dyDescent="0.25">
      <c r="A678" t="s">
        <v>24</v>
      </c>
      <c r="B678" t="s">
        <v>123</v>
      </c>
      <c r="C678">
        <v>2019</v>
      </c>
      <c r="D678" t="s">
        <v>145</v>
      </c>
      <c r="E678">
        <v>32</v>
      </c>
    </row>
    <row r="679" spans="1:5" x14ac:dyDescent="0.25">
      <c r="A679" t="s">
        <v>24</v>
      </c>
      <c r="B679" t="s">
        <v>123</v>
      </c>
      <c r="C679">
        <v>2019</v>
      </c>
      <c r="D679" t="s">
        <v>146</v>
      </c>
      <c r="E679">
        <v>34</v>
      </c>
    </row>
    <row r="680" spans="1:5" x14ac:dyDescent="0.25">
      <c r="A680" t="s">
        <v>24</v>
      </c>
      <c r="B680" t="s">
        <v>123</v>
      </c>
      <c r="C680">
        <v>2019</v>
      </c>
      <c r="D680" t="s">
        <v>147</v>
      </c>
      <c r="E680">
        <v>38</v>
      </c>
    </row>
    <row r="681" spans="1:5" x14ac:dyDescent="0.25">
      <c r="A681" t="s">
        <v>24</v>
      </c>
      <c r="B681" t="s">
        <v>123</v>
      </c>
      <c r="C681">
        <v>2019</v>
      </c>
      <c r="D681" t="s">
        <v>148</v>
      </c>
      <c r="E681">
        <v>41</v>
      </c>
    </row>
    <row r="682" spans="1:5" x14ac:dyDescent="0.25">
      <c r="A682" t="s">
        <v>24</v>
      </c>
      <c r="B682" t="s">
        <v>123</v>
      </c>
      <c r="C682">
        <v>2019</v>
      </c>
      <c r="D682" t="s">
        <v>149</v>
      </c>
      <c r="E682">
        <v>24</v>
      </c>
    </row>
    <row r="683" spans="1:5" x14ac:dyDescent="0.25">
      <c r="A683" t="s">
        <v>24</v>
      </c>
      <c r="B683" t="s">
        <v>123</v>
      </c>
      <c r="C683">
        <v>2019</v>
      </c>
      <c r="D683" t="s">
        <v>150</v>
      </c>
      <c r="E683">
        <v>29</v>
      </c>
    </row>
    <row r="684" spans="1:5" x14ac:dyDescent="0.25">
      <c r="A684" t="s">
        <v>24</v>
      </c>
      <c r="B684" t="s">
        <v>123</v>
      </c>
      <c r="C684">
        <v>2019</v>
      </c>
      <c r="D684" t="s">
        <v>151</v>
      </c>
      <c r="E684">
        <v>34</v>
      </c>
    </row>
    <row r="685" spans="1:5" x14ac:dyDescent="0.25">
      <c r="A685" t="s">
        <v>24</v>
      </c>
      <c r="B685" t="s">
        <v>123</v>
      </c>
      <c r="C685">
        <v>2019</v>
      </c>
      <c r="D685" t="s">
        <v>152</v>
      </c>
      <c r="E685">
        <v>47</v>
      </c>
    </row>
    <row r="686" spans="1:5" x14ac:dyDescent="0.25">
      <c r="A686" t="s">
        <v>24</v>
      </c>
      <c r="B686" t="s">
        <v>123</v>
      </c>
      <c r="C686">
        <v>2019</v>
      </c>
      <c r="D686" t="s">
        <v>153</v>
      </c>
      <c r="E686">
        <v>41</v>
      </c>
    </row>
    <row r="687" spans="1:5" x14ac:dyDescent="0.25">
      <c r="A687" t="s">
        <v>24</v>
      </c>
      <c r="B687" t="s">
        <v>123</v>
      </c>
      <c r="C687">
        <v>2019</v>
      </c>
      <c r="D687" t="s">
        <v>154</v>
      </c>
      <c r="E687">
        <v>42</v>
      </c>
    </row>
    <row r="688" spans="1:5" x14ac:dyDescent="0.25">
      <c r="A688" t="s">
        <v>24</v>
      </c>
      <c r="B688" t="s">
        <v>123</v>
      </c>
      <c r="C688">
        <v>2019</v>
      </c>
      <c r="D688" t="s">
        <v>155</v>
      </c>
      <c r="E688">
        <v>28</v>
      </c>
    </row>
    <row r="689" spans="1:5" x14ac:dyDescent="0.25">
      <c r="A689" t="s">
        <v>24</v>
      </c>
      <c r="B689" t="s">
        <v>123</v>
      </c>
      <c r="C689">
        <v>2019</v>
      </c>
      <c r="D689" t="s">
        <v>156</v>
      </c>
      <c r="E689">
        <v>35</v>
      </c>
    </row>
    <row r="690" spans="1:5" x14ac:dyDescent="0.25">
      <c r="A690" t="s">
        <v>24</v>
      </c>
      <c r="B690" t="s">
        <v>123</v>
      </c>
      <c r="C690">
        <v>2019</v>
      </c>
      <c r="D690" t="s">
        <v>157</v>
      </c>
      <c r="E690">
        <v>26</v>
      </c>
    </row>
    <row r="691" spans="1:5" x14ac:dyDescent="0.25">
      <c r="A691" t="s">
        <v>24</v>
      </c>
      <c r="B691" t="s">
        <v>123</v>
      </c>
      <c r="C691">
        <v>2019</v>
      </c>
      <c r="D691" t="s">
        <v>158</v>
      </c>
      <c r="E691">
        <v>32</v>
      </c>
    </row>
    <row r="692" spans="1:5" x14ac:dyDescent="0.25">
      <c r="A692" t="s">
        <v>24</v>
      </c>
      <c r="B692" t="s">
        <v>123</v>
      </c>
      <c r="C692">
        <v>2019</v>
      </c>
      <c r="D692" t="s">
        <v>159</v>
      </c>
      <c r="E692">
        <v>36</v>
      </c>
    </row>
    <row r="693" spans="1:5" x14ac:dyDescent="0.25">
      <c r="A693" t="s">
        <v>24</v>
      </c>
      <c r="B693" t="s">
        <v>123</v>
      </c>
      <c r="C693">
        <v>2019</v>
      </c>
      <c r="D693" t="s">
        <v>160</v>
      </c>
      <c r="E693">
        <v>41</v>
      </c>
    </row>
    <row r="694" spans="1:5" x14ac:dyDescent="0.25">
      <c r="A694" t="s">
        <v>24</v>
      </c>
      <c r="B694" t="s">
        <v>123</v>
      </c>
      <c r="C694">
        <v>2019</v>
      </c>
      <c r="D694" t="s">
        <v>161</v>
      </c>
      <c r="E694">
        <v>35</v>
      </c>
    </row>
    <row r="695" spans="1:5" x14ac:dyDescent="0.25">
      <c r="A695" t="s">
        <v>24</v>
      </c>
      <c r="B695" t="s">
        <v>123</v>
      </c>
      <c r="C695">
        <v>2019</v>
      </c>
      <c r="D695" t="s">
        <v>162</v>
      </c>
      <c r="E695">
        <v>30</v>
      </c>
    </row>
    <row r="696" spans="1:5" x14ac:dyDescent="0.25">
      <c r="A696" t="s">
        <v>24</v>
      </c>
      <c r="B696" t="s">
        <v>123</v>
      </c>
      <c r="C696">
        <v>2019</v>
      </c>
      <c r="D696" t="s">
        <v>163</v>
      </c>
      <c r="E696">
        <v>47</v>
      </c>
    </row>
    <row r="697" spans="1:5" x14ac:dyDescent="0.25">
      <c r="A697" t="s">
        <v>24</v>
      </c>
      <c r="B697" t="s">
        <v>123</v>
      </c>
      <c r="C697">
        <v>2019</v>
      </c>
      <c r="D697" t="s">
        <v>164</v>
      </c>
      <c r="E697">
        <v>20</v>
      </c>
    </row>
    <row r="698" spans="1:5" x14ac:dyDescent="0.25">
      <c r="A698" t="s">
        <v>24</v>
      </c>
      <c r="B698" t="s">
        <v>123</v>
      </c>
      <c r="C698">
        <v>2019</v>
      </c>
      <c r="D698" t="s">
        <v>165</v>
      </c>
      <c r="E698">
        <v>28</v>
      </c>
    </row>
    <row r="699" spans="1:5" x14ac:dyDescent="0.25">
      <c r="A699" t="s">
        <v>24</v>
      </c>
      <c r="B699" t="s">
        <v>123</v>
      </c>
      <c r="C699">
        <v>2019</v>
      </c>
      <c r="D699" t="s">
        <v>166</v>
      </c>
      <c r="E699">
        <v>48</v>
      </c>
    </row>
    <row r="700" spans="1:5" x14ac:dyDescent="0.25">
      <c r="A700" t="s">
        <v>24</v>
      </c>
      <c r="B700" t="s">
        <v>123</v>
      </c>
      <c r="C700">
        <v>2019</v>
      </c>
      <c r="D700" t="s">
        <v>167</v>
      </c>
      <c r="E700">
        <v>43</v>
      </c>
    </row>
    <row r="701" spans="1:5" x14ac:dyDescent="0.25">
      <c r="A701" t="s">
        <v>24</v>
      </c>
      <c r="B701" t="s">
        <v>123</v>
      </c>
      <c r="C701">
        <v>2019</v>
      </c>
      <c r="D701" t="s">
        <v>168</v>
      </c>
      <c r="E701">
        <v>43</v>
      </c>
    </row>
    <row r="702" spans="1:5" x14ac:dyDescent="0.25">
      <c r="A702" t="s">
        <v>24</v>
      </c>
      <c r="B702" t="s">
        <v>123</v>
      </c>
      <c r="C702">
        <v>2019</v>
      </c>
      <c r="D702" t="s">
        <v>169</v>
      </c>
      <c r="E702">
        <v>42</v>
      </c>
    </row>
    <row r="703" spans="1:5" x14ac:dyDescent="0.25">
      <c r="A703" t="s">
        <v>24</v>
      </c>
      <c r="B703" t="s">
        <v>123</v>
      </c>
      <c r="C703">
        <v>2019</v>
      </c>
      <c r="D703" t="s">
        <v>170</v>
      </c>
      <c r="E703">
        <v>27</v>
      </c>
    </row>
    <row r="704" spans="1:5" x14ac:dyDescent="0.25">
      <c r="A704" t="s">
        <v>24</v>
      </c>
      <c r="B704" t="s">
        <v>123</v>
      </c>
      <c r="C704">
        <v>2019</v>
      </c>
      <c r="D704" t="s">
        <v>171</v>
      </c>
      <c r="E704">
        <v>21</v>
      </c>
    </row>
    <row r="705" spans="1:5" x14ac:dyDescent="0.25">
      <c r="A705" t="s">
        <v>24</v>
      </c>
      <c r="B705" t="s">
        <v>123</v>
      </c>
      <c r="C705">
        <v>2019</v>
      </c>
      <c r="D705" t="s">
        <v>172</v>
      </c>
      <c r="E705">
        <v>24</v>
      </c>
    </row>
    <row r="706" spans="1:5" x14ac:dyDescent="0.25">
      <c r="A706" t="s">
        <v>24</v>
      </c>
      <c r="B706" t="s">
        <v>123</v>
      </c>
      <c r="C706">
        <v>2019</v>
      </c>
      <c r="D706" t="s">
        <v>173</v>
      </c>
      <c r="E706">
        <v>25</v>
      </c>
    </row>
    <row r="707" spans="1:5" x14ac:dyDescent="0.25">
      <c r="A707" t="s">
        <v>24</v>
      </c>
      <c r="B707" t="s">
        <v>123</v>
      </c>
      <c r="C707">
        <v>2019</v>
      </c>
      <c r="D707" t="s">
        <v>174</v>
      </c>
      <c r="E707">
        <v>40</v>
      </c>
    </row>
    <row r="708" spans="1:5" x14ac:dyDescent="0.25">
      <c r="A708" t="s">
        <v>24</v>
      </c>
      <c r="B708" t="s">
        <v>123</v>
      </c>
      <c r="C708">
        <v>2019</v>
      </c>
      <c r="D708" t="s">
        <v>175</v>
      </c>
      <c r="E708">
        <v>38</v>
      </c>
    </row>
    <row r="709" spans="1:5" x14ac:dyDescent="0.25">
      <c r="A709" t="s">
        <v>24</v>
      </c>
      <c r="B709" t="s">
        <v>123</v>
      </c>
      <c r="C709">
        <v>2019</v>
      </c>
      <c r="D709" t="s">
        <v>176</v>
      </c>
      <c r="E709">
        <v>31</v>
      </c>
    </row>
    <row r="710" spans="1:5" x14ac:dyDescent="0.25">
      <c r="A710" t="s">
        <v>24</v>
      </c>
      <c r="B710" t="s">
        <v>123</v>
      </c>
      <c r="C710">
        <v>2019</v>
      </c>
      <c r="D710" t="s">
        <v>177</v>
      </c>
      <c r="E710">
        <v>29</v>
      </c>
    </row>
    <row r="711" spans="1:5" x14ac:dyDescent="0.25">
      <c r="A711" t="s">
        <v>24</v>
      </c>
      <c r="B711" t="s">
        <v>123</v>
      </c>
      <c r="C711">
        <v>2019</v>
      </c>
      <c r="D711" t="s">
        <v>178</v>
      </c>
      <c r="E711">
        <v>29</v>
      </c>
    </row>
    <row r="712" spans="1:5" x14ac:dyDescent="0.25">
      <c r="A712" t="s">
        <v>24</v>
      </c>
      <c r="B712" t="s">
        <v>123</v>
      </c>
      <c r="C712">
        <v>2019</v>
      </c>
      <c r="D712" t="s">
        <v>179</v>
      </c>
      <c r="E712">
        <v>33</v>
      </c>
    </row>
    <row r="713" spans="1:5" x14ac:dyDescent="0.25">
      <c r="A713" t="s">
        <v>24</v>
      </c>
      <c r="B713" t="s">
        <v>123</v>
      </c>
      <c r="C713">
        <v>2019</v>
      </c>
      <c r="D713" t="s">
        <v>180</v>
      </c>
      <c r="E713">
        <v>35</v>
      </c>
    </row>
    <row r="714" spans="1:5" x14ac:dyDescent="0.25">
      <c r="A714" t="s">
        <v>24</v>
      </c>
      <c r="B714" t="s">
        <v>123</v>
      </c>
      <c r="C714">
        <v>2019</v>
      </c>
      <c r="D714" t="s">
        <v>181</v>
      </c>
      <c r="E714">
        <v>33</v>
      </c>
    </row>
    <row r="715" spans="1:5" x14ac:dyDescent="0.25">
      <c r="A715" t="s">
        <v>24</v>
      </c>
      <c r="B715" t="s">
        <v>123</v>
      </c>
      <c r="C715">
        <v>2019</v>
      </c>
      <c r="D715" t="s">
        <v>182</v>
      </c>
      <c r="E715">
        <v>27</v>
      </c>
    </row>
    <row r="716" spans="1:5" x14ac:dyDescent="0.25">
      <c r="A716" t="s">
        <v>24</v>
      </c>
      <c r="B716" t="s">
        <v>123</v>
      </c>
      <c r="C716">
        <v>2019</v>
      </c>
      <c r="D716" t="s">
        <v>183</v>
      </c>
      <c r="E716">
        <v>28</v>
      </c>
    </row>
    <row r="717" spans="1:5" x14ac:dyDescent="0.25">
      <c r="A717" t="s">
        <v>24</v>
      </c>
      <c r="B717" t="s">
        <v>123</v>
      </c>
      <c r="C717">
        <v>2019</v>
      </c>
      <c r="D717" t="s">
        <v>184</v>
      </c>
      <c r="E717">
        <v>25</v>
      </c>
    </row>
    <row r="718" spans="1:5" x14ac:dyDescent="0.25">
      <c r="A718" t="s">
        <v>24</v>
      </c>
      <c r="B718" t="s">
        <v>123</v>
      </c>
      <c r="C718">
        <v>2019</v>
      </c>
      <c r="D718" t="s">
        <v>185</v>
      </c>
      <c r="E718">
        <v>35</v>
      </c>
    </row>
    <row r="719" spans="1:5" x14ac:dyDescent="0.25">
      <c r="A719" t="s">
        <v>24</v>
      </c>
      <c r="B719" t="s">
        <v>123</v>
      </c>
      <c r="C719">
        <v>2019</v>
      </c>
      <c r="D719" t="s">
        <v>186</v>
      </c>
      <c r="E719">
        <v>29</v>
      </c>
    </row>
    <row r="720" spans="1:5" x14ac:dyDescent="0.25">
      <c r="A720" t="s">
        <v>24</v>
      </c>
      <c r="B720" t="s">
        <v>123</v>
      </c>
      <c r="C720">
        <v>2019</v>
      </c>
      <c r="D720" t="s">
        <v>187</v>
      </c>
      <c r="E720">
        <v>33</v>
      </c>
    </row>
    <row r="721" spans="1:5" x14ac:dyDescent="0.25">
      <c r="A721" t="s">
        <v>24</v>
      </c>
      <c r="B721" t="s">
        <v>123</v>
      </c>
      <c r="C721">
        <v>2019</v>
      </c>
      <c r="D721" t="s">
        <v>188</v>
      </c>
      <c r="E721">
        <v>31</v>
      </c>
    </row>
    <row r="722" spans="1:5" x14ac:dyDescent="0.25">
      <c r="A722" t="s">
        <v>24</v>
      </c>
      <c r="B722" t="s">
        <v>123</v>
      </c>
      <c r="C722">
        <v>2019</v>
      </c>
      <c r="D722" t="s">
        <v>189</v>
      </c>
      <c r="E722">
        <v>28</v>
      </c>
    </row>
    <row r="723" spans="1:5" x14ac:dyDescent="0.25">
      <c r="A723" t="s">
        <v>24</v>
      </c>
      <c r="B723" t="s">
        <v>123</v>
      </c>
      <c r="C723">
        <v>2019</v>
      </c>
      <c r="D723" t="s">
        <v>190</v>
      </c>
      <c r="E723">
        <v>34</v>
      </c>
    </row>
    <row r="724" spans="1:5" x14ac:dyDescent="0.25">
      <c r="A724" t="s">
        <v>24</v>
      </c>
      <c r="B724" t="s">
        <v>123</v>
      </c>
      <c r="C724">
        <v>2019</v>
      </c>
      <c r="D724" t="s">
        <v>191</v>
      </c>
      <c r="E724">
        <v>38</v>
      </c>
    </row>
    <row r="725" spans="1:5" x14ac:dyDescent="0.25">
      <c r="A725" t="s">
        <v>24</v>
      </c>
      <c r="B725" t="s">
        <v>123</v>
      </c>
      <c r="C725">
        <v>2019</v>
      </c>
      <c r="D725" t="s">
        <v>192</v>
      </c>
      <c r="E725">
        <v>38</v>
      </c>
    </row>
    <row r="726" spans="1:5" x14ac:dyDescent="0.25">
      <c r="A726" t="s">
        <v>24</v>
      </c>
      <c r="B726" t="s">
        <v>123</v>
      </c>
      <c r="C726">
        <v>2019</v>
      </c>
      <c r="D726" t="s">
        <v>193</v>
      </c>
      <c r="E726">
        <v>31</v>
      </c>
    </row>
    <row r="727" spans="1:5" x14ac:dyDescent="0.25">
      <c r="A727" t="s">
        <v>24</v>
      </c>
      <c r="B727" t="s">
        <v>123</v>
      </c>
      <c r="C727">
        <v>2019</v>
      </c>
      <c r="D727" t="s">
        <v>194</v>
      </c>
      <c r="E727">
        <v>38</v>
      </c>
    </row>
    <row r="728" spans="1:5" x14ac:dyDescent="0.25">
      <c r="A728" t="s">
        <v>24</v>
      </c>
      <c r="B728" t="s">
        <v>123</v>
      </c>
      <c r="C728">
        <v>2019</v>
      </c>
      <c r="D728" t="s">
        <v>195</v>
      </c>
      <c r="E728">
        <v>31</v>
      </c>
    </row>
    <row r="729" spans="1:5" x14ac:dyDescent="0.25">
      <c r="A729" t="s">
        <v>24</v>
      </c>
      <c r="B729" t="s">
        <v>123</v>
      </c>
      <c r="C729">
        <v>2019</v>
      </c>
      <c r="D729" t="s">
        <v>196</v>
      </c>
      <c r="E729">
        <v>31</v>
      </c>
    </row>
    <row r="730" spans="1:5" x14ac:dyDescent="0.25">
      <c r="A730" t="s">
        <v>42</v>
      </c>
      <c r="B730" t="s">
        <v>122</v>
      </c>
      <c r="C730">
        <v>2020</v>
      </c>
      <c r="D730" t="s">
        <v>145</v>
      </c>
      <c r="E730">
        <v>38</v>
      </c>
    </row>
    <row r="731" spans="1:5" x14ac:dyDescent="0.25">
      <c r="A731" t="s">
        <v>42</v>
      </c>
      <c r="B731" t="s">
        <v>122</v>
      </c>
      <c r="C731">
        <v>2020</v>
      </c>
      <c r="D731" t="s">
        <v>146</v>
      </c>
      <c r="E731">
        <v>26</v>
      </c>
    </row>
    <row r="732" spans="1:5" x14ac:dyDescent="0.25">
      <c r="A732" t="s">
        <v>42</v>
      </c>
      <c r="B732" t="s">
        <v>122</v>
      </c>
      <c r="C732">
        <v>2020</v>
      </c>
      <c r="D732" t="s">
        <v>147</v>
      </c>
      <c r="E732">
        <v>37</v>
      </c>
    </row>
    <row r="733" spans="1:5" x14ac:dyDescent="0.25">
      <c r="A733" t="s">
        <v>42</v>
      </c>
      <c r="B733" t="s">
        <v>122</v>
      </c>
      <c r="C733">
        <v>2020</v>
      </c>
      <c r="D733" t="s">
        <v>148</v>
      </c>
      <c r="E733">
        <v>43</v>
      </c>
    </row>
    <row r="734" spans="1:5" x14ac:dyDescent="0.25">
      <c r="A734" t="s">
        <v>42</v>
      </c>
      <c r="B734" t="s">
        <v>122</v>
      </c>
      <c r="C734">
        <v>2020</v>
      </c>
      <c r="D734" t="s">
        <v>149</v>
      </c>
      <c r="E734">
        <v>51</v>
      </c>
    </row>
    <row r="735" spans="1:5" x14ac:dyDescent="0.25">
      <c r="A735" t="s">
        <v>42</v>
      </c>
      <c r="B735" t="s">
        <v>122</v>
      </c>
      <c r="C735">
        <v>2020</v>
      </c>
      <c r="D735" t="s">
        <v>150</v>
      </c>
      <c r="E735">
        <v>39</v>
      </c>
    </row>
    <row r="736" spans="1:5" x14ac:dyDescent="0.25">
      <c r="A736" t="s">
        <v>42</v>
      </c>
      <c r="B736" t="s">
        <v>122</v>
      </c>
      <c r="C736">
        <v>2020</v>
      </c>
      <c r="D736" t="s">
        <v>151</v>
      </c>
      <c r="E736">
        <v>42</v>
      </c>
    </row>
    <row r="737" spans="1:5" x14ac:dyDescent="0.25">
      <c r="A737" t="s">
        <v>42</v>
      </c>
      <c r="B737" t="s">
        <v>122</v>
      </c>
      <c r="C737">
        <v>2020</v>
      </c>
      <c r="D737" t="s">
        <v>152</v>
      </c>
      <c r="E737">
        <v>27</v>
      </c>
    </row>
    <row r="738" spans="1:5" x14ac:dyDescent="0.25">
      <c r="A738" t="s">
        <v>42</v>
      </c>
      <c r="B738" t="s">
        <v>122</v>
      </c>
      <c r="C738">
        <v>2020</v>
      </c>
      <c r="D738" t="s">
        <v>153</v>
      </c>
      <c r="E738">
        <v>36</v>
      </c>
    </row>
    <row r="739" spans="1:5" x14ac:dyDescent="0.25">
      <c r="A739" t="s">
        <v>42</v>
      </c>
      <c r="B739" t="s">
        <v>122</v>
      </c>
      <c r="C739">
        <v>2020</v>
      </c>
      <c r="D739" t="s">
        <v>154</v>
      </c>
      <c r="E739">
        <v>45</v>
      </c>
    </row>
    <row r="740" spans="1:5" x14ac:dyDescent="0.25">
      <c r="A740" t="s">
        <v>42</v>
      </c>
      <c r="B740" t="s">
        <v>122</v>
      </c>
      <c r="C740">
        <v>2020</v>
      </c>
      <c r="D740" t="s">
        <v>155</v>
      </c>
      <c r="E740">
        <v>27</v>
      </c>
    </row>
    <row r="741" spans="1:5" x14ac:dyDescent="0.25">
      <c r="A741" t="s">
        <v>42</v>
      </c>
      <c r="B741" t="s">
        <v>122</v>
      </c>
      <c r="C741">
        <v>2020</v>
      </c>
      <c r="D741" t="s">
        <v>156</v>
      </c>
      <c r="E741">
        <v>39</v>
      </c>
    </row>
    <row r="742" spans="1:5" x14ac:dyDescent="0.25">
      <c r="A742" t="s">
        <v>42</v>
      </c>
      <c r="B742" t="s">
        <v>122</v>
      </c>
      <c r="C742">
        <v>2020</v>
      </c>
      <c r="D742" t="s">
        <v>157</v>
      </c>
      <c r="E742">
        <v>37</v>
      </c>
    </row>
    <row r="743" spans="1:5" x14ac:dyDescent="0.25">
      <c r="A743" t="s">
        <v>42</v>
      </c>
      <c r="B743" t="s">
        <v>122</v>
      </c>
      <c r="C743">
        <v>2020</v>
      </c>
      <c r="D743" t="s">
        <v>158</v>
      </c>
      <c r="E743">
        <v>41</v>
      </c>
    </row>
    <row r="744" spans="1:5" x14ac:dyDescent="0.25">
      <c r="A744" t="s">
        <v>42</v>
      </c>
      <c r="B744" t="s">
        <v>122</v>
      </c>
      <c r="C744">
        <v>2020</v>
      </c>
      <c r="D744" t="s">
        <v>159</v>
      </c>
      <c r="E744">
        <v>28</v>
      </c>
    </row>
    <row r="745" spans="1:5" x14ac:dyDescent="0.25">
      <c r="A745" t="s">
        <v>42</v>
      </c>
      <c r="B745" t="s">
        <v>122</v>
      </c>
      <c r="C745">
        <v>2020</v>
      </c>
      <c r="D745" t="s">
        <v>160</v>
      </c>
      <c r="E745">
        <v>45</v>
      </c>
    </row>
    <row r="746" spans="1:5" x14ac:dyDescent="0.25">
      <c r="A746" t="s">
        <v>42</v>
      </c>
      <c r="B746" t="s">
        <v>122</v>
      </c>
      <c r="C746">
        <v>2020</v>
      </c>
      <c r="D746" t="s">
        <v>161</v>
      </c>
      <c r="E746">
        <v>39</v>
      </c>
    </row>
    <row r="747" spans="1:5" x14ac:dyDescent="0.25">
      <c r="A747" t="s">
        <v>42</v>
      </c>
      <c r="B747" t="s">
        <v>122</v>
      </c>
      <c r="C747">
        <v>2020</v>
      </c>
      <c r="D747" t="s">
        <v>162</v>
      </c>
      <c r="E747">
        <v>34</v>
      </c>
    </row>
    <row r="748" spans="1:5" x14ac:dyDescent="0.25">
      <c r="A748" t="s">
        <v>42</v>
      </c>
      <c r="B748" t="s">
        <v>122</v>
      </c>
      <c r="C748">
        <v>2020</v>
      </c>
      <c r="D748" t="s">
        <v>163</v>
      </c>
      <c r="E748">
        <v>40</v>
      </c>
    </row>
    <row r="749" spans="1:5" x14ac:dyDescent="0.25">
      <c r="A749" t="s">
        <v>42</v>
      </c>
      <c r="B749" t="s">
        <v>122</v>
      </c>
      <c r="C749">
        <v>2020</v>
      </c>
      <c r="D749" t="s">
        <v>164</v>
      </c>
      <c r="E749">
        <v>45</v>
      </c>
    </row>
    <row r="750" spans="1:5" x14ac:dyDescent="0.25">
      <c r="A750" t="s">
        <v>42</v>
      </c>
      <c r="B750" t="s">
        <v>122</v>
      </c>
      <c r="C750">
        <v>2020</v>
      </c>
      <c r="D750" t="s">
        <v>165</v>
      </c>
      <c r="E750">
        <v>39</v>
      </c>
    </row>
    <row r="751" spans="1:5" x14ac:dyDescent="0.25">
      <c r="A751" t="s">
        <v>42</v>
      </c>
      <c r="B751" t="s">
        <v>122</v>
      </c>
      <c r="C751">
        <v>2020</v>
      </c>
      <c r="D751" t="s">
        <v>166</v>
      </c>
      <c r="E751">
        <v>35</v>
      </c>
    </row>
    <row r="752" spans="1:5" x14ac:dyDescent="0.25">
      <c r="A752" t="s">
        <v>42</v>
      </c>
      <c r="B752" t="s">
        <v>122</v>
      </c>
      <c r="C752">
        <v>2020</v>
      </c>
      <c r="D752" t="s">
        <v>167</v>
      </c>
      <c r="E752">
        <v>35</v>
      </c>
    </row>
    <row r="753" spans="1:5" x14ac:dyDescent="0.25">
      <c r="A753" t="s">
        <v>42</v>
      </c>
      <c r="B753" t="s">
        <v>122</v>
      </c>
      <c r="C753">
        <v>2020</v>
      </c>
      <c r="D753" t="s">
        <v>168</v>
      </c>
      <c r="E753">
        <v>45</v>
      </c>
    </row>
    <row r="754" spans="1:5" x14ac:dyDescent="0.25">
      <c r="A754" t="s">
        <v>42</v>
      </c>
      <c r="B754" t="s">
        <v>122</v>
      </c>
      <c r="C754">
        <v>2020</v>
      </c>
      <c r="D754" t="s">
        <v>169</v>
      </c>
      <c r="E754">
        <v>32</v>
      </c>
    </row>
    <row r="755" spans="1:5" x14ac:dyDescent="0.25">
      <c r="A755" t="s">
        <v>42</v>
      </c>
      <c r="B755" t="s">
        <v>122</v>
      </c>
      <c r="C755">
        <v>2020</v>
      </c>
      <c r="D755" t="s">
        <v>170</v>
      </c>
      <c r="E755">
        <v>17</v>
      </c>
    </row>
    <row r="756" spans="1:5" x14ac:dyDescent="0.25">
      <c r="A756" t="s">
        <v>42</v>
      </c>
      <c r="B756" t="s">
        <v>122</v>
      </c>
      <c r="C756">
        <v>2020</v>
      </c>
      <c r="D756" t="s">
        <v>171</v>
      </c>
      <c r="E756">
        <v>23</v>
      </c>
    </row>
    <row r="757" spans="1:5" x14ac:dyDescent="0.25">
      <c r="A757" t="s">
        <v>42</v>
      </c>
      <c r="B757" t="s">
        <v>122</v>
      </c>
      <c r="C757">
        <v>2020</v>
      </c>
      <c r="D757" t="s">
        <v>172</v>
      </c>
      <c r="E757">
        <v>28</v>
      </c>
    </row>
    <row r="758" spans="1:5" x14ac:dyDescent="0.25">
      <c r="A758" t="s">
        <v>42</v>
      </c>
      <c r="B758" t="s">
        <v>122</v>
      </c>
      <c r="C758">
        <v>2020</v>
      </c>
      <c r="D758" t="s">
        <v>173</v>
      </c>
      <c r="E758">
        <v>38</v>
      </c>
    </row>
    <row r="759" spans="1:5" x14ac:dyDescent="0.25">
      <c r="A759" t="s">
        <v>42</v>
      </c>
      <c r="B759" t="s">
        <v>122</v>
      </c>
      <c r="C759">
        <v>2020</v>
      </c>
      <c r="D759" t="s">
        <v>174</v>
      </c>
      <c r="E759">
        <v>26</v>
      </c>
    </row>
    <row r="760" spans="1:5" x14ac:dyDescent="0.25">
      <c r="A760" t="s">
        <v>42</v>
      </c>
      <c r="B760" t="s">
        <v>122</v>
      </c>
      <c r="C760">
        <v>2020</v>
      </c>
      <c r="D760" t="s">
        <v>175</v>
      </c>
      <c r="E760">
        <v>36</v>
      </c>
    </row>
    <row r="761" spans="1:5" x14ac:dyDescent="0.25">
      <c r="A761" t="s">
        <v>42</v>
      </c>
      <c r="B761" t="s">
        <v>122</v>
      </c>
      <c r="C761">
        <v>2020</v>
      </c>
      <c r="D761" t="s">
        <v>176</v>
      </c>
      <c r="E761">
        <v>35</v>
      </c>
    </row>
    <row r="762" spans="1:5" x14ac:dyDescent="0.25">
      <c r="A762" t="s">
        <v>42</v>
      </c>
      <c r="B762" t="s">
        <v>122</v>
      </c>
      <c r="C762">
        <v>2020</v>
      </c>
      <c r="D762" t="s">
        <v>177</v>
      </c>
      <c r="E762">
        <v>24</v>
      </c>
    </row>
    <row r="763" spans="1:5" x14ac:dyDescent="0.25">
      <c r="A763" t="s">
        <v>42</v>
      </c>
      <c r="B763" t="s">
        <v>122</v>
      </c>
      <c r="C763">
        <v>2020</v>
      </c>
      <c r="D763" t="s">
        <v>178</v>
      </c>
      <c r="E763">
        <v>24</v>
      </c>
    </row>
    <row r="764" spans="1:5" x14ac:dyDescent="0.25">
      <c r="A764" t="s">
        <v>42</v>
      </c>
      <c r="B764" t="s">
        <v>122</v>
      </c>
      <c r="C764">
        <v>2020</v>
      </c>
      <c r="D764" t="s">
        <v>179</v>
      </c>
      <c r="E764">
        <v>32</v>
      </c>
    </row>
    <row r="765" spans="1:5" x14ac:dyDescent="0.25">
      <c r="A765" t="s">
        <v>42</v>
      </c>
      <c r="B765" t="s">
        <v>122</v>
      </c>
      <c r="C765">
        <v>2020</v>
      </c>
      <c r="D765" t="s">
        <v>180</v>
      </c>
      <c r="E765">
        <v>34</v>
      </c>
    </row>
    <row r="766" spans="1:5" x14ac:dyDescent="0.25">
      <c r="A766" t="s">
        <v>42</v>
      </c>
      <c r="B766" t="s">
        <v>122</v>
      </c>
      <c r="C766">
        <v>2020</v>
      </c>
      <c r="D766" t="s">
        <v>181</v>
      </c>
      <c r="E766">
        <v>30</v>
      </c>
    </row>
    <row r="767" spans="1:5" x14ac:dyDescent="0.25">
      <c r="A767" t="s">
        <v>42</v>
      </c>
      <c r="B767" t="s">
        <v>122</v>
      </c>
      <c r="C767">
        <v>2020</v>
      </c>
      <c r="D767" t="s">
        <v>182</v>
      </c>
      <c r="E767">
        <v>30</v>
      </c>
    </row>
    <row r="768" spans="1:5" x14ac:dyDescent="0.25">
      <c r="A768" t="s">
        <v>42</v>
      </c>
      <c r="B768" t="s">
        <v>122</v>
      </c>
      <c r="C768">
        <v>2020</v>
      </c>
      <c r="D768" t="s">
        <v>183</v>
      </c>
      <c r="E768">
        <v>17</v>
      </c>
    </row>
    <row r="769" spans="1:5" x14ac:dyDescent="0.25">
      <c r="A769" t="s">
        <v>42</v>
      </c>
      <c r="B769" t="s">
        <v>122</v>
      </c>
      <c r="C769">
        <v>2020</v>
      </c>
      <c r="D769" t="s">
        <v>184</v>
      </c>
      <c r="E769">
        <v>27</v>
      </c>
    </row>
    <row r="770" spans="1:5" x14ac:dyDescent="0.25">
      <c r="A770" t="s">
        <v>42</v>
      </c>
      <c r="B770" t="s">
        <v>122</v>
      </c>
      <c r="C770">
        <v>2020</v>
      </c>
      <c r="D770" t="s">
        <v>185</v>
      </c>
      <c r="E770">
        <v>36</v>
      </c>
    </row>
    <row r="771" spans="1:5" x14ac:dyDescent="0.25">
      <c r="A771" t="s">
        <v>42</v>
      </c>
      <c r="B771" t="s">
        <v>122</v>
      </c>
      <c r="C771">
        <v>2020</v>
      </c>
      <c r="D771" t="s">
        <v>186</v>
      </c>
      <c r="E771">
        <v>35</v>
      </c>
    </row>
    <row r="772" spans="1:5" x14ac:dyDescent="0.25">
      <c r="A772" t="s">
        <v>42</v>
      </c>
      <c r="B772" t="s">
        <v>122</v>
      </c>
      <c r="C772">
        <v>2020</v>
      </c>
      <c r="D772" t="s">
        <v>187</v>
      </c>
      <c r="E772">
        <v>33</v>
      </c>
    </row>
    <row r="773" spans="1:5" x14ac:dyDescent="0.25">
      <c r="A773" t="s">
        <v>42</v>
      </c>
      <c r="B773" t="s">
        <v>122</v>
      </c>
      <c r="C773">
        <v>2020</v>
      </c>
      <c r="D773" t="s">
        <v>188</v>
      </c>
      <c r="E773">
        <v>29</v>
      </c>
    </row>
    <row r="774" spans="1:5" x14ac:dyDescent="0.25">
      <c r="A774" t="s">
        <v>42</v>
      </c>
      <c r="B774" t="s">
        <v>122</v>
      </c>
      <c r="C774">
        <v>2020</v>
      </c>
      <c r="D774" t="s">
        <v>189</v>
      </c>
      <c r="E774">
        <v>37</v>
      </c>
    </row>
    <row r="775" spans="1:5" x14ac:dyDescent="0.25">
      <c r="A775" t="s">
        <v>42</v>
      </c>
      <c r="B775" t="s">
        <v>122</v>
      </c>
      <c r="C775">
        <v>2020</v>
      </c>
      <c r="D775" t="s">
        <v>190</v>
      </c>
      <c r="E775">
        <v>20</v>
      </c>
    </row>
    <row r="776" spans="1:5" x14ac:dyDescent="0.25">
      <c r="A776" t="s">
        <v>42</v>
      </c>
      <c r="B776" t="s">
        <v>122</v>
      </c>
      <c r="C776">
        <v>2020</v>
      </c>
      <c r="D776" t="s">
        <v>191</v>
      </c>
      <c r="E776">
        <v>38</v>
      </c>
    </row>
    <row r="777" spans="1:5" x14ac:dyDescent="0.25">
      <c r="A777" t="s">
        <v>42</v>
      </c>
      <c r="B777" t="s">
        <v>122</v>
      </c>
      <c r="C777">
        <v>2020</v>
      </c>
      <c r="D777" t="s">
        <v>192</v>
      </c>
      <c r="E777">
        <v>38</v>
      </c>
    </row>
    <row r="778" spans="1:5" x14ac:dyDescent="0.25">
      <c r="A778" t="s">
        <v>42</v>
      </c>
      <c r="B778" t="s">
        <v>122</v>
      </c>
      <c r="C778">
        <v>2020</v>
      </c>
      <c r="D778" t="s">
        <v>193</v>
      </c>
      <c r="E778">
        <v>32</v>
      </c>
    </row>
    <row r="779" spans="1:5" x14ac:dyDescent="0.25">
      <c r="A779" t="s">
        <v>42</v>
      </c>
      <c r="B779" t="s">
        <v>122</v>
      </c>
      <c r="C779">
        <v>2020</v>
      </c>
      <c r="D779" t="s">
        <v>194</v>
      </c>
      <c r="E779">
        <v>14</v>
      </c>
    </row>
    <row r="780" spans="1:5" x14ac:dyDescent="0.25">
      <c r="A780" t="s">
        <v>42</v>
      </c>
      <c r="B780" t="s">
        <v>122</v>
      </c>
      <c r="C780">
        <v>2020</v>
      </c>
      <c r="D780" t="s">
        <v>195</v>
      </c>
      <c r="E780">
        <v>26</v>
      </c>
    </row>
    <row r="781" spans="1:5" x14ac:dyDescent="0.25">
      <c r="A781" t="s">
        <v>42</v>
      </c>
      <c r="B781" t="s">
        <v>122</v>
      </c>
      <c r="C781">
        <v>2020</v>
      </c>
      <c r="D781" t="s">
        <v>196</v>
      </c>
      <c r="E781">
        <v>20</v>
      </c>
    </row>
    <row r="782" spans="1:5" x14ac:dyDescent="0.25">
      <c r="A782" t="s">
        <v>42</v>
      </c>
      <c r="B782" t="s">
        <v>122</v>
      </c>
      <c r="C782">
        <v>2019</v>
      </c>
      <c r="D782" t="s">
        <v>145</v>
      </c>
      <c r="E782">
        <v>27</v>
      </c>
    </row>
    <row r="783" spans="1:5" x14ac:dyDescent="0.25">
      <c r="A783" t="s">
        <v>42</v>
      </c>
      <c r="B783" t="s">
        <v>122</v>
      </c>
      <c r="C783">
        <v>2019</v>
      </c>
      <c r="D783" t="s">
        <v>146</v>
      </c>
      <c r="E783">
        <v>46</v>
      </c>
    </row>
    <row r="784" spans="1:5" x14ac:dyDescent="0.25">
      <c r="A784" t="s">
        <v>42</v>
      </c>
      <c r="B784" t="s">
        <v>122</v>
      </c>
      <c r="C784">
        <v>2019</v>
      </c>
      <c r="D784" t="s">
        <v>147</v>
      </c>
      <c r="E784">
        <v>31</v>
      </c>
    </row>
    <row r="785" spans="1:5" x14ac:dyDescent="0.25">
      <c r="A785" t="s">
        <v>42</v>
      </c>
      <c r="B785" t="s">
        <v>122</v>
      </c>
      <c r="C785">
        <v>2019</v>
      </c>
      <c r="D785" t="s">
        <v>148</v>
      </c>
      <c r="E785">
        <v>38</v>
      </c>
    </row>
    <row r="786" spans="1:5" x14ac:dyDescent="0.25">
      <c r="A786" t="s">
        <v>42</v>
      </c>
      <c r="B786" t="s">
        <v>122</v>
      </c>
      <c r="C786">
        <v>2019</v>
      </c>
      <c r="D786" t="s">
        <v>149</v>
      </c>
      <c r="E786">
        <v>40</v>
      </c>
    </row>
    <row r="787" spans="1:5" x14ac:dyDescent="0.25">
      <c r="A787" t="s">
        <v>42</v>
      </c>
      <c r="B787" t="s">
        <v>122</v>
      </c>
      <c r="C787">
        <v>2019</v>
      </c>
      <c r="D787" t="s">
        <v>150</v>
      </c>
      <c r="E787">
        <v>40</v>
      </c>
    </row>
    <row r="788" spans="1:5" x14ac:dyDescent="0.25">
      <c r="A788" t="s">
        <v>42</v>
      </c>
      <c r="B788" t="s">
        <v>122</v>
      </c>
      <c r="C788">
        <v>2019</v>
      </c>
      <c r="D788" t="s">
        <v>151</v>
      </c>
      <c r="E788">
        <v>53</v>
      </c>
    </row>
    <row r="789" spans="1:5" x14ac:dyDescent="0.25">
      <c r="A789" t="s">
        <v>42</v>
      </c>
      <c r="B789" t="s">
        <v>122</v>
      </c>
      <c r="C789">
        <v>2019</v>
      </c>
      <c r="D789" t="s">
        <v>152</v>
      </c>
      <c r="E789">
        <v>43</v>
      </c>
    </row>
    <row r="790" spans="1:5" x14ac:dyDescent="0.25">
      <c r="A790" t="s">
        <v>42</v>
      </c>
      <c r="B790" t="s">
        <v>122</v>
      </c>
      <c r="C790">
        <v>2019</v>
      </c>
      <c r="D790" t="s">
        <v>153</v>
      </c>
      <c r="E790">
        <v>45</v>
      </c>
    </row>
    <row r="791" spans="1:5" x14ac:dyDescent="0.25">
      <c r="A791" t="s">
        <v>42</v>
      </c>
      <c r="B791" t="s">
        <v>122</v>
      </c>
      <c r="C791">
        <v>2019</v>
      </c>
      <c r="D791" t="s">
        <v>154</v>
      </c>
      <c r="E791">
        <v>32</v>
      </c>
    </row>
    <row r="792" spans="1:5" x14ac:dyDescent="0.25">
      <c r="A792" t="s">
        <v>42</v>
      </c>
      <c r="B792" t="s">
        <v>122</v>
      </c>
      <c r="C792">
        <v>2019</v>
      </c>
      <c r="D792" t="s">
        <v>155</v>
      </c>
      <c r="E792">
        <v>37</v>
      </c>
    </row>
    <row r="793" spans="1:5" x14ac:dyDescent="0.25">
      <c r="A793" t="s">
        <v>42</v>
      </c>
      <c r="B793" t="s">
        <v>122</v>
      </c>
      <c r="C793">
        <v>2019</v>
      </c>
      <c r="D793" t="s">
        <v>156</v>
      </c>
      <c r="E793">
        <v>32</v>
      </c>
    </row>
    <row r="794" spans="1:5" x14ac:dyDescent="0.25">
      <c r="A794" t="s">
        <v>42</v>
      </c>
      <c r="B794" t="s">
        <v>122</v>
      </c>
      <c r="C794">
        <v>2019</v>
      </c>
      <c r="D794" t="s">
        <v>157</v>
      </c>
      <c r="E794">
        <v>38</v>
      </c>
    </row>
    <row r="795" spans="1:5" x14ac:dyDescent="0.25">
      <c r="A795" t="s">
        <v>42</v>
      </c>
      <c r="B795" t="s">
        <v>122</v>
      </c>
      <c r="C795">
        <v>2019</v>
      </c>
      <c r="D795" t="s">
        <v>158</v>
      </c>
      <c r="E795">
        <v>39</v>
      </c>
    </row>
    <row r="796" spans="1:5" x14ac:dyDescent="0.25">
      <c r="A796" t="s">
        <v>42</v>
      </c>
      <c r="B796" t="s">
        <v>122</v>
      </c>
      <c r="C796">
        <v>2019</v>
      </c>
      <c r="D796" t="s">
        <v>159</v>
      </c>
      <c r="E796">
        <v>28</v>
      </c>
    </row>
    <row r="797" spans="1:5" x14ac:dyDescent="0.25">
      <c r="A797" t="s">
        <v>42</v>
      </c>
      <c r="B797" t="s">
        <v>122</v>
      </c>
      <c r="C797">
        <v>2019</v>
      </c>
      <c r="D797" t="s">
        <v>160</v>
      </c>
      <c r="E797">
        <v>43</v>
      </c>
    </row>
    <row r="798" spans="1:5" x14ac:dyDescent="0.25">
      <c r="A798" t="s">
        <v>42</v>
      </c>
      <c r="B798" t="s">
        <v>122</v>
      </c>
      <c r="C798">
        <v>2019</v>
      </c>
      <c r="D798" t="s">
        <v>161</v>
      </c>
      <c r="E798">
        <v>50</v>
      </c>
    </row>
    <row r="799" spans="1:5" x14ac:dyDescent="0.25">
      <c r="A799" t="s">
        <v>42</v>
      </c>
      <c r="B799" t="s">
        <v>122</v>
      </c>
      <c r="C799">
        <v>2019</v>
      </c>
      <c r="D799" t="s">
        <v>162</v>
      </c>
      <c r="E799">
        <v>39</v>
      </c>
    </row>
    <row r="800" spans="1:5" x14ac:dyDescent="0.25">
      <c r="A800" t="s">
        <v>42</v>
      </c>
      <c r="B800" t="s">
        <v>122</v>
      </c>
      <c r="C800">
        <v>2019</v>
      </c>
      <c r="D800" t="s">
        <v>163</v>
      </c>
      <c r="E800">
        <v>44</v>
      </c>
    </row>
    <row r="801" spans="1:5" x14ac:dyDescent="0.25">
      <c r="A801" t="s">
        <v>42</v>
      </c>
      <c r="B801" t="s">
        <v>122</v>
      </c>
      <c r="C801">
        <v>2019</v>
      </c>
      <c r="D801" t="s">
        <v>164</v>
      </c>
      <c r="E801">
        <v>33</v>
      </c>
    </row>
    <row r="802" spans="1:5" x14ac:dyDescent="0.25">
      <c r="A802" t="s">
        <v>42</v>
      </c>
      <c r="B802" t="s">
        <v>122</v>
      </c>
      <c r="C802">
        <v>2019</v>
      </c>
      <c r="D802" t="s">
        <v>165</v>
      </c>
      <c r="E802">
        <v>35</v>
      </c>
    </row>
    <row r="803" spans="1:5" x14ac:dyDescent="0.25">
      <c r="A803" t="s">
        <v>42</v>
      </c>
      <c r="B803" t="s">
        <v>122</v>
      </c>
      <c r="C803">
        <v>2019</v>
      </c>
      <c r="D803" t="s">
        <v>166</v>
      </c>
      <c r="E803">
        <v>33</v>
      </c>
    </row>
    <row r="804" spans="1:5" x14ac:dyDescent="0.25">
      <c r="A804" t="s">
        <v>42</v>
      </c>
      <c r="B804" t="s">
        <v>122</v>
      </c>
      <c r="C804">
        <v>2019</v>
      </c>
      <c r="D804" t="s">
        <v>167</v>
      </c>
      <c r="E804">
        <v>38</v>
      </c>
    </row>
    <row r="805" spans="1:5" x14ac:dyDescent="0.25">
      <c r="A805" t="s">
        <v>42</v>
      </c>
      <c r="B805" t="s">
        <v>122</v>
      </c>
      <c r="C805">
        <v>2019</v>
      </c>
      <c r="D805" t="s">
        <v>168</v>
      </c>
      <c r="E805">
        <v>26</v>
      </c>
    </row>
    <row r="806" spans="1:5" x14ac:dyDescent="0.25">
      <c r="A806" t="s">
        <v>42</v>
      </c>
      <c r="B806" t="s">
        <v>122</v>
      </c>
      <c r="C806">
        <v>2019</v>
      </c>
      <c r="D806" t="s">
        <v>169</v>
      </c>
      <c r="E806">
        <v>28</v>
      </c>
    </row>
    <row r="807" spans="1:5" x14ac:dyDescent="0.25">
      <c r="A807" t="s">
        <v>42</v>
      </c>
      <c r="B807" t="s">
        <v>122</v>
      </c>
      <c r="C807">
        <v>2019</v>
      </c>
      <c r="D807" t="s">
        <v>170</v>
      </c>
      <c r="E807">
        <v>24</v>
      </c>
    </row>
    <row r="808" spans="1:5" x14ac:dyDescent="0.25">
      <c r="A808" t="s">
        <v>42</v>
      </c>
      <c r="B808" t="s">
        <v>122</v>
      </c>
      <c r="C808">
        <v>2019</v>
      </c>
      <c r="D808" t="s">
        <v>171</v>
      </c>
      <c r="E808">
        <v>21</v>
      </c>
    </row>
    <row r="809" spans="1:5" x14ac:dyDescent="0.25">
      <c r="A809" t="s">
        <v>42</v>
      </c>
      <c r="B809" t="s">
        <v>122</v>
      </c>
      <c r="C809">
        <v>2019</v>
      </c>
      <c r="D809" t="s">
        <v>172</v>
      </c>
      <c r="E809">
        <v>26</v>
      </c>
    </row>
    <row r="810" spans="1:5" x14ac:dyDescent="0.25">
      <c r="A810" t="s">
        <v>42</v>
      </c>
      <c r="B810" t="s">
        <v>122</v>
      </c>
      <c r="C810">
        <v>2019</v>
      </c>
      <c r="D810" t="s">
        <v>173</v>
      </c>
      <c r="E810">
        <v>24</v>
      </c>
    </row>
    <row r="811" spans="1:5" x14ac:dyDescent="0.25">
      <c r="A811" t="s">
        <v>42</v>
      </c>
      <c r="B811" t="s">
        <v>122</v>
      </c>
      <c r="C811">
        <v>2019</v>
      </c>
      <c r="D811" t="s">
        <v>174</v>
      </c>
      <c r="E811">
        <v>33</v>
      </c>
    </row>
    <row r="812" spans="1:5" x14ac:dyDescent="0.25">
      <c r="A812" t="s">
        <v>42</v>
      </c>
      <c r="B812" t="s">
        <v>122</v>
      </c>
      <c r="C812">
        <v>2019</v>
      </c>
      <c r="D812" t="s">
        <v>175</v>
      </c>
      <c r="E812">
        <v>28</v>
      </c>
    </row>
    <row r="813" spans="1:5" x14ac:dyDescent="0.25">
      <c r="A813" t="s">
        <v>42</v>
      </c>
      <c r="B813" t="s">
        <v>122</v>
      </c>
      <c r="C813">
        <v>2019</v>
      </c>
      <c r="D813" t="s">
        <v>176</v>
      </c>
      <c r="E813">
        <v>24</v>
      </c>
    </row>
    <row r="814" spans="1:5" x14ac:dyDescent="0.25">
      <c r="A814" t="s">
        <v>42</v>
      </c>
      <c r="B814" t="s">
        <v>122</v>
      </c>
      <c r="C814">
        <v>2019</v>
      </c>
      <c r="D814" t="s">
        <v>177</v>
      </c>
      <c r="E814">
        <v>24</v>
      </c>
    </row>
    <row r="815" spans="1:5" x14ac:dyDescent="0.25">
      <c r="A815" t="s">
        <v>42</v>
      </c>
      <c r="B815" t="s">
        <v>122</v>
      </c>
      <c r="C815">
        <v>2019</v>
      </c>
      <c r="D815" t="s">
        <v>178</v>
      </c>
      <c r="E815">
        <v>29</v>
      </c>
    </row>
    <row r="816" spans="1:5" x14ac:dyDescent="0.25">
      <c r="A816" t="s">
        <v>42</v>
      </c>
      <c r="B816" t="s">
        <v>122</v>
      </c>
      <c r="C816">
        <v>2019</v>
      </c>
      <c r="D816" t="s">
        <v>179</v>
      </c>
      <c r="E816">
        <v>23</v>
      </c>
    </row>
    <row r="817" spans="1:5" x14ac:dyDescent="0.25">
      <c r="A817" t="s">
        <v>42</v>
      </c>
      <c r="B817" t="s">
        <v>122</v>
      </c>
      <c r="C817">
        <v>2019</v>
      </c>
      <c r="D817" t="s">
        <v>180</v>
      </c>
      <c r="E817">
        <v>30</v>
      </c>
    </row>
    <row r="818" spans="1:5" x14ac:dyDescent="0.25">
      <c r="A818" t="s">
        <v>42</v>
      </c>
      <c r="B818" t="s">
        <v>122</v>
      </c>
      <c r="C818">
        <v>2019</v>
      </c>
      <c r="D818" t="s">
        <v>181</v>
      </c>
      <c r="E818">
        <v>38</v>
      </c>
    </row>
    <row r="819" spans="1:5" x14ac:dyDescent="0.25">
      <c r="A819" t="s">
        <v>42</v>
      </c>
      <c r="B819" t="s">
        <v>122</v>
      </c>
      <c r="C819">
        <v>2019</v>
      </c>
      <c r="D819" t="s">
        <v>182</v>
      </c>
      <c r="E819">
        <v>29</v>
      </c>
    </row>
    <row r="820" spans="1:5" x14ac:dyDescent="0.25">
      <c r="A820" t="s">
        <v>42</v>
      </c>
      <c r="B820" t="s">
        <v>122</v>
      </c>
      <c r="C820">
        <v>2019</v>
      </c>
      <c r="D820" t="s">
        <v>183</v>
      </c>
      <c r="E820">
        <v>23</v>
      </c>
    </row>
    <row r="821" spans="1:5" x14ac:dyDescent="0.25">
      <c r="A821" t="s">
        <v>42</v>
      </c>
      <c r="B821" t="s">
        <v>122</v>
      </c>
      <c r="C821">
        <v>2019</v>
      </c>
      <c r="D821" t="s">
        <v>184</v>
      </c>
      <c r="E821">
        <v>30</v>
      </c>
    </row>
    <row r="822" spans="1:5" x14ac:dyDescent="0.25">
      <c r="A822" t="s">
        <v>42</v>
      </c>
      <c r="B822" t="s">
        <v>122</v>
      </c>
      <c r="C822">
        <v>2019</v>
      </c>
      <c r="D822" t="s">
        <v>185</v>
      </c>
      <c r="E822">
        <v>41</v>
      </c>
    </row>
    <row r="823" spans="1:5" x14ac:dyDescent="0.25">
      <c r="A823" t="s">
        <v>42</v>
      </c>
      <c r="B823" t="s">
        <v>122</v>
      </c>
      <c r="C823">
        <v>2019</v>
      </c>
      <c r="D823" t="s">
        <v>186</v>
      </c>
      <c r="E823">
        <v>30</v>
      </c>
    </row>
    <row r="824" spans="1:5" x14ac:dyDescent="0.25">
      <c r="A824" t="s">
        <v>42</v>
      </c>
      <c r="B824" t="s">
        <v>122</v>
      </c>
      <c r="C824">
        <v>2019</v>
      </c>
      <c r="D824" t="s">
        <v>187</v>
      </c>
      <c r="E824">
        <v>33</v>
      </c>
    </row>
    <row r="825" spans="1:5" x14ac:dyDescent="0.25">
      <c r="A825" t="s">
        <v>42</v>
      </c>
      <c r="B825" t="s">
        <v>122</v>
      </c>
      <c r="C825">
        <v>2019</v>
      </c>
      <c r="D825" t="s">
        <v>188</v>
      </c>
      <c r="E825">
        <v>46</v>
      </c>
    </row>
    <row r="826" spans="1:5" x14ac:dyDescent="0.25">
      <c r="A826" t="s">
        <v>42</v>
      </c>
      <c r="B826" t="s">
        <v>122</v>
      </c>
      <c r="C826">
        <v>2019</v>
      </c>
      <c r="D826" t="s">
        <v>189</v>
      </c>
      <c r="E826">
        <v>30</v>
      </c>
    </row>
    <row r="827" spans="1:5" x14ac:dyDescent="0.25">
      <c r="A827" t="s">
        <v>42</v>
      </c>
      <c r="B827" t="s">
        <v>122</v>
      </c>
      <c r="C827">
        <v>2019</v>
      </c>
      <c r="D827" t="s">
        <v>190</v>
      </c>
      <c r="E827">
        <v>29</v>
      </c>
    </row>
    <row r="828" spans="1:5" x14ac:dyDescent="0.25">
      <c r="A828" t="s">
        <v>42</v>
      </c>
      <c r="B828" t="s">
        <v>122</v>
      </c>
      <c r="C828">
        <v>2019</v>
      </c>
      <c r="D828" t="s">
        <v>191</v>
      </c>
      <c r="E828">
        <v>31</v>
      </c>
    </row>
    <row r="829" spans="1:5" x14ac:dyDescent="0.25">
      <c r="A829" t="s">
        <v>42</v>
      </c>
      <c r="B829" t="s">
        <v>122</v>
      </c>
      <c r="C829">
        <v>2019</v>
      </c>
      <c r="D829" t="s">
        <v>192</v>
      </c>
      <c r="E829">
        <v>32</v>
      </c>
    </row>
    <row r="830" spans="1:5" x14ac:dyDescent="0.25">
      <c r="A830" t="s">
        <v>42</v>
      </c>
      <c r="B830" t="s">
        <v>122</v>
      </c>
      <c r="C830">
        <v>2019</v>
      </c>
      <c r="D830" t="s">
        <v>193</v>
      </c>
      <c r="E830">
        <v>21</v>
      </c>
    </row>
    <row r="831" spans="1:5" x14ac:dyDescent="0.25">
      <c r="A831" t="s">
        <v>42</v>
      </c>
      <c r="B831" t="s">
        <v>122</v>
      </c>
      <c r="C831">
        <v>2019</v>
      </c>
      <c r="D831" t="s">
        <v>194</v>
      </c>
      <c r="E831">
        <v>34</v>
      </c>
    </row>
    <row r="832" spans="1:5" x14ac:dyDescent="0.25">
      <c r="A832" t="s">
        <v>42</v>
      </c>
      <c r="B832" t="s">
        <v>122</v>
      </c>
      <c r="C832">
        <v>2019</v>
      </c>
      <c r="D832" t="s">
        <v>195</v>
      </c>
      <c r="E832">
        <v>31</v>
      </c>
    </row>
    <row r="833" spans="1:5" x14ac:dyDescent="0.25">
      <c r="A833" t="s">
        <v>42</v>
      </c>
      <c r="B833" t="s">
        <v>122</v>
      </c>
      <c r="C833">
        <v>2019</v>
      </c>
      <c r="D833" t="s">
        <v>196</v>
      </c>
      <c r="E833">
        <v>14</v>
      </c>
    </row>
    <row r="834" spans="1:5" x14ac:dyDescent="0.25">
      <c r="A834" t="s">
        <v>20</v>
      </c>
      <c r="B834" t="s">
        <v>123</v>
      </c>
      <c r="C834">
        <v>2020</v>
      </c>
      <c r="D834" t="s">
        <v>145</v>
      </c>
      <c r="E834">
        <v>42</v>
      </c>
    </row>
    <row r="835" spans="1:5" x14ac:dyDescent="0.25">
      <c r="A835" t="s">
        <v>20</v>
      </c>
      <c r="B835" t="s">
        <v>123</v>
      </c>
      <c r="C835">
        <v>2020</v>
      </c>
      <c r="D835" t="s">
        <v>146</v>
      </c>
      <c r="E835">
        <v>34</v>
      </c>
    </row>
    <row r="836" spans="1:5" x14ac:dyDescent="0.25">
      <c r="A836" t="s">
        <v>20</v>
      </c>
      <c r="B836" t="s">
        <v>123</v>
      </c>
      <c r="C836">
        <v>2020</v>
      </c>
      <c r="D836" t="s">
        <v>147</v>
      </c>
      <c r="E836">
        <v>40</v>
      </c>
    </row>
    <row r="837" spans="1:5" x14ac:dyDescent="0.25">
      <c r="A837" t="s">
        <v>20</v>
      </c>
      <c r="B837" t="s">
        <v>123</v>
      </c>
      <c r="C837">
        <v>2020</v>
      </c>
      <c r="D837" t="s">
        <v>148</v>
      </c>
      <c r="E837">
        <v>39</v>
      </c>
    </row>
    <row r="838" spans="1:5" x14ac:dyDescent="0.25">
      <c r="A838" t="s">
        <v>20</v>
      </c>
      <c r="B838" t="s">
        <v>123</v>
      </c>
      <c r="C838">
        <v>2020</v>
      </c>
      <c r="D838" t="s">
        <v>149</v>
      </c>
      <c r="E838">
        <v>47</v>
      </c>
    </row>
    <row r="839" spans="1:5" x14ac:dyDescent="0.25">
      <c r="A839" t="s">
        <v>20</v>
      </c>
      <c r="B839" t="s">
        <v>123</v>
      </c>
      <c r="C839">
        <v>2020</v>
      </c>
      <c r="D839" t="s">
        <v>150</v>
      </c>
      <c r="E839">
        <v>31</v>
      </c>
    </row>
    <row r="840" spans="1:5" x14ac:dyDescent="0.25">
      <c r="A840" t="s">
        <v>20</v>
      </c>
      <c r="B840" t="s">
        <v>123</v>
      </c>
      <c r="C840">
        <v>2020</v>
      </c>
      <c r="D840" t="s">
        <v>151</v>
      </c>
      <c r="E840">
        <v>43</v>
      </c>
    </row>
    <row r="841" spans="1:5" x14ac:dyDescent="0.25">
      <c r="A841" t="s">
        <v>20</v>
      </c>
      <c r="B841" t="s">
        <v>123</v>
      </c>
      <c r="C841">
        <v>2020</v>
      </c>
      <c r="D841" t="s">
        <v>152</v>
      </c>
      <c r="E841">
        <v>40</v>
      </c>
    </row>
    <row r="842" spans="1:5" x14ac:dyDescent="0.25">
      <c r="A842" t="s">
        <v>20</v>
      </c>
      <c r="B842" t="s">
        <v>123</v>
      </c>
      <c r="C842">
        <v>2020</v>
      </c>
      <c r="D842" t="s">
        <v>153</v>
      </c>
      <c r="E842">
        <v>47</v>
      </c>
    </row>
    <row r="843" spans="1:5" x14ac:dyDescent="0.25">
      <c r="A843" t="s">
        <v>20</v>
      </c>
      <c r="B843" t="s">
        <v>123</v>
      </c>
      <c r="C843">
        <v>2020</v>
      </c>
      <c r="D843" t="s">
        <v>154</v>
      </c>
      <c r="E843">
        <v>35</v>
      </c>
    </row>
    <row r="844" spans="1:5" x14ac:dyDescent="0.25">
      <c r="A844" t="s">
        <v>20</v>
      </c>
      <c r="B844" t="s">
        <v>123</v>
      </c>
      <c r="C844">
        <v>2020</v>
      </c>
      <c r="D844" t="s">
        <v>155</v>
      </c>
      <c r="E844">
        <v>38</v>
      </c>
    </row>
    <row r="845" spans="1:5" x14ac:dyDescent="0.25">
      <c r="A845" t="s">
        <v>20</v>
      </c>
      <c r="B845" t="s">
        <v>123</v>
      </c>
      <c r="C845">
        <v>2020</v>
      </c>
      <c r="D845" t="s">
        <v>156</v>
      </c>
      <c r="E845">
        <v>37</v>
      </c>
    </row>
    <row r="846" spans="1:5" x14ac:dyDescent="0.25">
      <c r="A846" t="s">
        <v>20</v>
      </c>
      <c r="B846" t="s">
        <v>123</v>
      </c>
      <c r="C846">
        <v>2020</v>
      </c>
      <c r="D846" t="s">
        <v>157</v>
      </c>
      <c r="E846">
        <v>44</v>
      </c>
    </row>
    <row r="847" spans="1:5" x14ac:dyDescent="0.25">
      <c r="A847" t="s">
        <v>20</v>
      </c>
      <c r="B847" t="s">
        <v>123</v>
      </c>
      <c r="C847">
        <v>2020</v>
      </c>
      <c r="D847" t="s">
        <v>158</v>
      </c>
      <c r="E847">
        <v>27</v>
      </c>
    </row>
    <row r="848" spans="1:5" x14ac:dyDescent="0.25">
      <c r="A848" t="s">
        <v>20</v>
      </c>
      <c r="B848" t="s">
        <v>123</v>
      </c>
      <c r="C848">
        <v>2020</v>
      </c>
      <c r="D848" t="s">
        <v>159</v>
      </c>
      <c r="E848">
        <v>30</v>
      </c>
    </row>
    <row r="849" spans="1:5" x14ac:dyDescent="0.25">
      <c r="A849" t="s">
        <v>20</v>
      </c>
      <c r="B849" t="s">
        <v>123</v>
      </c>
      <c r="C849">
        <v>2020</v>
      </c>
      <c r="D849" t="s">
        <v>160</v>
      </c>
      <c r="E849">
        <v>47</v>
      </c>
    </row>
    <row r="850" spans="1:5" x14ac:dyDescent="0.25">
      <c r="A850" t="s">
        <v>20</v>
      </c>
      <c r="B850" t="s">
        <v>123</v>
      </c>
      <c r="C850">
        <v>2020</v>
      </c>
      <c r="D850" t="s">
        <v>161</v>
      </c>
      <c r="E850">
        <v>39</v>
      </c>
    </row>
    <row r="851" spans="1:5" x14ac:dyDescent="0.25">
      <c r="A851" t="s">
        <v>20</v>
      </c>
      <c r="B851" t="s">
        <v>123</v>
      </c>
      <c r="C851">
        <v>2020</v>
      </c>
      <c r="D851" t="s">
        <v>162</v>
      </c>
      <c r="E851">
        <v>34</v>
      </c>
    </row>
    <row r="852" spans="1:5" x14ac:dyDescent="0.25">
      <c r="A852" t="s">
        <v>20</v>
      </c>
      <c r="B852" t="s">
        <v>123</v>
      </c>
      <c r="C852">
        <v>2020</v>
      </c>
      <c r="D852" t="s">
        <v>163</v>
      </c>
      <c r="E852">
        <v>35</v>
      </c>
    </row>
    <row r="853" spans="1:5" x14ac:dyDescent="0.25">
      <c r="A853" t="s">
        <v>20</v>
      </c>
      <c r="B853" t="s">
        <v>123</v>
      </c>
      <c r="C853">
        <v>2020</v>
      </c>
      <c r="D853" t="s">
        <v>164</v>
      </c>
      <c r="E853">
        <v>30</v>
      </c>
    </row>
    <row r="854" spans="1:5" x14ac:dyDescent="0.25">
      <c r="A854" t="s">
        <v>20</v>
      </c>
      <c r="B854" t="s">
        <v>123</v>
      </c>
      <c r="C854">
        <v>2020</v>
      </c>
      <c r="D854" t="s">
        <v>165</v>
      </c>
      <c r="E854">
        <v>27</v>
      </c>
    </row>
    <row r="855" spans="1:5" x14ac:dyDescent="0.25">
      <c r="A855" t="s">
        <v>20</v>
      </c>
      <c r="B855" t="s">
        <v>123</v>
      </c>
      <c r="C855">
        <v>2020</v>
      </c>
      <c r="D855" t="s">
        <v>166</v>
      </c>
      <c r="E855">
        <v>34</v>
      </c>
    </row>
    <row r="856" spans="1:5" x14ac:dyDescent="0.25">
      <c r="A856" t="s">
        <v>20</v>
      </c>
      <c r="B856" t="s">
        <v>123</v>
      </c>
      <c r="C856">
        <v>2020</v>
      </c>
      <c r="D856" t="s">
        <v>167</v>
      </c>
      <c r="E856">
        <v>29</v>
      </c>
    </row>
    <row r="857" spans="1:5" x14ac:dyDescent="0.25">
      <c r="A857" t="s">
        <v>20</v>
      </c>
      <c r="B857" t="s">
        <v>123</v>
      </c>
      <c r="C857">
        <v>2020</v>
      </c>
      <c r="D857" t="s">
        <v>168</v>
      </c>
      <c r="E857">
        <v>28</v>
      </c>
    </row>
    <row r="858" spans="1:5" x14ac:dyDescent="0.25">
      <c r="A858" t="s">
        <v>20</v>
      </c>
      <c r="B858" t="s">
        <v>123</v>
      </c>
      <c r="C858">
        <v>2020</v>
      </c>
      <c r="D858" t="s">
        <v>169</v>
      </c>
      <c r="E858">
        <v>27</v>
      </c>
    </row>
    <row r="859" spans="1:5" x14ac:dyDescent="0.25">
      <c r="A859" t="s">
        <v>20</v>
      </c>
      <c r="B859" t="s">
        <v>123</v>
      </c>
      <c r="C859">
        <v>2020</v>
      </c>
      <c r="D859" t="s">
        <v>170</v>
      </c>
      <c r="E859">
        <v>28</v>
      </c>
    </row>
    <row r="860" spans="1:5" x14ac:dyDescent="0.25">
      <c r="A860" t="s">
        <v>20</v>
      </c>
      <c r="B860" t="s">
        <v>123</v>
      </c>
      <c r="C860">
        <v>2020</v>
      </c>
      <c r="D860" t="s">
        <v>171</v>
      </c>
      <c r="E860">
        <v>27</v>
      </c>
    </row>
    <row r="861" spans="1:5" x14ac:dyDescent="0.25">
      <c r="A861" t="s">
        <v>20</v>
      </c>
      <c r="B861" t="s">
        <v>123</v>
      </c>
      <c r="C861">
        <v>2020</v>
      </c>
      <c r="D861" t="s">
        <v>172</v>
      </c>
      <c r="E861">
        <v>30</v>
      </c>
    </row>
    <row r="862" spans="1:5" x14ac:dyDescent="0.25">
      <c r="A862" t="s">
        <v>20</v>
      </c>
      <c r="B862" t="s">
        <v>123</v>
      </c>
      <c r="C862">
        <v>2020</v>
      </c>
      <c r="D862" t="s">
        <v>173</v>
      </c>
      <c r="E862">
        <v>27</v>
      </c>
    </row>
    <row r="863" spans="1:5" x14ac:dyDescent="0.25">
      <c r="A863" t="s">
        <v>20</v>
      </c>
      <c r="B863" t="s">
        <v>123</v>
      </c>
      <c r="C863">
        <v>2020</v>
      </c>
      <c r="D863" t="s">
        <v>174</v>
      </c>
      <c r="E863">
        <v>25</v>
      </c>
    </row>
    <row r="864" spans="1:5" x14ac:dyDescent="0.25">
      <c r="A864" t="s">
        <v>20</v>
      </c>
      <c r="B864" t="s">
        <v>123</v>
      </c>
      <c r="C864">
        <v>2020</v>
      </c>
      <c r="D864" t="s">
        <v>175</v>
      </c>
      <c r="E864">
        <v>35</v>
      </c>
    </row>
    <row r="865" spans="1:5" x14ac:dyDescent="0.25">
      <c r="A865" t="s">
        <v>20</v>
      </c>
      <c r="B865" t="s">
        <v>123</v>
      </c>
      <c r="C865">
        <v>2020</v>
      </c>
      <c r="D865" t="s">
        <v>176</v>
      </c>
      <c r="E865">
        <v>25</v>
      </c>
    </row>
    <row r="866" spans="1:5" x14ac:dyDescent="0.25">
      <c r="A866" t="s">
        <v>20</v>
      </c>
      <c r="B866" t="s">
        <v>123</v>
      </c>
      <c r="C866">
        <v>2020</v>
      </c>
      <c r="D866" t="s">
        <v>177</v>
      </c>
      <c r="E866">
        <v>40</v>
      </c>
    </row>
    <row r="867" spans="1:5" x14ac:dyDescent="0.25">
      <c r="A867" t="s">
        <v>20</v>
      </c>
      <c r="B867" t="s">
        <v>123</v>
      </c>
      <c r="C867">
        <v>2020</v>
      </c>
      <c r="D867" t="s">
        <v>178</v>
      </c>
      <c r="E867">
        <v>32</v>
      </c>
    </row>
    <row r="868" spans="1:5" x14ac:dyDescent="0.25">
      <c r="A868" t="s">
        <v>20</v>
      </c>
      <c r="B868" t="s">
        <v>123</v>
      </c>
      <c r="C868">
        <v>2020</v>
      </c>
      <c r="D868" t="s">
        <v>179</v>
      </c>
      <c r="E868">
        <v>28</v>
      </c>
    </row>
    <row r="869" spans="1:5" x14ac:dyDescent="0.25">
      <c r="A869" t="s">
        <v>20</v>
      </c>
      <c r="B869" t="s">
        <v>123</v>
      </c>
      <c r="C869">
        <v>2020</v>
      </c>
      <c r="D869" t="s">
        <v>180</v>
      </c>
      <c r="E869">
        <v>26</v>
      </c>
    </row>
    <row r="870" spans="1:5" x14ac:dyDescent="0.25">
      <c r="A870" t="s">
        <v>20</v>
      </c>
      <c r="B870" t="s">
        <v>123</v>
      </c>
      <c r="C870">
        <v>2020</v>
      </c>
      <c r="D870" t="s">
        <v>181</v>
      </c>
      <c r="E870">
        <v>27</v>
      </c>
    </row>
    <row r="871" spans="1:5" x14ac:dyDescent="0.25">
      <c r="A871" t="s">
        <v>20</v>
      </c>
      <c r="B871" t="s">
        <v>123</v>
      </c>
      <c r="C871">
        <v>2020</v>
      </c>
      <c r="D871" t="s">
        <v>182</v>
      </c>
      <c r="E871">
        <v>32</v>
      </c>
    </row>
    <row r="872" spans="1:5" x14ac:dyDescent="0.25">
      <c r="A872" t="s">
        <v>20</v>
      </c>
      <c r="B872" t="s">
        <v>123</v>
      </c>
      <c r="C872">
        <v>2020</v>
      </c>
      <c r="D872" t="s">
        <v>183</v>
      </c>
      <c r="E872">
        <v>31</v>
      </c>
    </row>
    <row r="873" spans="1:5" x14ac:dyDescent="0.25">
      <c r="A873" t="s">
        <v>20</v>
      </c>
      <c r="B873" t="s">
        <v>123</v>
      </c>
      <c r="C873">
        <v>2020</v>
      </c>
      <c r="D873" t="s">
        <v>184</v>
      </c>
      <c r="E873">
        <v>33</v>
      </c>
    </row>
    <row r="874" spans="1:5" x14ac:dyDescent="0.25">
      <c r="A874" t="s">
        <v>20</v>
      </c>
      <c r="B874" t="s">
        <v>123</v>
      </c>
      <c r="C874">
        <v>2020</v>
      </c>
      <c r="D874" t="s">
        <v>185</v>
      </c>
      <c r="E874">
        <v>32</v>
      </c>
    </row>
    <row r="875" spans="1:5" x14ac:dyDescent="0.25">
      <c r="A875" t="s">
        <v>20</v>
      </c>
      <c r="B875" t="s">
        <v>123</v>
      </c>
      <c r="C875">
        <v>2020</v>
      </c>
      <c r="D875" t="s">
        <v>186</v>
      </c>
      <c r="E875">
        <v>23</v>
      </c>
    </row>
    <row r="876" spans="1:5" x14ac:dyDescent="0.25">
      <c r="A876" t="s">
        <v>20</v>
      </c>
      <c r="B876" t="s">
        <v>123</v>
      </c>
      <c r="C876">
        <v>2020</v>
      </c>
      <c r="D876" t="s">
        <v>187</v>
      </c>
      <c r="E876">
        <v>33</v>
      </c>
    </row>
    <row r="877" spans="1:5" x14ac:dyDescent="0.25">
      <c r="A877" t="s">
        <v>20</v>
      </c>
      <c r="B877" t="s">
        <v>123</v>
      </c>
      <c r="C877">
        <v>2020</v>
      </c>
      <c r="D877" t="s">
        <v>188</v>
      </c>
      <c r="E877">
        <v>29</v>
      </c>
    </row>
    <row r="878" spans="1:5" x14ac:dyDescent="0.25">
      <c r="A878" t="s">
        <v>20</v>
      </c>
      <c r="B878" t="s">
        <v>123</v>
      </c>
      <c r="C878">
        <v>2020</v>
      </c>
      <c r="D878" t="s">
        <v>189</v>
      </c>
      <c r="E878">
        <v>25</v>
      </c>
    </row>
    <row r="879" spans="1:5" x14ac:dyDescent="0.25">
      <c r="A879" t="s">
        <v>20</v>
      </c>
      <c r="B879" t="s">
        <v>123</v>
      </c>
      <c r="C879">
        <v>2020</v>
      </c>
      <c r="D879" t="s">
        <v>190</v>
      </c>
      <c r="E879">
        <v>30</v>
      </c>
    </row>
    <row r="880" spans="1:5" x14ac:dyDescent="0.25">
      <c r="A880" t="s">
        <v>20</v>
      </c>
      <c r="B880" t="s">
        <v>123</v>
      </c>
      <c r="C880">
        <v>2020</v>
      </c>
      <c r="D880" t="s">
        <v>191</v>
      </c>
      <c r="E880">
        <v>40</v>
      </c>
    </row>
    <row r="881" spans="1:5" x14ac:dyDescent="0.25">
      <c r="A881" t="s">
        <v>20</v>
      </c>
      <c r="B881" t="s">
        <v>123</v>
      </c>
      <c r="C881">
        <v>2020</v>
      </c>
      <c r="D881" t="s">
        <v>192</v>
      </c>
      <c r="E881">
        <v>37</v>
      </c>
    </row>
    <row r="882" spans="1:5" x14ac:dyDescent="0.25">
      <c r="A882" t="s">
        <v>20</v>
      </c>
      <c r="B882" t="s">
        <v>123</v>
      </c>
      <c r="C882">
        <v>2020</v>
      </c>
      <c r="D882" t="s">
        <v>193</v>
      </c>
      <c r="E882">
        <v>36</v>
      </c>
    </row>
    <row r="883" spans="1:5" x14ac:dyDescent="0.25">
      <c r="A883" t="s">
        <v>20</v>
      </c>
      <c r="B883" t="s">
        <v>123</v>
      </c>
      <c r="C883">
        <v>2020</v>
      </c>
      <c r="D883" t="s">
        <v>194</v>
      </c>
      <c r="E883">
        <v>29</v>
      </c>
    </row>
    <row r="884" spans="1:5" x14ac:dyDescent="0.25">
      <c r="A884" t="s">
        <v>20</v>
      </c>
      <c r="B884" t="s">
        <v>123</v>
      </c>
      <c r="C884">
        <v>2020</v>
      </c>
      <c r="D884" t="s">
        <v>195</v>
      </c>
      <c r="E884">
        <v>27</v>
      </c>
    </row>
    <row r="885" spans="1:5" x14ac:dyDescent="0.25">
      <c r="A885" t="s">
        <v>20</v>
      </c>
      <c r="B885" t="s">
        <v>123</v>
      </c>
      <c r="C885">
        <v>2020</v>
      </c>
      <c r="D885" t="s">
        <v>196</v>
      </c>
      <c r="E885">
        <v>18</v>
      </c>
    </row>
    <row r="886" spans="1:5" x14ac:dyDescent="0.25">
      <c r="A886" t="s">
        <v>20</v>
      </c>
      <c r="B886" t="s">
        <v>123</v>
      </c>
      <c r="C886">
        <v>2019</v>
      </c>
      <c r="D886" t="s">
        <v>145</v>
      </c>
      <c r="E886">
        <v>32</v>
      </c>
    </row>
    <row r="887" spans="1:5" x14ac:dyDescent="0.25">
      <c r="A887" t="s">
        <v>20</v>
      </c>
      <c r="B887" t="s">
        <v>123</v>
      </c>
      <c r="C887">
        <v>2019</v>
      </c>
      <c r="D887" t="s">
        <v>146</v>
      </c>
      <c r="E887">
        <v>44</v>
      </c>
    </row>
    <row r="888" spans="1:5" x14ac:dyDescent="0.25">
      <c r="A888" t="s">
        <v>20</v>
      </c>
      <c r="B888" t="s">
        <v>123</v>
      </c>
      <c r="C888">
        <v>2019</v>
      </c>
      <c r="D888" t="s">
        <v>147</v>
      </c>
      <c r="E888">
        <v>31</v>
      </c>
    </row>
    <row r="889" spans="1:5" x14ac:dyDescent="0.25">
      <c r="A889" t="s">
        <v>20</v>
      </c>
      <c r="B889" t="s">
        <v>123</v>
      </c>
      <c r="C889">
        <v>2019</v>
      </c>
      <c r="D889" t="s">
        <v>148</v>
      </c>
      <c r="E889">
        <v>38</v>
      </c>
    </row>
    <row r="890" spans="1:5" x14ac:dyDescent="0.25">
      <c r="A890" t="s">
        <v>20</v>
      </c>
      <c r="B890" t="s">
        <v>123</v>
      </c>
      <c r="C890">
        <v>2019</v>
      </c>
      <c r="D890" t="s">
        <v>149</v>
      </c>
      <c r="E890">
        <v>37</v>
      </c>
    </row>
    <row r="891" spans="1:5" x14ac:dyDescent="0.25">
      <c r="A891" t="s">
        <v>20</v>
      </c>
      <c r="B891" t="s">
        <v>123</v>
      </c>
      <c r="C891">
        <v>2019</v>
      </c>
      <c r="D891" t="s">
        <v>150</v>
      </c>
      <c r="E891">
        <v>36</v>
      </c>
    </row>
    <row r="892" spans="1:5" x14ac:dyDescent="0.25">
      <c r="A892" t="s">
        <v>20</v>
      </c>
      <c r="B892" t="s">
        <v>123</v>
      </c>
      <c r="C892">
        <v>2019</v>
      </c>
      <c r="D892" t="s">
        <v>151</v>
      </c>
      <c r="E892">
        <v>30</v>
      </c>
    </row>
    <row r="893" spans="1:5" x14ac:dyDescent="0.25">
      <c r="A893" t="s">
        <v>20</v>
      </c>
      <c r="B893" t="s">
        <v>123</v>
      </c>
      <c r="C893">
        <v>2019</v>
      </c>
      <c r="D893" t="s">
        <v>152</v>
      </c>
      <c r="E893">
        <v>42</v>
      </c>
    </row>
    <row r="894" spans="1:5" x14ac:dyDescent="0.25">
      <c r="A894" t="s">
        <v>20</v>
      </c>
      <c r="B894" t="s">
        <v>123</v>
      </c>
      <c r="C894">
        <v>2019</v>
      </c>
      <c r="D894" t="s">
        <v>153</v>
      </c>
      <c r="E894">
        <v>49</v>
      </c>
    </row>
    <row r="895" spans="1:5" x14ac:dyDescent="0.25">
      <c r="A895" t="s">
        <v>20</v>
      </c>
      <c r="B895" t="s">
        <v>123</v>
      </c>
      <c r="C895">
        <v>2019</v>
      </c>
      <c r="D895" t="s">
        <v>154</v>
      </c>
      <c r="E895">
        <v>46</v>
      </c>
    </row>
    <row r="896" spans="1:5" x14ac:dyDescent="0.25">
      <c r="A896" t="s">
        <v>20</v>
      </c>
      <c r="B896" t="s">
        <v>123</v>
      </c>
      <c r="C896">
        <v>2019</v>
      </c>
      <c r="D896" t="s">
        <v>155</v>
      </c>
      <c r="E896">
        <v>26</v>
      </c>
    </row>
    <row r="897" spans="1:5" x14ac:dyDescent="0.25">
      <c r="A897" t="s">
        <v>20</v>
      </c>
      <c r="B897" t="s">
        <v>123</v>
      </c>
      <c r="C897">
        <v>2019</v>
      </c>
      <c r="D897" t="s">
        <v>156</v>
      </c>
      <c r="E897">
        <v>31</v>
      </c>
    </row>
    <row r="898" spans="1:5" x14ac:dyDescent="0.25">
      <c r="A898" t="s">
        <v>20</v>
      </c>
      <c r="B898" t="s">
        <v>123</v>
      </c>
      <c r="C898">
        <v>2019</v>
      </c>
      <c r="D898" t="s">
        <v>157</v>
      </c>
      <c r="E898">
        <v>39</v>
      </c>
    </row>
    <row r="899" spans="1:5" x14ac:dyDescent="0.25">
      <c r="A899" t="s">
        <v>20</v>
      </c>
      <c r="B899" t="s">
        <v>123</v>
      </c>
      <c r="C899">
        <v>2019</v>
      </c>
      <c r="D899" t="s">
        <v>158</v>
      </c>
      <c r="E899">
        <v>47</v>
      </c>
    </row>
    <row r="900" spans="1:5" x14ac:dyDescent="0.25">
      <c r="A900" t="s">
        <v>20</v>
      </c>
      <c r="B900" t="s">
        <v>123</v>
      </c>
      <c r="C900">
        <v>2019</v>
      </c>
      <c r="D900" t="s">
        <v>159</v>
      </c>
      <c r="E900">
        <v>43</v>
      </c>
    </row>
    <row r="901" spans="1:5" x14ac:dyDescent="0.25">
      <c r="A901" t="s">
        <v>20</v>
      </c>
      <c r="B901" t="s">
        <v>123</v>
      </c>
      <c r="C901">
        <v>2019</v>
      </c>
      <c r="D901" t="s">
        <v>160</v>
      </c>
      <c r="E901">
        <v>50</v>
      </c>
    </row>
    <row r="902" spans="1:5" x14ac:dyDescent="0.25">
      <c r="A902" t="s">
        <v>20</v>
      </c>
      <c r="B902" t="s">
        <v>123</v>
      </c>
      <c r="C902">
        <v>2019</v>
      </c>
      <c r="D902" t="s">
        <v>161</v>
      </c>
      <c r="E902">
        <v>35</v>
      </c>
    </row>
    <row r="903" spans="1:5" x14ac:dyDescent="0.25">
      <c r="A903" t="s">
        <v>20</v>
      </c>
      <c r="B903" t="s">
        <v>123</v>
      </c>
      <c r="C903">
        <v>2019</v>
      </c>
      <c r="D903" t="s">
        <v>162</v>
      </c>
      <c r="E903">
        <v>37</v>
      </c>
    </row>
    <row r="904" spans="1:5" x14ac:dyDescent="0.25">
      <c r="A904" t="s">
        <v>20</v>
      </c>
      <c r="B904" t="s">
        <v>123</v>
      </c>
      <c r="C904">
        <v>2019</v>
      </c>
      <c r="D904" t="s">
        <v>163</v>
      </c>
      <c r="E904">
        <v>32</v>
      </c>
    </row>
    <row r="905" spans="1:5" x14ac:dyDescent="0.25">
      <c r="A905" t="s">
        <v>20</v>
      </c>
      <c r="B905" t="s">
        <v>123</v>
      </c>
      <c r="C905">
        <v>2019</v>
      </c>
      <c r="D905" t="s">
        <v>164</v>
      </c>
      <c r="E905">
        <v>31</v>
      </c>
    </row>
    <row r="906" spans="1:5" x14ac:dyDescent="0.25">
      <c r="A906" t="s">
        <v>20</v>
      </c>
      <c r="B906" t="s">
        <v>123</v>
      </c>
      <c r="C906">
        <v>2019</v>
      </c>
      <c r="D906" t="s">
        <v>165</v>
      </c>
      <c r="E906">
        <v>29</v>
      </c>
    </row>
    <row r="907" spans="1:5" x14ac:dyDescent="0.25">
      <c r="A907" t="s">
        <v>20</v>
      </c>
      <c r="B907" t="s">
        <v>123</v>
      </c>
      <c r="C907">
        <v>2019</v>
      </c>
      <c r="D907" t="s">
        <v>166</v>
      </c>
      <c r="E907">
        <v>45</v>
      </c>
    </row>
    <row r="908" spans="1:5" x14ac:dyDescent="0.25">
      <c r="A908" t="s">
        <v>20</v>
      </c>
      <c r="B908" t="s">
        <v>123</v>
      </c>
      <c r="C908">
        <v>2019</v>
      </c>
      <c r="D908" t="s">
        <v>167</v>
      </c>
      <c r="E908">
        <v>33</v>
      </c>
    </row>
    <row r="909" spans="1:5" x14ac:dyDescent="0.25">
      <c r="A909" t="s">
        <v>20</v>
      </c>
      <c r="B909" t="s">
        <v>123</v>
      </c>
      <c r="C909">
        <v>2019</v>
      </c>
      <c r="D909" t="s">
        <v>168</v>
      </c>
      <c r="E909">
        <v>35</v>
      </c>
    </row>
    <row r="910" spans="1:5" x14ac:dyDescent="0.25">
      <c r="A910" t="s">
        <v>20</v>
      </c>
      <c r="B910" t="s">
        <v>123</v>
      </c>
      <c r="C910">
        <v>2019</v>
      </c>
      <c r="D910" t="s">
        <v>169</v>
      </c>
      <c r="E910">
        <v>29</v>
      </c>
    </row>
    <row r="911" spans="1:5" x14ac:dyDescent="0.25">
      <c r="A911" t="s">
        <v>20</v>
      </c>
      <c r="B911" t="s">
        <v>123</v>
      </c>
      <c r="C911">
        <v>2019</v>
      </c>
      <c r="D911" t="s">
        <v>170</v>
      </c>
      <c r="E911">
        <v>16</v>
      </c>
    </row>
    <row r="912" spans="1:5" x14ac:dyDescent="0.25">
      <c r="A912" t="s">
        <v>20</v>
      </c>
      <c r="B912" t="s">
        <v>123</v>
      </c>
      <c r="C912">
        <v>2019</v>
      </c>
      <c r="D912" t="s">
        <v>171</v>
      </c>
      <c r="E912">
        <v>34</v>
      </c>
    </row>
    <row r="913" spans="1:5" x14ac:dyDescent="0.25">
      <c r="A913" t="s">
        <v>20</v>
      </c>
      <c r="B913" t="s">
        <v>123</v>
      </c>
      <c r="C913">
        <v>2019</v>
      </c>
      <c r="D913" t="s">
        <v>172</v>
      </c>
      <c r="E913">
        <v>28</v>
      </c>
    </row>
    <row r="914" spans="1:5" x14ac:dyDescent="0.25">
      <c r="A914" t="s">
        <v>20</v>
      </c>
      <c r="B914" t="s">
        <v>123</v>
      </c>
      <c r="C914">
        <v>2019</v>
      </c>
      <c r="D914" t="s">
        <v>173</v>
      </c>
      <c r="E914">
        <v>30</v>
      </c>
    </row>
    <row r="915" spans="1:5" x14ac:dyDescent="0.25">
      <c r="A915" t="s">
        <v>20</v>
      </c>
      <c r="B915" t="s">
        <v>123</v>
      </c>
      <c r="C915">
        <v>2019</v>
      </c>
      <c r="D915" t="s">
        <v>174</v>
      </c>
      <c r="E915">
        <v>30</v>
      </c>
    </row>
    <row r="916" spans="1:5" x14ac:dyDescent="0.25">
      <c r="A916" t="s">
        <v>20</v>
      </c>
      <c r="B916" t="s">
        <v>123</v>
      </c>
      <c r="C916">
        <v>2019</v>
      </c>
      <c r="D916" t="s">
        <v>175</v>
      </c>
      <c r="E916">
        <v>17</v>
      </c>
    </row>
    <row r="917" spans="1:5" x14ac:dyDescent="0.25">
      <c r="A917" t="s">
        <v>20</v>
      </c>
      <c r="B917" t="s">
        <v>123</v>
      </c>
      <c r="C917">
        <v>2019</v>
      </c>
      <c r="D917" t="s">
        <v>176</v>
      </c>
      <c r="E917">
        <v>32</v>
      </c>
    </row>
    <row r="918" spans="1:5" x14ac:dyDescent="0.25">
      <c r="A918" t="s">
        <v>20</v>
      </c>
      <c r="B918" t="s">
        <v>123</v>
      </c>
      <c r="C918">
        <v>2019</v>
      </c>
      <c r="D918" t="s">
        <v>177</v>
      </c>
      <c r="E918">
        <v>37</v>
      </c>
    </row>
    <row r="919" spans="1:5" x14ac:dyDescent="0.25">
      <c r="A919" t="s">
        <v>20</v>
      </c>
      <c r="B919" t="s">
        <v>123</v>
      </c>
      <c r="C919">
        <v>2019</v>
      </c>
      <c r="D919" t="s">
        <v>178</v>
      </c>
      <c r="E919">
        <v>31</v>
      </c>
    </row>
    <row r="920" spans="1:5" x14ac:dyDescent="0.25">
      <c r="A920" t="s">
        <v>20</v>
      </c>
      <c r="B920" t="s">
        <v>123</v>
      </c>
      <c r="C920">
        <v>2019</v>
      </c>
      <c r="D920" t="s">
        <v>179</v>
      </c>
      <c r="E920">
        <v>24</v>
      </c>
    </row>
    <row r="921" spans="1:5" x14ac:dyDescent="0.25">
      <c r="A921" t="s">
        <v>20</v>
      </c>
      <c r="B921" t="s">
        <v>123</v>
      </c>
      <c r="C921">
        <v>2019</v>
      </c>
      <c r="D921" t="s">
        <v>180</v>
      </c>
      <c r="E921">
        <v>34</v>
      </c>
    </row>
    <row r="922" spans="1:5" x14ac:dyDescent="0.25">
      <c r="A922" t="s">
        <v>20</v>
      </c>
      <c r="B922" t="s">
        <v>123</v>
      </c>
      <c r="C922">
        <v>2019</v>
      </c>
      <c r="D922" t="s">
        <v>181</v>
      </c>
      <c r="E922">
        <v>33</v>
      </c>
    </row>
    <row r="923" spans="1:5" x14ac:dyDescent="0.25">
      <c r="A923" t="s">
        <v>20</v>
      </c>
      <c r="B923" t="s">
        <v>123</v>
      </c>
      <c r="C923">
        <v>2019</v>
      </c>
      <c r="D923" t="s">
        <v>182</v>
      </c>
      <c r="E923">
        <v>38</v>
      </c>
    </row>
    <row r="924" spans="1:5" x14ac:dyDescent="0.25">
      <c r="A924" t="s">
        <v>20</v>
      </c>
      <c r="B924" t="s">
        <v>123</v>
      </c>
      <c r="C924">
        <v>2019</v>
      </c>
      <c r="D924" t="s">
        <v>183</v>
      </c>
      <c r="E924">
        <v>35</v>
      </c>
    </row>
    <row r="925" spans="1:5" x14ac:dyDescent="0.25">
      <c r="A925" t="s">
        <v>20</v>
      </c>
      <c r="B925" t="s">
        <v>123</v>
      </c>
      <c r="C925">
        <v>2019</v>
      </c>
      <c r="D925" t="s">
        <v>184</v>
      </c>
      <c r="E925">
        <v>28</v>
      </c>
    </row>
    <row r="926" spans="1:5" x14ac:dyDescent="0.25">
      <c r="A926" t="s">
        <v>20</v>
      </c>
      <c r="B926" t="s">
        <v>123</v>
      </c>
      <c r="C926">
        <v>2019</v>
      </c>
      <c r="D926" t="s">
        <v>185</v>
      </c>
      <c r="E926">
        <v>34</v>
      </c>
    </row>
    <row r="927" spans="1:5" x14ac:dyDescent="0.25">
      <c r="A927" t="s">
        <v>20</v>
      </c>
      <c r="B927" t="s">
        <v>123</v>
      </c>
      <c r="C927">
        <v>2019</v>
      </c>
      <c r="D927" t="s">
        <v>186</v>
      </c>
      <c r="E927">
        <v>28</v>
      </c>
    </row>
    <row r="928" spans="1:5" x14ac:dyDescent="0.25">
      <c r="A928" t="s">
        <v>20</v>
      </c>
      <c r="B928" t="s">
        <v>123</v>
      </c>
      <c r="C928">
        <v>2019</v>
      </c>
      <c r="D928" t="s">
        <v>187</v>
      </c>
      <c r="E928">
        <v>32</v>
      </c>
    </row>
    <row r="929" spans="1:5" x14ac:dyDescent="0.25">
      <c r="A929" t="s">
        <v>20</v>
      </c>
      <c r="B929" t="s">
        <v>123</v>
      </c>
      <c r="C929">
        <v>2019</v>
      </c>
      <c r="D929" t="s">
        <v>188</v>
      </c>
      <c r="E929">
        <v>24</v>
      </c>
    </row>
    <row r="930" spans="1:5" x14ac:dyDescent="0.25">
      <c r="A930" t="s">
        <v>20</v>
      </c>
      <c r="B930" t="s">
        <v>123</v>
      </c>
      <c r="C930">
        <v>2019</v>
      </c>
      <c r="D930" t="s">
        <v>189</v>
      </c>
      <c r="E930">
        <v>28</v>
      </c>
    </row>
    <row r="931" spans="1:5" x14ac:dyDescent="0.25">
      <c r="A931" t="s">
        <v>20</v>
      </c>
      <c r="B931" t="s">
        <v>123</v>
      </c>
      <c r="C931">
        <v>2019</v>
      </c>
      <c r="D931" t="s">
        <v>190</v>
      </c>
      <c r="E931">
        <v>22</v>
      </c>
    </row>
    <row r="932" spans="1:5" x14ac:dyDescent="0.25">
      <c r="A932" t="s">
        <v>20</v>
      </c>
      <c r="B932" t="s">
        <v>123</v>
      </c>
      <c r="C932">
        <v>2019</v>
      </c>
      <c r="D932" t="s">
        <v>191</v>
      </c>
      <c r="E932">
        <v>24</v>
      </c>
    </row>
    <row r="933" spans="1:5" x14ac:dyDescent="0.25">
      <c r="A933" t="s">
        <v>20</v>
      </c>
      <c r="B933" t="s">
        <v>123</v>
      </c>
      <c r="C933">
        <v>2019</v>
      </c>
      <c r="D933" t="s">
        <v>192</v>
      </c>
      <c r="E933">
        <v>26</v>
      </c>
    </row>
    <row r="934" spans="1:5" x14ac:dyDescent="0.25">
      <c r="A934" t="s">
        <v>20</v>
      </c>
      <c r="B934" t="s">
        <v>123</v>
      </c>
      <c r="C934">
        <v>2019</v>
      </c>
      <c r="D934" t="s">
        <v>193</v>
      </c>
      <c r="E934">
        <v>33</v>
      </c>
    </row>
    <row r="935" spans="1:5" x14ac:dyDescent="0.25">
      <c r="A935" t="s">
        <v>20</v>
      </c>
      <c r="B935" t="s">
        <v>123</v>
      </c>
      <c r="C935">
        <v>2019</v>
      </c>
      <c r="D935" t="s">
        <v>194</v>
      </c>
      <c r="E935">
        <v>25</v>
      </c>
    </row>
    <row r="936" spans="1:5" x14ac:dyDescent="0.25">
      <c r="A936" t="s">
        <v>20</v>
      </c>
      <c r="B936" t="s">
        <v>123</v>
      </c>
      <c r="C936">
        <v>2019</v>
      </c>
      <c r="D936" t="s">
        <v>195</v>
      </c>
      <c r="E936">
        <v>40</v>
      </c>
    </row>
    <row r="937" spans="1:5" x14ac:dyDescent="0.25">
      <c r="A937" t="s">
        <v>20</v>
      </c>
      <c r="B937" t="s">
        <v>123</v>
      </c>
      <c r="C937">
        <v>2019</v>
      </c>
      <c r="D937" t="s">
        <v>196</v>
      </c>
      <c r="E937">
        <v>15</v>
      </c>
    </row>
    <row r="938" spans="1:5" x14ac:dyDescent="0.25">
      <c r="A938" t="s">
        <v>28</v>
      </c>
      <c r="B938" t="s">
        <v>122</v>
      </c>
      <c r="C938">
        <v>2020</v>
      </c>
      <c r="D938" t="s">
        <v>145</v>
      </c>
      <c r="E938">
        <v>31</v>
      </c>
    </row>
    <row r="939" spans="1:5" x14ac:dyDescent="0.25">
      <c r="A939" t="s">
        <v>28</v>
      </c>
      <c r="B939" t="s">
        <v>122</v>
      </c>
      <c r="C939">
        <v>2020</v>
      </c>
      <c r="D939" t="s">
        <v>146</v>
      </c>
      <c r="E939">
        <v>28</v>
      </c>
    </row>
    <row r="940" spans="1:5" x14ac:dyDescent="0.25">
      <c r="A940" t="s">
        <v>28</v>
      </c>
      <c r="B940" t="s">
        <v>122</v>
      </c>
      <c r="C940">
        <v>2020</v>
      </c>
      <c r="D940" t="s">
        <v>147</v>
      </c>
      <c r="E940">
        <v>41</v>
      </c>
    </row>
    <row r="941" spans="1:5" x14ac:dyDescent="0.25">
      <c r="A941" t="s">
        <v>28</v>
      </c>
      <c r="B941" t="s">
        <v>122</v>
      </c>
      <c r="C941">
        <v>2020</v>
      </c>
      <c r="D941" t="s">
        <v>148</v>
      </c>
      <c r="E941">
        <v>36</v>
      </c>
    </row>
    <row r="942" spans="1:5" x14ac:dyDescent="0.25">
      <c r="A942" t="s">
        <v>28</v>
      </c>
      <c r="B942" t="s">
        <v>122</v>
      </c>
      <c r="C942">
        <v>2020</v>
      </c>
      <c r="D942" t="s">
        <v>149</v>
      </c>
      <c r="E942">
        <v>45</v>
      </c>
    </row>
    <row r="943" spans="1:5" x14ac:dyDescent="0.25">
      <c r="A943" t="s">
        <v>28</v>
      </c>
      <c r="B943" t="s">
        <v>122</v>
      </c>
      <c r="C943">
        <v>2020</v>
      </c>
      <c r="D943" t="s">
        <v>150</v>
      </c>
      <c r="E943">
        <v>25</v>
      </c>
    </row>
    <row r="944" spans="1:5" x14ac:dyDescent="0.25">
      <c r="A944" t="s">
        <v>28</v>
      </c>
      <c r="B944" t="s">
        <v>122</v>
      </c>
      <c r="C944">
        <v>2020</v>
      </c>
      <c r="D944" t="s">
        <v>151</v>
      </c>
      <c r="E944">
        <v>42</v>
      </c>
    </row>
    <row r="945" spans="1:5" x14ac:dyDescent="0.25">
      <c r="A945" t="s">
        <v>28</v>
      </c>
      <c r="B945" t="s">
        <v>122</v>
      </c>
      <c r="C945">
        <v>2020</v>
      </c>
      <c r="D945" t="s">
        <v>152</v>
      </c>
      <c r="E945">
        <v>47</v>
      </c>
    </row>
    <row r="946" spans="1:5" x14ac:dyDescent="0.25">
      <c r="A946" t="s">
        <v>28</v>
      </c>
      <c r="B946" t="s">
        <v>122</v>
      </c>
      <c r="C946">
        <v>2020</v>
      </c>
      <c r="D946" t="s">
        <v>153</v>
      </c>
      <c r="E946">
        <v>36</v>
      </c>
    </row>
    <row r="947" spans="1:5" x14ac:dyDescent="0.25">
      <c r="A947" t="s">
        <v>28</v>
      </c>
      <c r="B947" t="s">
        <v>122</v>
      </c>
      <c r="C947">
        <v>2020</v>
      </c>
      <c r="D947" t="s">
        <v>154</v>
      </c>
      <c r="E947">
        <v>42</v>
      </c>
    </row>
    <row r="948" spans="1:5" x14ac:dyDescent="0.25">
      <c r="A948" t="s">
        <v>28</v>
      </c>
      <c r="B948" t="s">
        <v>122</v>
      </c>
      <c r="C948">
        <v>2020</v>
      </c>
      <c r="D948" t="s">
        <v>155</v>
      </c>
      <c r="E948">
        <v>42</v>
      </c>
    </row>
    <row r="949" spans="1:5" x14ac:dyDescent="0.25">
      <c r="A949" t="s">
        <v>28</v>
      </c>
      <c r="B949" t="s">
        <v>122</v>
      </c>
      <c r="C949">
        <v>2020</v>
      </c>
      <c r="D949" t="s">
        <v>156</v>
      </c>
      <c r="E949">
        <v>37</v>
      </c>
    </row>
    <row r="950" spans="1:5" x14ac:dyDescent="0.25">
      <c r="A950" t="s">
        <v>28</v>
      </c>
      <c r="B950" t="s">
        <v>122</v>
      </c>
      <c r="C950">
        <v>2020</v>
      </c>
      <c r="D950" t="s">
        <v>157</v>
      </c>
      <c r="E950">
        <v>45</v>
      </c>
    </row>
    <row r="951" spans="1:5" x14ac:dyDescent="0.25">
      <c r="A951" t="s">
        <v>28</v>
      </c>
      <c r="B951" t="s">
        <v>122</v>
      </c>
      <c r="C951">
        <v>2020</v>
      </c>
      <c r="D951" t="s">
        <v>158</v>
      </c>
      <c r="E951">
        <v>38</v>
      </c>
    </row>
    <row r="952" spans="1:5" x14ac:dyDescent="0.25">
      <c r="A952" t="s">
        <v>28</v>
      </c>
      <c r="B952" t="s">
        <v>122</v>
      </c>
      <c r="C952">
        <v>2020</v>
      </c>
      <c r="D952" t="s">
        <v>159</v>
      </c>
      <c r="E952">
        <v>40</v>
      </c>
    </row>
    <row r="953" spans="1:5" x14ac:dyDescent="0.25">
      <c r="A953" t="s">
        <v>28</v>
      </c>
      <c r="B953" t="s">
        <v>122</v>
      </c>
      <c r="C953">
        <v>2020</v>
      </c>
      <c r="D953" t="s">
        <v>160</v>
      </c>
      <c r="E953">
        <v>31</v>
      </c>
    </row>
    <row r="954" spans="1:5" x14ac:dyDescent="0.25">
      <c r="A954" t="s">
        <v>28</v>
      </c>
      <c r="B954" t="s">
        <v>122</v>
      </c>
      <c r="C954">
        <v>2020</v>
      </c>
      <c r="D954" t="s">
        <v>161</v>
      </c>
      <c r="E954">
        <v>34</v>
      </c>
    </row>
    <row r="955" spans="1:5" x14ac:dyDescent="0.25">
      <c r="A955" t="s">
        <v>28</v>
      </c>
      <c r="B955" t="s">
        <v>122</v>
      </c>
      <c r="C955">
        <v>2020</v>
      </c>
      <c r="D955" t="s">
        <v>162</v>
      </c>
      <c r="E955">
        <v>28</v>
      </c>
    </row>
    <row r="956" spans="1:5" x14ac:dyDescent="0.25">
      <c r="A956" t="s">
        <v>28</v>
      </c>
      <c r="B956" t="s">
        <v>122</v>
      </c>
      <c r="C956">
        <v>2020</v>
      </c>
      <c r="D956" t="s">
        <v>163</v>
      </c>
      <c r="E956">
        <v>27</v>
      </c>
    </row>
    <row r="957" spans="1:5" x14ac:dyDescent="0.25">
      <c r="A957" t="s">
        <v>28</v>
      </c>
      <c r="B957" t="s">
        <v>122</v>
      </c>
      <c r="C957">
        <v>2020</v>
      </c>
      <c r="D957" t="s">
        <v>164</v>
      </c>
      <c r="E957">
        <v>35</v>
      </c>
    </row>
    <row r="958" spans="1:5" x14ac:dyDescent="0.25">
      <c r="A958" t="s">
        <v>28</v>
      </c>
      <c r="B958" t="s">
        <v>122</v>
      </c>
      <c r="C958">
        <v>2020</v>
      </c>
      <c r="D958" t="s">
        <v>165</v>
      </c>
      <c r="E958">
        <v>40</v>
      </c>
    </row>
    <row r="959" spans="1:5" x14ac:dyDescent="0.25">
      <c r="A959" t="s">
        <v>28</v>
      </c>
      <c r="B959" t="s">
        <v>122</v>
      </c>
      <c r="C959">
        <v>2020</v>
      </c>
      <c r="D959" t="s">
        <v>166</v>
      </c>
      <c r="E959">
        <v>41</v>
      </c>
    </row>
    <row r="960" spans="1:5" x14ac:dyDescent="0.25">
      <c r="A960" t="s">
        <v>28</v>
      </c>
      <c r="B960" t="s">
        <v>122</v>
      </c>
      <c r="C960">
        <v>2020</v>
      </c>
      <c r="D960" t="s">
        <v>167</v>
      </c>
      <c r="E960">
        <v>32</v>
      </c>
    </row>
    <row r="961" spans="1:5" x14ac:dyDescent="0.25">
      <c r="A961" t="s">
        <v>28</v>
      </c>
      <c r="B961" t="s">
        <v>122</v>
      </c>
      <c r="C961">
        <v>2020</v>
      </c>
      <c r="D961" t="s">
        <v>168</v>
      </c>
      <c r="E961">
        <v>31</v>
      </c>
    </row>
    <row r="962" spans="1:5" x14ac:dyDescent="0.25">
      <c r="A962" t="s">
        <v>28</v>
      </c>
      <c r="B962" t="s">
        <v>122</v>
      </c>
      <c r="C962">
        <v>2020</v>
      </c>
      <c r="D962" t="s">
        <v>169</v>
      </c>
      <c r="E962">
        <v>35</v>
      </c>
    </row>
    <row r="963" spans="1:5" x14ac:dyDescent="0.25">
      <c r="A963" t="s">
        <v>28</v>
      </c>
      <c r="B963" t="s">
        <v>122</v>
      </c>
      <c r="C963">
        <v>2020</v>
      </c>
      <c r="D963" t="s">
        <v>170</v>
      </c>
      <c r="E963">
        <v>28</v>
      </c>
    </row>
    <row r="964" spans="1:5" x14ac:dyDescent="0.25">
      <c r="A964" t="s">
        <v>28</v>
      </c>
      <c r="B964" t="s">
        <v>122</v>
      </c>
      <c r="C964">
        <v>2020</v>
      </c>
      <c r="D964" t="s">
        <v>171</v>
      </c>
      <c r="E964">
        <v>19</v>
      </c>
    </row>
    <row r="965" spans="1:5" x14ac:dyDescent="0.25">
      <c r="A965" t="s">
        <v>28</v>
      </c>
      <c r="B965" t="s">
        <v>122</v>
      </c>
      <c r="C965">
        <v>2020</v>
      </c>
      <c r="D965" t="s">
        <v>172</v>
      </c>
      <c r="E965">
        <v>25</v>
      </c>
    </row>
    <row r="966" spans="1:5" x14ac:dyDescent="0.25">
      <c r="A966" t="s">
        <v>28</v>
      </c>
      <c r="B966" t="s">
        <v>122</v>
      </c>
      <c r="C966">
        <v>2020</v>
      </c>
      <c r="D966" t="s">
        <v>173</v>
      </c>
      <c r="E966">
        <v>28</v>
      </c>
    </row>
    <row r="967" spans="1:5" x14ac:dyDescent="0.25">
      <c r="A967" t="s">
        <v>28</v>
      </c>
      <c r="B967" t="s">
        <v>122</v>
      </c>
      <c r="C967">
        <v>2020</v>
      </c>
      <c r="D967" t="s">
        <v>174</v>
      </c>
      <c r="E967">
        <v>21</v>
      </c>
    </row>
    <row r="968" spans="1:5" x14ac:dyDescent="0.25">
      <c r="A968" t="s">
        <v>28</v>
      </c>
      <c r="B968" t="s">
        <v>122</v>
      </c>
      <c r="C968">
        <v>2020</v>
      </c>
      <c r="D968" t="s">
        <v>175</v>
      </c>
      <c r="E968">
        <v>32</v>
      </c>
    </row>
    <row r="969" spans="1:5" x14ac:dyDescent="0.25">
      <c r="A969" t="s">
        <v>28</v>
      </c>
      <c r="B969" t="s">
        <v>122</v>
      </c>
      <c r="C969">
        <v>2020</v>
      </c>
      <c r="D969" t="s">
        <v>176</v>
      </c>
      <c r="E969">
        <v>36</v>
      </c>
    </row>
    <row r="970" spans="1:5" x14ac:dyDescent="0.25">
      <c r="A970" t="s">
        <v>28</v>
      </c>
      <c r="B970" t="s">
        <v>122</v>
      </c>
      <c r="C970">
        <v>2020</v>
      </c>
      <c r="D970" t="s">
        <v>177</v>
      </c>
      <c r="E970">
        <v>29</v>
      </c>
    </row>
    <row r="971" spans="1:5" x14ac:dyDescent="0.25">
      <c r="A971" t="s">
        <v>28</v>
      </c>
      <c r="B971" t="s">
        <v>122</v>
      </c>
      <c r="C971">
        <v>2020</v>
      </c>
      <c r="D971" t="s">
        <v>178</v>
      </c>
      <c r="E971">
        <v>32</v>
      </c>
    </row>
    <row r="972" spans="1:5" x14ac:dyDescent="0.25">
      <c r="A972" t="s">
        <v>28</v>
      </c>
      <c r="B972" t="s">
        <v>122</v>
      </c>
      <c r="C972">
        <v>2020</v>
      </c>
      <c r="D972" t="s">
        <v>179</v>
      </c>
      <c r="E972">
        <v>31</v>
      </c>
    </row>
    <row r="973" spans="1:5" x14ac:dyDescent="0.25">
      <c r="A973" t="s">
        <v>28</v>
      </c>
      <c r="B973" t="s">
        <v>122</v>
      </c>
      <c r="C973">
        <v>2020</v>
      </c>
      <c r="D973" t="s">
        <v>180</v>
      </c>
      <c r="E973">
        <v>20</v>
      </c>
    </row>
    <row r="974" spans="1:5" x14ac:dyDescent="0.25">
      <c r="A974" t="s">
        <v>28</v>
      </c>
      <c r="B974" t="s">
        <v>122</v>
      </c>
      <c r="C974">
        <v>2020</v>
      </c>
      <c r="D974" t="s">
        <v>181</v>
      </c>
      <c r="E974">
        <v>25</v>
      </c>
    </row>
    <row r="975" spans="1:5" x14ac:dyDescent="0.25">
      <c r="A975" t="s">
        <v>28</v>
      </c>
      <c r="B975" t="s">
        <v>122</v>
      </c>
      <c r="C975">
        <v>2020</v>
      </c>
      <c r="D975" t="s">
        <v>182</v>
      </c>
      <c r="E975">
        <v>21</v>
      </c>
    </row>
    <row r="976" spans="1:5" x14ac:dyDescent="0.25">
      <c r="A976" t="s">
        <v>28</v>
      </c>
      <c r="B976" t="s">
        <v>122</v>
      </c>
      <c r="C976">
        <v>2020</v>
      </c>
      <c r="D976" t="s">
        <v>183</v>
      </c>
      <c r="E976">
        <v>38</v>
      </c>
    </row>
    <row r="977" spans="1:5" x14ac:dyDescent="0.25">
      <c r="A977" t="s">
        <v>28</v>
      </c>
      <c r="B977" t="s">
        <v>122</v>
      </c>
      <c r="C977">
        <v>2020</v>
      </c>
      <c r="D977" t="s">
        <v>184</v>
      </c>
      <c r="E977">
        <v>29</v>
      </c>
    </row>
    <row r="978" spans="1:5" x14ac:dyDescent="0.25">
      <c r="A978" t="s">
        <v>28</v>
      </c>
      <c r="B978" t="s">
        <v>122</v>
      </c>
      <c r="C978">
        <v>2020</v>
      </c>
      <c r="D978" t="s">
        <v>185</v>
      </c>
      <c r="E978">
        <v>32</v>
      </c>
    </row>
    <row r="979" spans="1:5" x14ac:dyDescent="0.25">
      <c r="A979" t="s">
        <v>28</v>
      </c>
      <c r="B979" t="s">
        <v>122</v>
      </c>
      <c r="C979">
        <v>2020</v>
      </c>
      <c r="D979" t="s">
        <v>186</v>
      </c>
      <c r="E979">
        <v>32</v>
      </c>
    </row>
    <row r="980" spans="1:5" x14ac:dyDescent="0.25">
      <c r="A980" t="s">
        <v>28</v>
      </c>
      <c r="B980" t="s">
        <v>122</v>
      </c>
      <c r="C980">
        <v>2020</v>
      </c>
      <c r="D980" t="s">
        <v>187</v>
      </c>
      <c r="E980">
        <v>27</v>
      </c>
    </row>
    <row r="981" spans="1:5" x14ac:dyDescent="0.25">
      <c r="A981" t="s">
        <v>28</v>
      </c>
      <c r="B981" t="s">
        <v>122</v>
      </c>
      <c r="C981">
        <v>2020</v>
      </c>
      <c r="D981" t="s">
        <v>188</v>
      </c>
      <c r="E981">
        <v>36</v>
      </c>
    </row>
    <row r="982" spans="1:5" x14ac:dyDescent="0.25">
      <c r="A982" t="s">
        <v>28</v>
      </c>
      <c r="B982" t="s">
        <v>122</v>
      </c>
      <c r="C982">
        <v>2020</v>
      </c>
      <c r="D982" t="s">
        <v>189</v>
      </c>
      <c r="E982">
        <v>31</v>
      </c>
    </row>
    <row r="983" spans="1:5" x14ac:dyDescent="0.25">
      <c r="A983" t="s">
        <v>28</v>
      </c>
      <c r="B983" t="s">
        <v>122</v>
      </c>
      <c r="C983">
        <v>2020</v>
      </c>
      <c r="D983" t="s">
        <v>190</v>
      </c>
      <c r="E983">
        <v>29</v>
      </c>
    </row>
    <row r="984" spans="1:5" x14ac:dyDescent="0.25">
      <c r="A984" t="s">
        <v>28</v>
      </c>
      <c r="B984" t="s">
        <v>122</v>
      </c>
      <c r="C984">
        <v>2020</v>
      </c>
      <c r="D984" t="s">
        <v>191</v>
      </c>
      <c r="E984">
        <v>36</v>
      </c>
    </row>
    <row r="985" spans="1:5" x14ac:dyDescent="0.25">
      <c r="A985" t="s">
        <v>28</v>
      </c>
      <c r="B985" t="s">
        <v>122</v>
      </c>
      <c r="C985">
        <v>2020</v>
      </c>
      <c r="D985" t="s">
        <v>192</v>
      </c>
      <c r="E985">
        <v>26</v>
      </c>
    </row>
    <row r="986" spans="1:5" x14ac:dyDescent="0.25">
      <c r="A986" t="s">
        <v>28</v>
      </c>
      <c r="B986" t="s">
        <v>122</v>
      </c>
      <c r="C986">
        <v>2020</v>
      </c>
      <c r="D986" t="s">
        <v>193</v>
      </c>
      <c r="E986">
        <v>43</v>
      </c>
    </row>
    <row r="987" spans="1:5" x14ac:dyDescent="0.25">
      <c r="A987" t="s">
        <v>28</v>
      </c>
      <c r="B987" t="s">
        <v>122</v>
      </c>
      <c r="C987">
        <v>2020</v>
      </c>
      <c r="D987" t="s">
        <v>194</v>
      </c>
      <c r="E987">
        <v>32</v>
      </c>
    </row>
    <row r="988" spans="1:5" x14ac:dyDescent="0.25">
      <c r="A988" t="s">
        <v>28</v>
      </c>
      <c r="B988" t="s">
        <v>122</v>
      </c>
      <c r="C988">
        <v>2020</v>
      </c>
      <c r="D988" t="s">
        <v>195</v>
      </c>
      <c r="E988">
        <v>35</v>
      </c>
    </row>
    <row r="989" spans="1:5" x14ac:dyDescent="0.25">
      <c r="A989" t="s">
        <v>28</v>
      </c>
      <c r="B989" t="s">
        <v>122</v>
      </c>
      <c r="C989">
        <v>2020</v>
      </c>
      <c r="D989" t="s">
        <v>196</v>
      </c>
      <c r="E989">
        <v>19</v>
      </c>
    </row>
    <row r="990" spans="1:5" x14ac:dyDescent="0.25">
      <c r="A990" t="s">
        <v>28</v>
      </c>
      <c r="B990" t="s">
        <v>122</v>
      </c>
      <c r="C990">
        <v>2019</v>
      </c>
      <c r="D990" t="s">
        <v>145</v>
      </c>
      <c r="E990">
        <v>43</v>
      </c>
    </row>
    <row r="991" spans="1:5" x14ac:dyDescent="0.25">
      <c r="A991" t="s">
        <v>28</v>
      </c>
      <c r="B991" t="s">
        <v>122</v>
      </c>
      <c r="C991">
        <v>2019</v>
      </c>
      <c r="D991" t="s">
        <v>146</v>
      </c>
      <c r="E991">
        <v>34</v>
      </c>
    </row>
    <row r="992" spans="1:5" x14ac:dyDescent="0.25">
      <c r="A992" t="s">
        <v>28</v>
      </c>
      <c r="B992" t="s">
        <v>122</v>
      </c>
      <c r="C992">
        <v>2019</v>
      </c>
      <c r="D992" t="s">
        <v>147</v>
      </c>
      <c r="E992">
        <v>39</v>
      </c>
    </row>
    <row r="993" spans="1:5" x14ac:dyDescent="0.25">
      <c r="A993" t="s">
        <v>28</v>
      </c>
      <c r="B993" t="s">
        <v>122</v>
      </c>
      <c r="C993">
        <v>2019</v>
      </c>
      <c r="D993" t="s">
        <v>148</v>
      </c>
      <c r="E993">
        <v>32</v>
      </c>
    </row>
    <row r="994" spans="1:5" x14ac:dyDescent="0.25">
      <c r="A994" t="s">
        <v>28</v>
      </c>
      <c r="B994" t="s">
        <v>122</v>
      </c>
      <c r="C994">
        <v>2019</v>
      </c>
      <c r="D994" t="s">
        <v>149</v>
      </c>
      <c r="E994">
        <v>45</v>
      </c>
    </row>
    <row r="995" spans="1:5" x14ac:dyDescent="0.25">
      <c r="A995" t="s">
        <v>28</v>
      </c>
      <c r="B995" t="s">
        <v>122</v>
      </c>
      <c r="C995">
        <v>2019</v>
      </c>
      <c r="D995" t="s">
        <v>150</v>
      </c>
      <c r="E995">
        <v>35</v>
      </c>
    </row>
    <row r="996" spans="1:5" x14ac:dyDescent="0.25">
      <c r="A996" t="s">
        <v>28</v>
      </c>
      <c r="B996" t="s">
        <v>122</v>
      </c>
      <c r="C996">
        <v>2019</v>
      </c>
      <c r="D996" t="s">
        <v>151</v>
      </c>
      <c r="E996">
        <v>43</v>
      </c>
    </row>
    <row r="997" spans="1:5" x14ac:dyDescent="0.25">
      <c r="A997" t="s">
        <v>28</v>
      </c>
      <c r="B997" t="s">
        <v>122</v>
      </c>
      <c r="C997">
        <v>2019</v>
      </c>
      <c r="D997" t="s">
        <v>152</v>
      </c>
      <c r="E997">
        <v>44</v>
      </c>
    </row>
    <row r="998" spans="1:5" x14ac:dyDescent="0.25">
      <c r="A998" t="s">
        <v>28</v>
      </c>
      <c r="B998" t="s">
        <v>122</v>
      </c>
      <c r="C998">
        <v>2019</v>
      </c>
      <c r="D998" t="s">
        <v>153</v>
      </c>
      <c r="E998">
        <v>36</v>
      </c>
    </row>
    <row r="999" spans="1:5" x14ac:dyDescent="0.25">
      <c r="A999" t="s">
        <v>28</v>
      </c>
      <c r="B999" t="s">
        <v>122</v>
      </c>
      <c r="C999">
        <v>2019</v>
      </c>
      <c r="D999" t="s">
        <v>154</v>
      </c>
      <c r="E999">
        <v>39</v>
      </c>
    </row>
    <row r="1000" spans="1:5" x14ac:dyDescent="0.25">
      <c r="A1000" t="s">
        <v>28</v>
      </c>
      <c r="B1000" t="s">
        <v>122</v>
      </c>
      <c r="C1000">
        <v>2019</v>
      </c>
      <c r="D1000" t="s">
        <v>155</v>
      </c>
      <c r="E1000">
        <v>37</v>
      </c>
    </row>
    <row r="1001" spans="1:5" x14ac:dyDescent="0.25">
      <c r="A1001" t="s">
        <v>28</v>
      </c>
      <c r="B1001" t="s">
        <v>122</v>
      </c>
      <c r="C1001">
        <v>2019</v>
      </c>
      <c r="D1001" t="s">
        <v>156</v>
      </c>
      <c r="E1001">
        <v>27</v>
      </c>
    </row>
    <row r="1002" spans="1:5" x14ac:dyDescent="0.25">
      <c r="A1002" t="s">
        <v>28</v>
      </c>
      <c r="B1002" t="s">
        <v>122</v>
      </c>
      <c r="C1002">
        <v>2019</v>
      </c>
      <c r="D1002" t="s">
        <v>157</v>
      </c>
      <c r="E1002">
        <v>38</v>
      </c>
    </row>
    <row r="1003" spans="1:5" x14ac:dyDescent="0.25">
      <c r="A1003" t="s">
        <v>28</v>
      </c>
      <c r="B1003" t="s">
        <v>122</v>
      </c>
      <c r="C1003">
        <v>2019</v>
      </c>
      <c r="D1003" t="s">
        <v>158</v>
      </c>
      <c r="E1003">
        <v>34</v>
      </c>
    </row>
    <row r="1004" spans="1:5" x14ac:dyDescent="0.25">
      <c r="A1004" t="s">
        <v>28</v>
      </c>
      <c r="B1004" t="s">
        <v>122</v>
      </c>
      <c r="C1004">
        <v>2019</v>
      </c>
      <c r="D1004" t="s">
        <v>159</v>
      </c>
      <c r="E1004">
        <v>32</v>
      </c>
    </row>
    <row r="1005" spans="1:5" x14ac:dyDescent="0.25">
      <c r="A1005" t="s">
        <v>28</v>
      </c>
      <c r="B1005" t="s">
        <v>122</v>
      </c>
      <c r="C1005">
        <v>2019</v>
      </c>
      <c r="D1005" t="s">
        <v>160</v>
      </c>
      <c r="E1005">
        <v>30</v>
      </c>
    </row>
    <row r="1006" spans="1:5" x14ac:dyDescent="0.25">
      <c r="A1006" t="s">
        <v>28</v>
      </c>
      <c r="B1006" t="s">
        <v>122</v>
      </c>
      <c r="C1006">
        <v>2019</v>
      </c>
      <c r="D1006" t="s">
        <v>161</v>
      </c>
      <c r="E1006">
        <v>47</v>
      </c>
    </row>
    <row r="1007" spans="1:5" x14ac:dyDescent="0.25">
      <c r="A1007" t="s">
        <v>28</v>
      </c>
      <c r="B1007" t="s">
        <v>122</v>
      </c>
      <c r="C1007">
        <v>2019</v>
      </c>
      <c r="D1007" t="s">
        <v>162</v>
      </c>
      <c r="E1007">
        <v>33</v>
      </c>
    </row>
    <row r="1008" spans="1:5" x14ac:dyDescent="0.25">
      <c r="A1008" t="s">
        <v>28</v>
      </c>
      <c r="B1008" t="s">
        <v>122</v>
      </c>
      <c r="C1008">
        <v>2019</v>
      </c>
      <c r="D1008" t="s">
        <v>163</v>
      </c>
      <c r="E1008">
        <v>30</v>
      </c>
    </row>
    <row r="1009" spans="1:5" x14ac:dyDescent="0.25">
      <c r="A1009" t="s">
        <v>28</v>
      </c>
      <c r="B1009" t="s">
        <v>122</v>
      </c>
      <c r="C1009">
        <v>2019</v>
      </c>
      <c r="D1009" t="s">
        <v>164</v>
      </c>
      <c r="E1009">
        <v>26</v>
      </c>
    </row>
    <row r="1010" spans="1:5" x14ac:dyDescent="0.25">
      <c r="A1010" t="s">
        <v>28</v>
      </c>
      <c r="B1010" t="s">
        <v>122</v>
      </c>
      <c r="C1010">
        <v>2019</v>
      </c>
      <c r="D1010" t="s">
        <v>165</v>
      </c>
      <c r="E1010">
        <v>31</v>
      </c>
    </row>
    <row r="1011" spans="1:5" x14ac:dyDescent="0.25">
      <c r="A1011" t="s">
        <v>28</v>
      </c>
      <c r="B1011" t="s">
        <v>122</v>
      </c>
      <c r="C1011">
        <v>2019</v>
      </c>
      <c r="D1011" t="s">
        <v>166</v>
      </c>
      <c r="E1011">
        <v>35</v>
      </c>
    </row>
    <row r="1012" spans="1:5" x14ac:dyDescent="0.25">
      <c r="A1012" t="s">
        <v>28</v>
      </c>
      <c r="B1012" t="s">
        <v>122</v>
      </c>
      <c r="C1012">
        <v>2019</v>
      </c>
      <c r="D1012" t="s">
        <v>167</v>
      </c>
      <c r="E1012">
        <v>22</v>
      </c>
    </row>
    <row r="1013" spans="1:5" x14ac:dyDescent="0.25">
      <c r="A1013" t="s">
        <v>28</v>
      </c>
      <c r="B1013" t="s">
        <v>122</v>
      </c>
      <c r="C1013">
        <v>2019</v>
      </c>
      <c r="D1013" t="s">
        <v>168</v>
      </c>
      <c r="E1013">
        <v>26</v>
      </c>
    </row>
    <row r="1014" spans="1:5" x14ac:dyDescent="0.25">
      <c r="A1014" t="s">
        <v>28</v>
      </c>
      <c r="B1014" t="s">
        <v>122</v>
      </c>
      <c r="C1014">
        <v>2019</v>
      </c>
      <c r="D1014" t="s">
        <v>169</v>
      </c>
      <c r="E1014">
        <v>44</v>
      </c>
    </row>
    <row r="1015" spans="1:5" x14ac:dyDescent="0.25">
      <c r="A1015" t="s">
        <v>28</v>
      </c>
      <c r="B1015" t="s">
        <v>122</v>
      </c>
      <c r="C1015">
        <v>2019</v>
      </c>
      <c r="D1015" t="s">
        <v>170</v>
      </c>
      <c r="E1015">
        <v>18</v>
      </c>
    </row>
    <row r="1016" spans="1:5" x14ac:dyDescent="0.25">
      <c r="A1016" t="s">
        <v>28</v>
      </c>
      <c r="B1016" t="s">
        <v>122</v>
      </c>
      <c r="C1016">
        <v>2019</v>
      </c>
      <c r="D1016" t="s">
        <v>171</v>
      </c>
      <c r="E1016">
        <v>41</v>
      </c>
    </row>
    <row r="1017" spans="1:5" x14ac:dyDescent="0.25">
      <c r="A1017" t="s">
        <v>28</v>
      </c>
      <c r="B1017" t="s">
        <v>122</v>
      </c>
      <c r="C1017">
        <v>2019</v>
      </c>
      <c r="D1017" t="s">
        <v>172</v>
      </c>
      <c r="E1017">
        <v>30</v>
      </c>
    </row>
    <row r="1018" spans="1:5" x14ac:dyDescent="0.25">
      <c r="A1018" t="s">
        <v>28</v>
      </c>
      <c r="B1018" t="s">
        <v>122</v>
      </c>
      <c r="C1018">
        <v>2019</v>
      </c>
      <c r="D1018" t="s">
        <v>173</v>
      </c>
      <c r="E1018">
        <v>22</v>
      </c>
    </row>
    <row r="1019" spans="1:5" x14ac:dyDescent="0.25">
      <c r="A1019" t="s">
        <v>28</v>
      </c>
      <c r="B1019" t="s">
        <v>122</v>
      </c>
      <c r="C1019">
        <v>2019</v>
      </c>
      <c r="D1019" t="s">
        <v>174</v>
      </c>
      <c r="E1019">
        <v>28</v>
      </c>
    </row>
    <row r="1020" spans="1:5" x14ac:dyDescent="0.25">
      <c r="A1020" t="s">
        <v>28</v>
      </c>
      <c r="B1020" t="s">
        <v>122</v>
      </c>
      <c r="C1020">
        <v>2019</v>
      </c>
      <c r="D1020" t="s">
        <v>175</v>
      </c>
      <c r="E1020">
        <v>31</v>
      </c>
    </row>
    <row r="1021" spans="1:5" x14ac:dyDescent="0.25">
      <c r="A1021" t="s">
        <v>28</v>
      </c>
      <c r="B1021" t="s">
        <v>122</v>
      </c>
      <c r="C1021">
        <v>2019</v>
      </c>
      <c r="D1021" t="s">
        <v>176</v>
      </c>
      <c r="E1021">
        <v>21</v>
      </c>
    </row>
    <row r="1022" spans="1:5" x14ac:dyDescent="0.25">
      <c r="A1022" t="s">
        <v>28</v>
      </c>
      <c r="B1022" t="s">
        <v>122</v>
      </c>
      <c r="C1022">
        <v>2019</v>
      </c>
      <c r="D1022" t="s">
        <v>177</v>
      </c>
      <c r="E1022">
        <v>27</v>
      </c>
    </row>
    <row r="1023" spans="1:5" x14ac:dyDescent="0.25">
      <c r="A1023" t="s">
        <v>28</v>
      </c>
      <c r="B1023" t="s">
        <v>122</v>
      </c>
      <c r="C1023">
        <v>2019</v>
      </c>
      <c r="D1023" t="s">
        <v>178</v>
      </c>
      <c r="E1023">
        <v>33</v>
      </c>
    </row>
    <row r="1024" spans="1:5" x14ac:dyDescent="0.25">
      <c r="A1024" t="s">
        <v>28</v>
      </c>
      <c r="B1024" t="s">
        <v>122</v>
      </c>
      <c r="C1024">
        <v>2019</v>
      </c>
      <c r="D1024" t="s">
        <v>179</v>
      </c>
      <c r="E1024">
        <v>39</v>
      </c>
    </row>
    <row r="1025" spans="1:5" x14ac:dyDescent="0.25">
      <c r="A1025" t="s">
        <v>28</v>
      </c>
      <c r="B1025" t="s">
        <v>122</v>
      </c>
      <c r="C1025">
        <v>2019</v>
      </c>
      <c r="D1025" t="s">
        <v>180</v>
      </c>
      <c r="E1025">
        <v>27</v>
      </c>
    </row>
    <row r="1026" spans="1:5" x14ac:dyDescent="0.25">
      <c r="A1026" t="s">
        <v>28</v>
      </c>
      <c r="B1026" t="s">
        <v>122</v>
      </c>
      <c r="C1026">
        <v>2019</v>
      </c>
      <c r="D1026" t="s">
        <v>181</v>
      </c>
      <c r="E1026">
        <v>29</v>
      </c>
    </row>
    <row r="1027" spans="1:5" x14ac:dyDescent="0.25">
      <c r="A1027" t="s">
        <v>28</v>
      </c>
      <c r="B1027" t="s">
        <v>122</v>
      </c>
      <c r="C1027">
        <v>2019</v>
      </c>
      <c r="D1027" t="s">
        <v>182</v>
      </c>
      <c r="E1027">
        <v>22</v>
      </c>
    </row>
    <row r="1028" spans="1:5" x14ac:dyDescent="0.25">
      <c r="A1028" t="s">
        <v>28</v>
      </c>
      <c r="B1028" t="s">
        <v>122</v>
      </c>
      <c r="C1028">
        <v>2019</v>
      </c>
      <c r="D1028" t="s">
        <v>183</v>
      </c>
      <c r="E1028">
        <v>36</v>
      </c>
    </row>
    <row r="1029" spans="1:5" x14ac:dyDescent="0.25">
      <c r="A1029" t="s">
        <v>28</v>
      </c>
      <c r="B1029" t="s">
        <v>122</v>
      </c>
      <c r="C1029">
        <v>2019</v>
      </c>
      <c r="D1029" t="s">
        <v>184</v>
      </c>
      <c r="E1029">
        <v>30</v>
      </c>
    </row>
    <row r="1030" spans="1:5" x14ac:dyDescent="0.25">
      <c r="A1030" t="s">
        <v>28</v>
      </c>
      <c r="B1030" t="s">
        <v>122</v>
      </c>
      <c r="C1030">
        <v>2019</v>
      </c>
      <c r="D1030" t="s">
        <v>185</v>
      </c>
      <c r="E1030">
        <v>29</v>
      </c>
    </row>
    <row r="1031" spans="1:5" x14ac:dyDescent="0.25">
      <c r="A1031" t="s">
        <v>28</v>
      </c>
      <c r="B1031" t="s">
        <v>122</v>
      </c>
      <c r="C1031">
        <v>2019</v>
      </c>
      <c r="D1031" t="s">
        <v>186</v>
      </c>
      <c r="E1031">
        <v>38</v>
      </c>
    </row>
    <row r="1032" spans="1:5" x14ac:dyDescent="0.25">
      <c r="A1032" t="s">
        <v>28</v>
      </c>
      <c r="B1032" t="s">
        <v>122</v>
      </c>
      <c r="C1032">
        <v>2019</v>
      </c>
      <c r="D1032" t="s">
        <v>187</v>
      </c>
      <c r="E1032">
        <v>27</v>
      </c>
    </row>
    <row r="1033" spans="1:5" x14ac:dyDescent="0.25">
      <c r="A1033" t="s">
        <v>28</v>
      </c>
      <c r="B1033" t="s">
        <v>122</v>
      </c>
      <c r="C1033">
        <v>2019</v>
      </c>
      <c r="D1033" t="s">
        <v>188</v>
      </c>
      <c r="E1033">
        <v>29</v>
      </c>
    </row>
    <row r="1034" spans="1:5" x14ac:dyDescent="0.25">
      <c r="A1034" t="s">
        <v>28</v>
      </c>
      <c r="B1034" t="s">
        <v>122</v>
      </c>
      <c r="C1034">
        <v>2019</v>
      </c>
      <c r="D1034" t="s">
        <v>189</v>
      </c>
      <c r="E1034">
        <v>42</v>
      </c>
    </row>
    <row r="1035" spans="1:5" x14ac:dyDescent="0.25">
      <c r="A1035" t="s">
        <v>28</v>
      </c>
      <c r="B1035" t="s">
        <v>122</v>
      </c>
      <c r="C1035">
        <v>2019</v>
      </c>
      <c r="D1035" t="s">
        <v>190</v>
      </c>
      <c r="E1035">
        <v>38</v>
      </c>
    </row>
    <row r="1036" spans="1:5" x14ac:dyDescent="0.25">
      <c r="A1036" t="s">
        <v>28</v>
      </c>
      <c r="B1036" t="s">
        <v>122</v>
      </c>
      <c r="C1036">
        <v>2019</v>
      </c>
      <c r="D1036" t="s">
        <v>191</v>
      </c>
      <c r="E1036">
        <v>30</v>
      </c>
    </row>
    <row r="1037" spans="1:5" x14ac:dyDescent="0.25">
      <c r="A1037" t="s">
        <v>28</v>
      </c>
      <c r="B1037" t="s">
        <v>122</v>
      </c>
      <c r="C1037">
        <v>2019</v>
      </c>
      <c r="D1037" t="s">
        <v>192</v>
      </c>
      <c r="E1037">
        <v>28</v>
      </c>
    </row>
    <row r="1038" spans="1:5" x14ac:dyDescent="0.25">
      <c r="A1038" t="s">
        <v>28</v>
      </c>
      <c r="B1038" t="s">
        <v>122</v>
      </c>
      <c r="C1038">
        <v>2019</v>
      </c>
      <c r="D1038" t="s">
        <v>193</v>
      </c>
      <c r="E1038">
        <v>28</v>
      </c>
    </row>
    <row r="1039" spans="1:5" x14ac:dyDescent="0.25">
      <c r="A1039" t="s">
        <v>28</v>
      </c>
      <c r="B1039" t="s">
        <v>122</v>
      </c>
      <c r="C1039">
        <v>2019</v>
      </c>
      <c r="D1039" t="s">
        <v>194</v>
      </c>
      <c r="E1039">
        <v>30</v>
      </c>
    </row>
    <row r="1040" spans="1:5" x14ac:dyDescent="0.25">
      <c r="A1040" t="s">
        <v>28</v>
      </c>
      <c r="B1040" t="s">
        <v>122</v>
      </c>
      <c r="C1040">
        <v>2019</v>
      </c>
      <c r="D1040" t="s">
        <v>195</v>
      </c>
      <c r="E1040">
        <v>34</v>
      </c>
    </row>
    <row r="1041" spans="1:5" x14ac:dyDescent="0.25">
      <c r="A1041" t="s">
        <v>28</v>
      </c>
      <c r="B1041" t="s">
        <v>122</v>
      </c>
      <c r="C1041">
        <v>2019</v>
      </c>
      <c r="D1041" t="s">
        <v>196</v>
      </c>
      <c r="E1041">
        <v>28</v>
      </c>
    </row>
    <row r="1042" spans="1:5" x14ac:dyDescent="0.25">
      <c r="A1042" t="s">
        <v>38</v>
      </c>
      <c r="B1042" t="s">
        <v>124</v>
      </c>
      <c r="C1042">
        <v>2020</v>
      </c>
      <c r="D1042" t="s">
        <v>145</v>
      </c>
      <c r="E1042">
        <v>31</v>
      </c>
    </row>
    <row r="1043" spans="1:5" x14ac:dyDescent="0.25">
      <c r="A1043" t="s">
        <v>38</v>
      </c>
      <c r="B1043" t="s">
        <v>124</v>
      </c>
      <c r="C1043">
        <v>2020</v>
      </c>
      <c r="D1043" t="s">
        <v>146</v>
      </c>
      <c r="E1043">
        <v>35</v>
      </c>
    </row>
    <row r="1044" spans="1:5" x14ac:dyDescent="0.25">
      <c r="A1044" t="s">
        <v>38</v>
      </c>
      <c r="B1044" t="s">
        <v>124</v>
      </c>
      <c r="C1044">
        <v>2020</v>
      </c>
      <c r="D1044" t="s">
        <v>147</v>
      </c>
      <c r="E1044">
        <v>29</v>
      </c>
    </row>
    <row r="1045" spans="1:5" x14ac:dyDescent="0.25">
      <c r="A1045" t="s">
        <v>38</v>
      </c>
      <c r="B1045" t="s">
        <v>124</v>
      </c>
      <c r="C1045">
        <v>2020</v>
      </c>
      <c r="D1045" t="s">
        <v>148</v>
      </c>
      <c r="E1045">
        <v>42</v>
      </c>
    </row>
    <row r="1046" spans="1:5" x14ac:dyDescent="0.25">
      <c r="A1046" t="s">
        <v>38</v>
      </c>
      <c r="B1046" t="s">
        <v>124</v>
      </c>
      <c r="C1046">
        <v>2020</v>
      </c>
      <c r="D1046" t="s">
        <v>149</v>
      </c>
      <c r="E1046">
        <v>31</v>
      </c>
    </row>
    <row r="1047" spans="1:5" x14ac:dyDescent="0.25">
      <c r="A1047" t="s">
        <v>38</v>
      </c>
      <c r="B1047" t="s">
        <v>124</v>
      </c>
      <c r="C1047">
        <v>2020</v>
      </c>
      <c r="D1047" t="s">
        <v>150</v>
      </c>
      <c r="E1047">
        <v>35</v>
      </c>
    </row>
    <row r="1048" spans="1:5" x14ac:dyDescent="0.25">
      <c r="A1048" t="s">
        <v>38</v>
      </c>
      <c r="B1048" t="s">
        <v>124</v>
      </c>
      <c r="C1048">
        <v>2020</v>
      </c>
      <c r="D1048" t="s">
        <v>151</v>
      </c>
      <c r="E1048">
        <v>28</v>
      </c>
    </row>
    <row r="1049" spans="1:5" x14ac:dyDescent="0.25">
      <c r="A1049" t="s">
        <v>38</v>
      </c>
      <c r="B1049" t="s">
        <v>124</v>
      </c>
      <c r="C1049">
        <v>2020</v>
      </c>
      <c r="D1049" t="s">
        <v>152</v>
      </c>
      <c r="E1049">
        <v>41</v>
      </c>
    </row>
    <row r="1050" spans="1:5" x14ac:dyDescent="0.25">
      <c r="A1050" t="s">
        <v>38</v>
      </c>
      <c r="B1050" t="s">
        <v>124</v>
      </c>
      <c r="C1050">
        <v>2020</v>
      </c>
      <c r="D1050" t="s">
        <v>153</v>
      </c>
      <c r="E1050">
        <v>49</v>
      </c>
    </row>
    <row r="1051" spans="1:5" x14ac:dyDescent="0.25">
      <c r="A1051" t="s">
        <v>38</v>
      </c>
      <c r="B1051" t="s">
        <v>124</v>
      </c>
      <c r="C1051">
        <v>2020</v>
      </c>
      <c r="D1051" t="s">
        <v>154</v>
      </c>
      <c r="E1051">
        <v>41</v>
      </c>
    </row>
    <row r="1052" spans="1:5" x14ac:dyDescent="0.25">
      <c r="A1052" t="s">
        <v>38</v>
      </c>
      <c r="B1052" t="s">
        <v>124</v>
      </c>
      <c r="C1052">
        <v>2020</v>
      </c>
      <c r="D1052" t="s">
        <v>155</v>
      </c>
      <c r="E1052">
        <v>36</v>
      </c>
    </row>
    <row r="1053" spans="1:5" x14ac:dyDescent="0.25">
      <c r="A1053" t="s">
        <v>38</v>
      </c>
      <c r="B1053" t="s">
        <v>124</v>
      </c>
      <c r="C1053">
        <v>2020</v>
      </c>
      <c r="D1053" t="s">
        <v>156</v>
      </c>
      <c r="E1053">
        <v>27</v>
      </c>
    </row>
    <row r="1054" spans="1:5" x14ac:dyDescent="0.25">
      <c r="A1054" t="s">
        <v>38</v>
      </c>
      <c r="B1054" t="s">
        <v>124</v>
      </c>
      <c r="C1054">
        <v>2020</v>
      </c>
      <c r="D1054" t="s">
        <v>157</v>
      </c>
      <c r="E1054">
        <v>39</v>
      </c>
    </row>
    <row r="1055" spans="1:5" x14ac:dyDescent="0.25">
      <c r="A1055" t="s">
        <v>38</v>
      </c>
      <c r="B1055" t="s">
        <v>124</v>
      </c>
      <c r="C1055">
        <v>2020</v>
      </c>
      <c r="D1055" t="s">
        <v>158</v>
      </c>
      <c r="E1055">
        <v>43</v>
      </c>
    </row>
    <row r="1056" spans="1:5" x14ac:dyDescent="0.25">
      <c r="A1056" t="s">
        <v>38</v>
      </c>
      <c r="B1056" t="s">
        <v>124</v>
      </c>
      <c r="C1056">
        <v>2020</v>
      </c>
      <c r="D1056" t="s">
        <v>159</v>
      </c>
      <c r="E1056">
        <v>33</v>
      </c>
    </row>
    <row r="1057" spans="1:5" x14ac:dyDescent="0.25">
      <c r="A1057" t="s">
        <v>38</v>
      </c>
      <c r="B1057" t="s">
        <v>124</v>
      </c>
      <c r="C1057">
        <v>2020</v>
      </c>
      <c r="D1057" t="s">
        <v>160</v>
      </c>
      <c r="E1057">
        <v>47</v>
      </c>
    </row>
    <row r="1058" spans="1:5" x14ac:dyDescent="0.25">
      <c r="A1058" t="s">
        <v>38</v>
      </c>
      <c r="B1058" t="s">
        <v>124</v>
      </c>
      <c r="C1058">
        <v>2020</v>
      </c>
      <c r="D1058" t="s">
        <v>161</v>
      </c>
      <c r="E1058">
        <v>43</v>
      </c>
    </row>
    <row r="1059" spans="1:5" x14ac:dyDescent="0.25">
      <c r="A1059" t="s">
        <v>38</v>
      </c>
      <c r="B1059" t="s">
        <v>124</v>
      </c>
      <c r="C1059">
        <v>2020</v>
      </c>
      <c r="D1059" t="s">
        <v>162</v>
      </c>
      <c r="E1059">
        <v>34</v>
      </c>
    </row>
    <row r="1060" spans="1:5" x14ac:dyDescent="0.25">
      <c r="A1060" t="s">
        <v>38</v>
      </c>
      <c r="B1060" t="s">
        <v>124</v>
      </c>
      <c r="C1060">
        <v>2020</v>
      </c>
      <c r="D1060" t="s">
        <v>163</v>
      </c>
      <c r="E1060">
        <v>43</v>
      </c>
    </row>
    <row r="1061" spans="1:5" x14ac:dyDescent="0.25">
      <c r="A1061" t="s">
        <v>38</v>
      </c>
      <c r="B1061" t="s">
        <v>124</v>
      </c>
      <c r="C1061">
        <v>2020</v>
      </c>
      <c r="D1061" t="s">
        <v>164</v>
      </c>
      <c r="E1061">
        <v>40</v>
      </c>
    </row>
    <row r="1062" spans="1:5" x14ac:dyDescent="0.25">
      <c r="A1062" t="s">
        <v>38</v>
      </c>
      <c r="B1062" t="s">
        <v>124</v>
      </c>
      <c r="C1062">
        <v>2020</v>
      </c>
      <c r="D1062" t="s">
        <v>165</v>
      </c>
      <c r="E1062">
        <v>36</v>
      </c>
    </row>
    <row r="1063" spans="1:5" x14ac:dyDescent="0.25">
      <c r="A1063" t="s">
        <v>38</v>
      </c>
      <c r="B1063" t="s">
        <v>124</v>
      </c>
      <c r="C1063">
        <v>2020</v>
      </c>
      <c r="D1063" t="s">
        <v>166</v>
      </c>
      <c r="E1063">
        <v>35</v>
      </c>
    </row>
    <row r="1064" spans="1:5" x14ac:dyDescent="0.25">
      <c r="A1064" t="s">
        <v>38</v>
      </c>
      <c r="B1064" t="s">
        <v>124</v>
      </c>
      <c r="C1064">
        <v>2020</v>
      </c>
      <c r="D1064" t="s">
        <v>167</v>
      </c>
      <c r="E1064">
        <v>36</v>
      </c>
    </row>
    <row r="1065" spans="1:5" x14ac:dyDescent="0.25">
      <c r="A1065" t="s">
        <v>38</v>
      </c>
      <c r="B1065" t="s">
        <v>124</v>
      </c>
      <c r="C1065">
        <v>2020</v>
      </c>
      <c r="D1065" t="s">
        <v>168</v>
      </c>
      <c r="E1065">
        <v>41</v>
      </c>
    </row>
    <row r="1066" spans="1:5" x14ac:dyDescent="0.25">
      <c r="A1066" t="s">
        <v>38</v>
      </c>
      <c r="B1066" t="s">
        <v>124</v>
      </c>
      <c r="C1066">
        <v>2020</v>
      </c>
      <c r="D1066" t="s">
        <v>169</v>
      </c>
      <c r="E1066">
        <v>35</v>
      </c>
    </row>
    <row r="1067" spans="1:5" x14ac:dyDescent="0.25">
      <c r="A1067" t="s">
        <v>38</v>
      </c>
      <c r="B1067" t="s">
        <v>124</v>
      </c>
      <c r="C1067">
        <v>2020</v>
      </c>
      <c r="D1067" t="s">
        <v>170</v>
      </c>
      <c r="E1067">
        <v>30</v>
      </c>
    </row>
    <row r="1068" spans="1:5" x14ac:dyDescent="0.25">
      <c r="A1068" t="s">
        <v>38</v>
      </c>
      <c r="B1068" t="s">
        <v>124</v>
      </c>
      <c r="C1068">
        <v>2020</v>
      </c>
      <c r="D1068" t="s">
        <v>171</v>
      </c>
      <c r="E1068">
        <v>27</v>
      </c>
    </row>
    <row r="1069" spans="1:5" x14ac:dyDescent="0.25">
      <c r="A1069" t="s">
        <v>38</v>
      </c>
      <c r="B1069" t="s">
        <v>124</v>
      </c>
      <c r="C1069">
        <v>2020</v>
      </c>
      <c r="D1069" t="s">
        <v>172</v>
      </c>
      <c r="E1069">
        <v>30</v>
      </c>
    </row>
    <row r="1070" spans="1:5" x14ac:dyDescent="0.25">
      <c r="A1070" t="s">
        <v>38</v>
      </c>
      <c r="B1070" t="s">
        <v>124</v>
      </c>
      <c r="C1070">
        <v>2020</v>
      </c>
      <c r="D1070" t="s">
        <v>173</v>
      </c>
      <c r="E1070">
        <v>28</v>
      </c>
    </row>
    <row r="1071" spans="1:5" x14ac:dyDescent="0.25">
      <c r="A1071" t="s">
        <v>38</v>
      </c>
      <c r="B1071" t="s">
        <v>124</v>
      </c>
      <c r="C1071">
        <v>2020</v>
      </c>
      <c r="D1071" t="s">
        <v>174</v>
      </c>
      <c r="E1071">
        <v>25</v>
      </c>
    </row>
    <row r="1072" spans="1:5" x14ac:dyDescent="0.25">
      <c r="A1072" t="s">
        <v>38</v>
      </c>
      <c r="B1072" t="s">
        <v>124</v>
      </c>
      <c r="C1072">
        <v>2020</v>
      </c>
      <c r="D1072" t="s">
        <v>175</v>
      </c>
      <c r="E1072">
        <v>47</v>
      </c>
    </row>
    <row r="1073" spans="1:5" x14ac:dyDescent="0.25">
      <c r="A1073" t="s">
        <v>38</v>
      </c>
      <c r="B1073" t="s">
        <v>124</v>
      </c>
      <c r="C1073">
        <v>2020</v>
      </c>
      <c r="D1073" t="s">
        <v>176</v>
      </c>
      <c r="E1073">
        <v>21</v>
      </c>
    </row>
    <row r="1074" spans="1:5" x14ac:dyDescent="0.25">
      <c r="A1074" t="s">
        <v>38</v>
      </c>
      <c r="B1074" t="s">
        <v>124</v>
      </c>
      <c r="C1074">
        <v>2020</v>
      </c>
      <c r="D1074" t="s">
        <v>177</v>
      </c>
      <c r="E1074">
        <v>32</v>
      </c>
    </row>
    <row r="1075" spans="1:5" x14ac:dyDescent="0.25">
      <c r="A1075" t="s">
        <v>38</v>
      </c>
      <c r="B1075" t="s">
        <v>124</v>
      </c>
      <c r="C1075">
        <v>2020</v>
      </c>
      <c r="D1075" t="s">
        <v>178</v>
      </c>
      <c r="E1075">
        <v>41</v>
      </c>
    </row>
    <row r="1076" spans="1:5" x14ac:dyDescent="0.25">
      <c r="A1076" t="s">
        <v>38</v>
      </c>
      <c r="B1076" t="s">
        <v>124</v>
      </c>
      <c r="C1076">
        <v>2020</v>
      </c>
      <c r="D1076" t="s">
        <v>179</v>
      </c>
      <c r="E1076">
        <v>22</v>
      </c>
    </row>
    <row r="1077" spans="1:5" x14ac:dyDescent="0.25">
      <c r="A1077" t="s">
        <v>38</v>
      </c>
      <c r="B1077" t="s">
        <v>124</v>
      </c>
      <c r="C1077">
        <v>2020</v>
      </c>
      <c r="D1077" t="s">
        <v>180</v>
      </c>
      <c r="E1077">
        <v>27</v>
      </c>
    </row>
    <row r="1078" spans="1:5" x14ac:dyDescent="0.25">
      <c r="A1078" t="s">
        <v>38</v>
      </c>
      <c r="B1078" t="s">
        <v>124</v>
      </c>
      <c r="C1078">
        <v>2020</v>
      </c>
      <c r="D1078" t="s">
        <v>181</v>
      </c>
      <c r="E1078">
        <v>27</v>
      </c>
    </row>
    <row r="1079" spans="1:5" x14ac:dyDescent="0.25">
      <c r="A1079" t="s">
        <v>38</v>
      </c>
      <c r="B1079" t="s">
        <v>124</v>
      </c>
      <c r="C1079">
        <v>2020</v>
      </c>
      <c r="D1079" t="s">
        <v>182</v>
      </c>
      <c r="E1079">
        <v>17</v>
      </c>
    </row>
    <row r="1080" spans="1:5" x14ac:dyDescent="0.25">
      <c r="A1080" t="s">
        <v>38</v>
      </c>
      <c r="B1080" t="s">
        <v>124</v>
      </c>
      <c r="C1080">
        <v>2020</v>
      </c>
      <c r="D1080" t="s">
        <v>183</v>
      </c>
      <c r="E1080">
        <v>29</v>
      </c>
    </row>
    <row r="1081" spans="1:5" x14ac:dyDescent="0.25">
      <c r="A1081" t="s">
        <v>38</v>
      </c>
      <c r="B1081" t="s">
        <v>124</v>
      </c>
      <c r="C1081">
        <v>2020</v>
      </c>
      <c r="D1081" t="s">
        <v>184</v>
      </c>
      <c r="E1081">
        <v>22</v>
      </c>
    </row>
    <row r="1082" spans="1:5" x14ac:dyDescent="0.25">
      <c r="A1082" t="s">
        <v>38</v>
      </c>
      <c r="B1082" t="s">
        <v>124</v>
      </c>
      <c r="C1082">
        <v>2020</v>
      </c>
      <c r="D1082" t="s">
        <v>185</v>
      </c>
      <c r="E1082">
        <v>27</v>
      </c>
    </row>
    <row r="1083" spans="1:5" x14ac:dyDescent="0.25">
      <c r="A1083" t="s">
        <v>38</v>
      </c>
      <c r="B1083" t="s">
        <v>124</v>
      </c>
      <c r="C1083">
        <v>2020</v>
      </c>
      <c r="D1083" t="s">
        <v>186</v>
      </c>
      <c r="E1083">
        <v>32</v>
      </c>
    </row>
    <row r="1084" spans="1:5" x14ac:dyDescent="0.25">
      <c r="A1084" t="s">
        <v>38</v>
      </c>
      <c r="B1084" t="s">
        <v>124</v>
      </c>
      <c r="C1084">
        <v>2020</v>
      </c>
      <c r="D1084" t="s">
        <v>187</v>
      </c>
      <c r="E1084">
        <v>34</v>
      </c>
    </row>
    <row r="1085" spans="1:5" x14ac:dyDescent="0.25">
      <c r="A1085" t="s">
        <v>38</v>
      </c>
      <c r="B1085" t="s">
        <v>124</v>
      </c>
      <c r="C1085">
        <v>2020</v>
      </c>
      <c r="D1085" t="s">
        <v>188</v>
      </c>
      <c r="E1085">
        <v>40</v>
      </c>
    </row>
    <row r="1086" spans="1:5" x14ac:dyDescent="0.25">
      <c r="A1086" t="s">
        <v>38</v>
      </c>
      <c r="B1086" t="s">
        <v>124</v>
      </c>
      <c r="C1086">
        <v>2020</v>
      </c>
      <c r="D1086" t="s">
        <v>189</v>
      </c>
      <c r="E1086">
        <v>23</v>
      </c>
    </row>
    <row r="1087" spans="1:5" x14ac:dyDescent="0.25">
      <c r="A1087" t="s">
        <v>38</v>
      </c>
      <c r="B1087" t="s">
        <v>124</v>
      </c>
      <c r="C1087">
        <v>2020</v>
      </c>
      <c r="D1087" t="s">
        <v>190</v>
      </c>
      <c r="E1087">
        <v>36</v>
      </c>
    </row>
    <row r="1088" spans="1:5" x14ac:dyDescent="0.25">
      <c r="A1088" t="s">
        <v>38</v>
      </c>
      <c r="B1088" t="s">
        <v>124</v>
      </c>
      <c r="C1088">
        <v>2020</v>
      </c>
      <c r="D1088" t="s">
        <v>191</v>
      </c>
      <c r="E1088">
        <v>30</v>
      </c>
    </row>
    <row r="1089" spans="1:5" x14ac:dyDescent="0.25">
      <c r="A1089" t="s">
        <v>38</v>
      </c>
      <c r="B1089" t="s">
        <v>124</v>
      </c>
      <c r="C1089">
        <v>2020</v>
      </c>
      <c r="D1089" t="s">
        <v>192</v>
      </c>
      <c r="E1089">
        <v>30</v>
      </c>
    </row>
    <row r="1090" spans="1:5" x14ac:dyDescent="0.25">
      <c r="A1090" t="s">
        <v>38</v>
      </c>
      <c r="B1090" t="s">
        <v>124</v>
      </c>
      <c r="C1090">
        <v>2020</v>
      </c>
      <c r="D1090" t="s">
        <v>193</v>
      </c>
      <c r="E1090">
        <v>26</v>
      </c>
    </row>
    <row r="1091" spans="1:5" x14ac:dyDescent="0.25">
      <c r="A1091" t="s">
        <v>38</v>
      </c>
      <c r="B1091" t="s">
        <v>124</v>
      </c>
      <c r="C1091">
        <v>2020</v>
      </c>
      <c r="D1091" t="s">
        <v>194</v>
      </c>
      <c r="E1091">
        <v>21</v>
      </c>
    </row>
    <row r="1092" spans="1:5" x14ac:dyDescent="0.25">
      <c r="A1092" t="s">
        <v>38</v>
      </c>
      <c r="B1092" t="s">
        <v>124</v>
      </c>
      <c r="C1092">
        <v>2020</v>
      </c>
      <c r="D1092" t="s">
        <v>195</v>
      </c>
      <c r="E1092">
        <v>16</v>
      </c>
    </row>
    <row r="1093" spans="1:5" x14ac:dyDescent="0.25">
      <c r="A1093" t="s">
        <v>38</v>
      </c>
      <c r="B1093" t="s">
        <v>124</v>
      </c>
      <c r="C1093">
        <v>2020</v>
      </c>
      <c r="D1093" t="s">
        <v>196</v>
      </c>
      <c r="E1093">
        <v>24</v>
      </c>
    </row>
    <row r="1094" spans="1:5" x14ac:dyDescent="0.25">
      <c r="A1094" t="s">
        <v>38</v>
      </c>
      <c r="B1094" t="s">
        <v>124</v>
      </c>
      <c r="C1094">
        <v>2019</v>
      </c>
      <c r="D1094" t="s">
        <v>145</v>
      </c>
      <c r="E1094">
        <v>34</v>
      </c>
    </row>
    <row r="1095" spans="1:5" x14ac:dyDescent="0.25">
      <c r="A1095" t="s">
        <v>38</v>
      </c>
      <c r="B1095" t="s">
        <v>124</v>
      </c>
      <c r="C1095">
        <v>2019</v>
      </c>
      <c r="D1095" t="s">
        <v>146</v>
      </c>
      <c r="E1095">
        <v>27</v>
      </c>
    </row>
    <row r="1096" spans="1:5" x14ac:dyDescent="0.25">
      <c r="A1096" t="s">
        <v>38</v>
      </c>
      <c r="B1096" t="s">
        <v>124</v>
      </c>
      <c r="C1096">
        <v>2019</v>
      </c>
      <c r="D1096" t="s">
        <v>147</v>
      </c>
      <c r="E1096">
        <v>28</v>
      </c>
    </row>
    <row r="1097" spans="1:5" x14ac:dyDescent="0.25">
      <c r="A1097" t="s">
        <v>38</v>
      </c>
      <c r="B1097" t="s">
        <v>124</v>
      </c>
      <c r="C1097">
        <v>2019</v>
      </c>
      <c r="D1097" t="s">
        <v>148</v>
      </c>
      <c r="E1097">
        <v>36</v>
      </c>
    </row>
    <row r="1098" spans="1:5" x14ac:dyDescent="0.25">
      <c r="A1098" t="s">
        <v>38</v>
      </c>
      <c r="B1098" t="s">
        <v>124</v>
      </c>
      <c r="C1098">
        <v>2019</v>
      </c>
      <c r="D1098" t="s">
        <v>149</v>
      </c>
      <c r="E1098">
        <v>50</v>
      </c>
    </row>
    <row r="1099" spans="1:5" x14ac:dyDescent="0.25">
      <c r="A1099" t="s">
        <v>38</v>
      </c>
      <c r="B1099" t="s">
        <v>124</v>
      </c>
      <c r="C1099">
        <v>2019</v>
      </c>
      <c r="D1099" t="s">
        <v>150</v>
      </c>
      <c r="E1099">
        <v>28</v>
      </c>
    </row>
    <row r="1100" spans="1:5" x14ac:dyDescent="0.25">
      <c r="A1100" t="s">
        <v>38</v>
      </c>
      <c r="B1100" t="s">
        <v>124</v>
      </c>
      <c r="C1100">
        <v>2019</v>
      </c>
      <c r="D1100" t="s">
        <v>151</v>
      </c>
      <c r="E1100">
        <v>31</v>
      </c>
    </row>
    <row r="1101" spans="1:5" x14ac:dyDescent="0.25">
      <c r="A1101" t="s">
        <v>38</v>
      </c>
      <c r="B1101" t="s">
        <v>124</v>
      </c>
      <c r="C1101">
        <v>2019</v>
      </c>
      <c r="D1101" t="s">
        <v>152</v>
      </c>
      <c r="E1101">
        <v>33</v>
      </c>
    </row>
    <row r="1102" spans="1:5" x14ac:dyDescent="0.25">
      <c r="A1102" t="s">
        <v>38</v>
      </c>
      <c r="B1102" t="s">
        <v>124</v>
      </c>
      <c r="C1102">
        <v>2019</v>
      </c>
      <c r="D1102" t="s">
        <v>153</v>
      </c>
      <c r="E1102">
        <v>34</v>
      </c>
    </row>
    <row r="1103" spans="1:5" x14ac:dyDescent="0.25">
      <c r="A1103" t="s">
        <v>38</v>
      </c>
      <c r="B1103" t="s">
        <v>124</v>
      </c>
      <c r="C1103">
        <v>2019</v>
      </c>
      <c r="D1103" t="s">
        <v>154</v>
      </c>
      <c r="E1103">
        <v>27</v>
      </c>
    </row>
    <row r="1104" spans="1:5" x14ac:dyDescent="0.25">
      <c r="A1104" t="s">
        <v>38</v>
      </c>
      <c r="B1104" t="s">
        <v>124</v>
      </c>
      <c r="C1104">
        <v>2019</v>
      </c>
      <c r="D1104" t="s">
        <v>155</v>
      </c>
      <c r="E1104">
        <v>29</v>
      </c>
    </row>
    <row r="1105" spans="1:5" x14ac:dyDescent="0.25">
      <c r="A1105" t="s">
        <v>38</v>
      </c>
      <c r="B1105" t="s">
        <v>124</v>
      </c>
      <c r="C1105">
        <v>2019</v>
      </c>
      <c r="D1105" t="s">
        <v>156</v>
      </c>
      <c r="E1105">
        <v>33</v>
      </c>
    </row>
    <row r="1106" spans="1:5" x14ac:dyDescent="0.25">
      <c r="A1106" t="s">
        <v>38</v>
      </c>
      <c r="B1106" t="s">
        <v>124</v>
      </c>
      <c r="C1106">
        <v>2019</v>
      </c>
      <c r="D1106" t="s">
        <v>157</v>
      </c>
      <c r="E1106">
        <v>30</v>
      </c>
    </row>
    <row r="1107" spans="1:5" x14ac:dyDescent="0.25">
      <c r="A1107" t="s">
        <v>38</v>
      </c>
      <c r="B1107" t="s">
        <v>124</v>
      </c>
      <c r="C1107">
        <v>2019</v>
      </c>
      <c r="D1107" t="s">
        <v>158</v>
      </c>
      <c r="E1107">
        <v>45</v>
      </c>
    </row>
    <row r="1108" spans="1:5" x14ac:dyDescent="0.25">
      <c r="A1108" t="s">
        <v>38</v>
      </c>
      <c r="B1108" t="s">
        <v>124</v>
      </c>
      <c r="C1108">
        <v>2019</v>
      </c>
      <c r="D1108" t="s">
        <v>159</v>
      </c>
      <c r="E1108">
        <v>35</v>
      </c>
    </row>
    <row r="1109" spans="1:5" x14ac:dyDescent="0.25">
      <c r="A1109" t="s">
        <v>38</v>
      </c>
      <c r="B1109" t="s">
        <v>124</v>
      </c>
      <c r="C1109">
        <v>2019</v>
      </c>
      <c r="D1109" t="s">
        <v>160</v>
      </c>
      <c r="E1109">
        <v>42</v>
      </c>
    </row>
    <row r="1110" spans="1:5" x14ac:dyDescent="0.25">
      <c r="A1110" t="s">
        <v>38</v>
      </c>
      <c r="B1110" t="s">
        <v>124</v>
      </c>
      <c r="C1110">
        <v>2019</v>
      </c>
      <c r="D1110" t="s">
        <v>161</v>
      </c>
      <c r="E1110">
        <v>45</v>
      </c>
    </row>
    <row r="1111" spans="1:5" x14ac:dyDescent="0.25">
      <c r="A1111" t="s">
        <v>38</v>
      </c>
      <c r="B1111" t="s">
        <v>124</v>
      </c>
      <c r="C1111">
        <v>2019</v>
      </c>
      <c r="D1111" t="s">
        <v>162</v>
      </c>
      <c r="E1111">
        <v>37</v>
      </c>
    </row>
    <row r="1112" spans="1:5" x14ac:dyDescent="0.25">
      <c r="A1112" t="s">
        <v>38</v>
      </c>
      <c r="B1112" t="s">
        <v>124</v>
      </c>
      <c r="C1112">
        <v>2019</v>
      </c>
      <c r="D1112" t="s">
        <v>163</v>
      </c>
      <c r="E1112">
        <v>39</v>
      </c>
    </row>
    <row r="1113" spans="1:5" x14ac:dyDescent="0.25">
      <c r="A1113" t="s">
        <v>38</v>
      </c>
      <c r="B1113" t="s">
        <v>124</v>
      </c>
      <c r="C1113">
        <v>2019</v>
      </c>
      <c r="D1113" t="s">
        <v>164</v>
      </c>
      <c r="E1113">
        <v>32</v>
      </c>
    </row>
    <row r="1114" spans="1:5" x14ac:dyDescent="0.25">
      <c r="A1114" t="s">
        <v>38</v>
      </c>
      <c r="B1114" t="s">
        <v>124</v>
      </c>
      <c r="C1114">
        <v>2019</v>
      </c>
      <c r="D1114" t="s">
        <v>165</v>
      </c>
      <c r="E1114">
        <v>40</v>
      </c>
    </row>
    <row r="1115" spans="1:5" x14ac:dyDescent="0.25">
      <c r="A1115" t="s">
        <v>38</v>
      </c>
      <c r="B1115" t="s">
        <v>124</v>
      </c>
      <c r="C1115">
        <v>2019</v>
      </c>
      <c r="D1115" t="s">
        <v>166</v>
      </c>
      <c r="E1115">
        <v>38</v>
      </c>
    </row>
    <row r="1116" spans="1:5" x14ac:dyDescent="0.25">
      <c r="A1116" t="s">
        <v>38</v>
      </c>
      <c r="B1116" t="s">
        <v>124</v>
      </c>
      <c r="C1116">
        <v>2019</v>
      </c>
      <c r="D1116" t="s">
        <v>167</v>
      </c>
      <c r="E1116">
        <v>41</v>
      </c>
    </row>
    <row r="1117" spans="1:5" x14ac:dyDescent="0.25">
      <c r="A1117" t="s">
        <v>38</v>
      </c>
      <c r="B1117" t="s">
        <v>124</v>
      </c>
      <c r="C1117">
        <v>2019</v>
      </c>
      <c r="D1117" t="s">
        <v>168</v>
      </c>
      <c r="E1117">
        <v>40</v>
      </c>
    </row>
    <row r="1118" spans="1:5" x14ac:dyDescent="0.25">
      <c r="A1118" t="s">
        <v>38</v>
      </c>
      <c r="B1118" t="s">
        <v>124</v>
      </c>
      <c r="C1118">
        <v>2019</v>
      </c>
      <c r="D1118" t="s">
        <v>169</v>
      </c>
      <c r="E1118">
        <v>31</v>
      </c>
    </row>
    <row r="1119" spans="1:5" x14ac:dyDescent="0.25">
      <c r="A1119" t="s">
        <v>38</v>
      </c>
      <c r="B1119" t="s">
        <v>124</v>
      </c>
      <c r="C1119">
        <v>2019</v>
      </c>
      <c r="D1119" t="s">
        <v>170</v>
      </c>
      <c r="E1119">
        <v>24</v>
      </c>
    </row>
    <row r="1120" spans="1:5" x14ac:dyDescent="0.25">
      <c r="A1120" t="s">
        <v>38</v>
      </c>
      <c r="B1120" t="s">
        <v>124</v>
      </c>
      <c r="C1120">
        <v>2019</v>
      </c>
      <c r="D1120" t="s">
        <v>171</v>
      </c>
      <c r="E1120">
        <v>31</v>
      </c>
    </row>
    <row r="1121" spans="1:5" x14ac:dyDescent="0.25">
      <c r="A1121" t="s">
        <v>38</v>
      </c>
      <c r="B1121" t="s">
        <v>124</v>
      </c>
      <c r="C1121">
        <v>2019</v>
      </c>
      <c r="D1121" t="s">
        <v>172</v>
      </c>
      <c r="E1121">
        <v>26</v>
      </c>
    </row>
    <row r="1122" spans="1:5" x14ac:dyDescent="0.25">
      <c r="A1122" t="s">
        <v>38</v>
      </c>
      <c r="B1122" t="s">
        <v>124</v>
      </c>
      <c r="C1122">
        <v>2019</v>
      </c>
      <c r="D1122" t="s">
        <v>173</v>
      </c>
      <c r="E1122">
        <v>27</v>
      </c>
    </row>
    <row r="1123" spans="1:5" x14ac:dyDescent="0.25">
      <c r="A1123" t="s">
        <v>38</v>
      </c>
      <c r="B1123" t="s">
        <v>124</v>
      </c>
      <c r="C1123">
        <v>2019</v>
      </c>
      <c r="D1123" t="s">
        <v>174</v>
      </c>
      <c r="E1123">
        <v>23</v>
      </c>
    </row>
    <row r="1124" spans="1:5" x14ac:dyDescent="0.25">
      <c r="A1124" t="s">
        <v>38</v>
      </c>
      <c r="B1124" t="s">
        <v>124</v>
      </c>
      <c r="C1124">
        <v>2019</v>
      </c>
      <c r="D1124" t="s">
        <v>175</v>
      </c>
      <c r="E1124">
        <v>33</v>
      </c>
    </row>
    <row r="1125" spans="1:5" x14ac:dyDescent="0.25">
      <c r="A1125" t="s">
        <v>38</v>
      </c>
      <c r="B1125" t="s">
        <v>124</v>
      </c>
      <c r="C1125">
        <v>2019</v>
      </c>
      <c r="D1125" t="s">
        <v>176</v>
      </c>
      <c r="E1125">
        <v>31</v>
      </c>
    </row>
    <row r="1126" spans="1:5" x14ac:dyDescent="0.25">
      <c r="A1126" t="s">
        <v>38</v>
      </c>
      <c r="B1126" t="s">
        <v>124</v>
      </c>
      <c r="C1126">
        <v>2019</v>
      </c>
      <c r="D1126" t="s">
        <v>177</v>
      </c>
      <c r="E1126">
        <v>33</v>
      </c>
    </row>
    <row r="1127" spans="1:5" x14ac:dyDescent="0.25">
      <c r="A1127" t="s">
        <v>38</v>
      </c>
      <c r="B1127" t="s">
        <v>124</v>
      </c>
      <c r="C1127">
        <v>2019</v>
      </c>
      <c r="D1127" t="s">
        <v>178</v>
      </c>
      <c r="E1127">
        <v>33</v>
      </c>
    </row>
    <row r="1128" spans="1:5" x14ac:dyDescent="0.25">
      <c r="A1128" t="s">
        <v>38</v>
      </c>
      <c r="B1128" t="s">
        <v>124</v>
      </c>
      <c r="C1128">
        <v>2019</v>
      </c>
      <c r="D1128" t="s">
        <v>179</v>
      </c>
      <c r="E1128">
        <v>26</v>
      </c>
    </row>
    <row r="1129" spans="1:5" x14ac:dyDescent="0.25">
      <c r="A1129" t="s">
        <v>38</v>
      </c>
      <c r="B1129" t="s">
        <v>124</v>
      </c>
      <c r="C1129">
        <v>2019</v>
      </c>
      <c r="D1129" t="s">
        <v>180</v>
      </c>
      <c r="E1129">
        <v>19</v>
      </c>
    </row>
    <row r="1130" spans="1:5" x14ac:dyDescent="0.25">
      <c r="A1130" t="s">
        <v>38</v>
      </c>
      <c r="B1130" t="s">
        <v>124</v>
      </c>
      <c r="C1130">
        <v>2019</v>
      </c>
      <c r="D1130" t="s">
        <v>181</v>
      </c>
      <c r="E1130">
        <v>37</v>
      </c>
    </row>
    <row r="1131" spans="1:5" x14ac:dyDescent="0.25">
      <c r="A1131" t="s">
        <v>38</v>
      </c>
      <c r="B1131" t="s">
        <v>124</v>
      </c>
      <c r="C1131">
        <v>2019</v>
      </c>
      <c r="D1131" t="s">
        <v>182</v>
      </c>
      <c r="E1131">
        <v>38</v>
      </c>
    </row>
    <row r="1132" spans="1:5" x14ac:dyDescent="0.25">
      <c r="A1132" t="s">
        <v>38</v>
      </c>
      <c r="B1132" t="s">
        <v>124</v>
      </c>
      <c r="C1132">
        <v>2019</v>
      </c>
      <c r="D1132" t="s">
        <v>183</v>
      </c>
      <c r="E1132">
        <v>38</v>
      </c>
    </row>
    <row r="1133" spans="1:5" x14ac:dyDescent="0.25">
      <c r="A1133" t="s">
        <v>38</v>
      </c>
      <c r="B1133" t="s">
        <v>124</v>
      </c>
      <c r="C1133">
        <v>2019</v>
      </c>
      <c r="D1133" t="s">
        <v>184</v>
      </c>
      <c r="E1133">
        <v>37</v>
      </c>
    </row>
    <row r="1134" spans="1:5" x14ac:dyDescent="0.25">
      <c r="A1134" t="s">
        <v>38</v>
      </c>
      <c r="B1134" t="s">
        <v>124</v>
      </c>
      <c r="C1134">
        <v>2019</v>
      </c>
      <c r="D1134" t="s">
        <v>185</v>
      </c>
      <c r="E1134">
        <v>19</v>
      </c>
    </row>
    <row r="1135" spans="1:5" x14ac:dyDescent="0.25">
      <c r="A1135" t="s">
        <v>38</v>
      </c>
      <c r="B1135" t="s">
        <v>124</v>
      </c>
      <c r="C1135">
        <v>2019</v>
      </c>
      <c r="D1135" t="s">
        <v>186</v>
      </c>
      <c r="E1135">
        <v>33</v>
      </c>
    </row>
    <row r="1136" spans="1:5" x14ac:dyDescent="0.25">
      <c r="A1136" t="s">
        <v>38</v>
      </c>
      <c r="B1136" t="s">
        <v>124</v>
      </c>
      <c r="C1136">
        <v>2019</v>
      </c>
      <c r="D1136" t="s">
        <v>187</v>
      </c>
      <c r="E1136">
        <v>33</v>
      </c>
    </row>
    <row r="1137" spans="1:5" x14ac:dyDescent="0.25">
      <c r="A1137" t="s">
        <v>38</v>
      </c>
      <c r="B1137" t="s">
        <v>124</v>
      </c>
      <c r="C1137">
        <v>2019</v>
      </c>
      <c r="D1137" t="s">
        <v>188</v>
      </c>
      <c r="E1137">
        <v>45</v>
      </c>
    </row>
    <row r="1138" spans="1:5" x14ac:dyDescent="0.25">
      <c r="A1138" t="s">
        <v>38</v>
      </c>
      <c r="B1138" t="s">
        <v>124</v>
      </c>
      <c r="C1138">
        <v>2019</v>
      </c>
      <c r="D1138" t="s">
        <v>189</v>
      </c>
      <c r="E1138">
        <v>29</v>
      </c>
    </row>
    <row r="1139" spans="1:5" x14ac:dyDescent="0.25">
      <c r="A1139" t="s">
        <v>38</v>
      </c>
      <c r="B1139" t="s">
        <v>124</v>
      </c>
      <c r="C1139">
        <v>2019</v>
      </c>
      <c r="D1139" t="s">
        <v>190</v>
      </c>
      <c r="E1139">
        <v>28</v>
      </c>
    </row>
    <row r="1140" spans="1:5" x14ac:dyDescent="0.25">
      <c r="A1140" t="s">
        <v>38</v>
      </c>
      <c r="B1140" t="s">
        <v>124</v>
      </c>
      <c r="C1140">
        <v>2019</v>
      </c>
      <c r="D1140" t="s">
        <v>191</v>
      </c>
      <c r="E1140">
        <v>27</v>
      </c>
    </row>
    <row r="1141" spans="1:5" x14ac:dyDescent="0.25">
      <c r="A1141" t="s">
        <v>38</v>
      </c>
      <c r="B1141" t="s">
        <v>124</v>
      </c>
      <c r="C1141">
        <v>2019</v>
      </c>
      <c r="D1141" t="s">
        <v>192</v>
      </c>
      <c r="E1141">
        <v>32</v>
      </c>
    </row>
    <row r="1142" spans="1:5" x14ac:dyDescent="0.25">
      <c r="A1142" t="s">
        <v>38</v>
      </c>
      <c r="B1142" t="s">
        <v>124</v>
      </c>
      <c r="C1142">
        <v>2019</v>
      </c>
      <c r="D1142" t="s">
        <v>193</v>
      </c>
      <c r="E1142">
        <v>33</v>
      </c>
    </row>
    <row r="1143" spans="1:5" x14ac:dyDescent="0.25">
      <c r="A1143" t="s">
        <v>38</v>
      </c>
      <c r="B1143" t="s">
        <v>124</v>
      </c>
      <c r="C1143">
        <v>2019</v>
      </c>
      <c r="D1143" t="s">
        <v>194</v>
      </c>
      <c r="E1143">
        <v>27</v>
      </c>
    </row>
    <row r="1144" spans="1:5" x14ac:dyDescent="0.25">
      <c r="A1144" t="s">
        <v>38</v>
      </c>
      <c r="B1144" t="s">
        <v>124</v>
      </c>
      <c r="C1144">
        <v>2019</v>
      </c>
      <c r="D1144" t="s">
        <v>195</v>
      </c>
      <c r="E1144">
        <v>29</v>
      </c>
    </row>
    <row r="1145" spans="1:5" x14ac:dyDescent="0.25">
      <c r="A1145" t="s">
        <v>38</v>
      </c>
      <c r="B1145" t="s">
        <v>124</v>
      </c>
      <c r="C1145">
        <v>2019</v>
      </c>
      <c r="D1145" t="s">
        <v>196</v>
      </c>
      <c r="E1145">
        <v>16</v>
      </c>
    </row>
    <row r="1146" spans="1:5" x14ac:dyDescent="0.25">
      <c r="A1146" t="s">
        <v>33</v>
      </c>
      <c r="B1146" t="s">
        <v>123</v>
      </c>
      <c r="C1146">
        <v>2020</v>
      </c>
      <c r="D1146" t="s">
        <v>145</v>
      </c>
      <c r="E1146">
        <v>32</v>
      </c>
    </row>
    <row r="1147" spans="1:5" x14ac:dyDescent="0.25">
      <c r="A1147" t="s">
        <v>33</v>
      </c>
      <c r="B1147" t="s">
        <v>123</v>
      </c>
      <c r="C1147">
        <v>2020</v>
      </c>
      <c r="D1147" t="s">
        <v>146</v>
      </c>
      <c r="E1147">
        <v>28</v>
      </c>
    </row>
    <row r="1148" spans="1:5" x14ac:dyDescent="0.25">
      <c r="A1148" t="s">
        <v>33</v>
      </c>
      <c r="B1148" t="s">
        <v>123</v>
      </c>
      <c r="C1148">
        <v>2020</v>
      </c>
      <c r="D1148" t="s">
        <v>147</v>
      </c>
      <c r="E1148">
        <v>39</v>
      </c>
    </row>
    <row r="1149" spans="1:5" x14ac:dyDescent="0.25">
      <c r="A1149" t="s">
        <v>33</v>
      </c>
      <c r="B1149" t="s">
        <v>123</v>
      </c>
      <c r="C1149">
        <v>2020</v>
      </c>
      <c r="D1149" t="s">
        <v>148</v>
      </c>
      <c r="E1149">
        <v>36</v>
      </c>
    </row>
    <row r="1150" spans="1:5" x14ac:dyDescent="0.25">
      <c r="A1150" t="s">
        <v>33</v>
      </c>
      <c r="B1150" t="s">
        <v>123</v>
      </c>
      <c r="C1150">
        <v>2020</v>
      </c>
      <c r="D1150" t="s">
        <v>149</v>
      </c>
      <c r="E1150">
        <v>47</v>
      </c>
    </row>
    <row r="1151" spans="1:5" x14ac:dyDescent="0.25">
      <c r="A1151" t="s">
        <v>33</v>
      </c>
      <c r="B1151" t="s">
        <v>123</v>
      </c>
      <c r="C1151">
        <v>2020</v>
      </c>
      <c r="D1151" t="s">
        <v>150</v>
      </c>
      <c r="E1151">
        <v>40</v>
      </c>
    </row>
    <row r="1152" spans="1:5" x14ac:dyDescent="0.25">
      <c r="A1152" t="s">
        <v>33</v>
      </c>
      <c r="B1152" t="s">
        <v>123</v>
      </c>
      <c r="C1152">
        <v>2020</v>
      </c>
      <c r="D1152" t="s">
        <v>151</v>
      </c>
      <c r="E1152">
        <v>35</v>
      </c>
    </row>
    <row r="1153" spans="1:5" x14ac:dyDescent="0.25">
      <c r="A1153" t="s">
        <v>33</v>
      </c>
      <c r="B1153" t="s">
        <v>123</v>
      </c>
      <c r="C1153">
        <v>2020</v>
      </c>
      <c r="D1153" t="s">
        <v>152</v>
      </c>
      <c r="E1153">
        <v>39</v>
      </c>
    </row>
    <row r="1154" spans="1:5" x14ac:dyDescent="0.25">
      <c r="A1154" t="s">
        <v>33</v>
      </c>
      <c r="B1154" t="s">
        <v>123</v>
      </c>
      <c r="C1154">
        <v>2020</v>
      </c>
      <c r="D1154" t="s">
        <v>153</v>
      </c>
      <c r="E1154">
        <v>40</v>
      </c>
    </row>
    <row r="1155" spans="1:5" x14ac:dyDescent="0.25">
      <c r="A1155" t="s">
        <v>33</v>
      </c>
      <c r="B1155" t="s">
        <v>123</v>
      </c>
      <c r="C1155">
        <v>2020</v>
      </c>
      <c r="D1155" t="s">
        <v>154</v>
      </c>
      <c r="E1155">
        <v>37</v>
      </c>
    </row>
    <row r="1156" spans="1:5" x14ac:dyDescent="0.25">
      <c r="A1156" t="s">
        <v>33</v>
      </c>
      <c r="B1156" t="s">
        <v>123</v>
      </c>
      <c r="C1156">
        <v>2020</v>
      </c>
      <c r="D1156" t="s">
        <v>155</v>
      </c>
      <c r="E1156">
        <v>38</v>
      </c>
    </row>
    <row r="1157" spans="1:5" x14ac:dyDescent="0.25">
      <c r="A1157" t="s">
        <v>33</v>
      </c>
      <c r="B1157" t="s">
        <v>123</v>
      </c>
      <c r="C1157">
        <v>2020</v>
      </c>
      <c r="D1157" t="s">
        <v>156</v>
      </c>
      <c r="E1157">
        <v>31</v>
      </c>
    </row>
    <row r="1158" spans="1:5" x14ac:dyDescent="0.25">
      <c r="A1158" t="s">
        <v>33</v>
      </c>
      <c r="B1158" t="s">
        <v>123</v>
      </c>
      <c r="C1158">
        <v>2020</v>
      </c>
      <c r="D1158" t="s">
        <v>157</v>
      </c>
      <c r="E1158">
        <v>29</v>
      </c>
    </row>
    <row r="1159" spans="1:5" x14ac:dyDescent="0.25">
      <c r="A1159" t="s">
        <v>33</v>
      </c>
      <c r="B1159" t="s">
        <v>123</v>
      </c>
      <c r="C1159">
        <v>2020</v>
      </c>
      <c r="D1159" t="s">
        <v>158</v>
      </c>
      <c r="E1159">
        <v>41</v>
      </c>
    </row>
    <row r="1160" spans="1:5" x14ac:dyDescent="0.25">
      <c r="A1160" t="s">
        <v>33</v>
      </c>
      <c r="B1160" t="s">
        <v>123</v>
      </c>
      <c r="C1160">
        <v>2020</v>
      </c>
      <c r="D1160" t="s">
        <v>159</v>
      </c>
      <c r="E1160">
        <v>41</v>
      </c>
    </row>
    <row r="1161" spans="1:5" x14ac:dyDescent="0.25">
      <c r="A1161" t="s">
        <v>33</v>
      </c>
      <c r="B1161" t="s">
        <v>123</v>
      </c>
      <c r="C1161">
        <v>2020</v>
      </c>
      <c r="D1161" t="s">
        <v>160</v>
      </c>
      <c r="E1161">
        <v>34</v>
      </c>
    </row>
    <row r="1162" spans="1:5" x14ac:dyDescent="0.25">
      <c r="A1162" t="s">
        <v>33</v>
      </c>
      <c r="B1162" t="s">
        <v>123</v>
      </c>
      <c r="C1162">
        <v>2020</v>
      </c>
      <c r="D1162" t="s">
        <v>161</v>
      </c>
      <c r="E1162">
        <v>33</v>
      </c>
    </row>
    <row r="1163" spans="1:5" x14ac:dyDescent="0.25">
      <c r="A1163" t="s">
        <v>33</v>
      </c>
      <c r="B1163" t="s">
        <v>123</v>
      </c>
      <c r="C1163">
        <v>2020</v>
      </c>
      <c r="D1163" t="s">
        <v>162</v>
      </c>
      <c r="E1163">
        <v>32</v>
      </c>
    </row>
    <row r="1164" spans="1:5" x14ac:dyDescent="0.25">
      <c r="A1164" t="s">
        <v>33</v>
      </c>
      <c r="B1164" t="s">
        <v>123</v>
      </c>
      <c r="C1164">
        <v>2020</v>
      </c>
      <c r="D1164" t="s">
        <v>163</v>
      </c>
      <c r="E1164">
        <v>54</v>
      </c>
    </row>
    <row r="1165" spans="1:5" x14ac:dyDescent="0.25">
      <c r="A1165" t="s">
        <v>33</v>
      </c>
      <c r="B1165" t="s">
        <v>123</v>
      </c>
      <c r="C1165">
        <v>2020</v>
      </c>
      <c r="D1165" t="s">
        <v>164</v>
      </c>
      <c r="E1165">
        <v>36</v>
      </c>
    </row>
    <row r="1166" spans="1:5" x14ac:dyDescent="0.25">
      <c r="A1166" t="s">
        <v>33</v>
      </c>
      <c r="B1166" t="s">
        <v>123</v>
      </c>
      <c r="C1166">
        <v>2020</v>
      </c>
      <c r="D1166" t="s">
        <v>165</v>
      </c>
      <c r="E1166">
        <v>39</v>
      </c>
    </row>
    <row r="1167" spans="1:5" x14ac:dyDescent="0.25">
      <c r="A1167" t="s">
        <v>33</v>
      </c>
      <c r="B1167" t="s">
        <v>123</v>
      </c>
      <c r="C1167">
        <v>2020</v>
      </c>
      <c r="D1167" t="s">
        <v>166</v>
      </c>
      <c r="E1167">
        <v>38</v>
      </c>
    </row>
    <row r="1168" spans="1:5" x14ac:dyDescent="0.25">
      <c r="A1168" t="s">
        <v>33</v>
      </c>
      <c r="B1168" t="s">
        <v>123</v>
      </c>
      <c r="C1168">
        <v>2020</v>
      </c>
      <c r="D1168" t="s">
        <v>167</v>
      </c>
      <c r="E1168">
        <v>39</v>
      </c>
    </row>
    <row r="1169" spans="1:5" x14ac:dyDescent="0.25">
      <c r="A1169" t="s">
        <v>33</v>
      </c>
      <c r="B1169" t="s">
        <v>123</v>
      </c>
      <c r="C1169">
        <v>2020</v>
      </c>
      <c r="D1169" t="s">
        <v>168</v>
      </c>
      <c r="E1169">
        <v>35</v>
      </c>
    </row>
    <row r="1170" spans="1:5" x14ac:dyDescent="0.25">
      <c r="A1170" t="s">
        <v>33</v>
      </c>
      <c r="B1170" t="s">
        <v>123</v>
      </c>
      <c r="C1170">
        <v>2020</v>
      </c>
      <c r="D1170" t="s">
        <v>169</v>
      </c>
      <c r="E1170">
        <v>24</v>
      </c>
    </row>
    <row r="1171" spans="1:5" x14ac:dyDescent="0.25">
      <c r="A1171" t="s">
        <v>33</v>
      </c>
      <c r="B1171" t="s">
        <v>123</v>
      </c>
      <c r="C1171">
        <v>2020</v>
      </c>
      <c r="D1171" t="s">
        <v>170</v>
      </c>
      <c r="E1171">
        <v>21</v>
      </c>
    </row>
    <row r="1172" spans="1:5" x14ac:dyDescent="0.25">
      <c r="A1172" t="s">
        <v>33</v>
      </c>
      <c r="B1172" t="s">
        <v>123</v>
      </c>
      <c r="C1172">
        <v>2020</v>
      </c>
      <c r="D1172" t="s">
        <v>171</v>
      </c>
      <c r="E1172">
        <v>31</v>
      </c>
    </row>
    <row r="1173" spans="1:5" x14ac:dyDescent="0.25">
      <c r="A1173" t="s">
        <v>33</v>
      </c>
      <c r="B1173" t="s">
        <v>123</v>
      </c>
      <c r="C1173">
        <v>2020</v>
      </c>
      <c r="D1173" t="s">
        <v>172</v>
      </c>
      <c r="E1173">
        <v>27</v>
      </c>
    </row>
    <row r="1174" spans="1:5" x14ac:dyDescent="0.25">
      <c r="A1174" t="s">
        <v>33</v>
      </c>
      <c r="B1174" t="s">
        <v>123</v>
      </c>
      <c r="C1174">
        <v>2020</v>
      </c>
      <c r="D1174" t="s">
        <v>173</v>
      </c>
      <c r="E1174">
        <v>33</v>
      </c>
    </row>
    <row r="1175" spans="1:5" x14ac:dyDescent="0.25">
      <c r="A1175" t="s">
        <v>33</v>
      </c>
      <c r="B1175" t="s">
        <v>123</v>
      </c>
      <c r="C1175">
        <v>2020</v>
      </c>
      <c r="D1175" t="s">
        <v>174</v>
      </c>
      <c r="E1175">
        <v>31</v>
      </c>
    </row>
    <row r="1176" spans="1:5" x14ac:dyDescent="0.25">
      <c r="A1176" t="s">
        <v>33</v>
      </c>
      <c r="B1176" t="s">
        <v>123</v>
      </c>
      <c r="C1176">
        <v>2020</v>
      </c>
      <c r="D1176" t="s">
        <v>175</v>
      </c>
      <c r="E1176">
        <v>25</v>
      </c>
    </row>
    <row r="1177" spans="1:5" x14ac:dyDescent="0.25">
      <c r="A1177" t="s">
        <v>33</v>
      </c>
      <c r="B1177" t="s">
        <v>123</v>
      </c>
      <c r="C1177">
        <v>2020</v>
      </c>
      <c r="D1177" t="s">
        <v>176</v>
      </c>
      <c r="E1177">
        <v>27</v>
      </c>
    </row>
    <row r="1178" spans="1:5" x14ac:dyDescent="0.25">
      <c r="A1178" t="s">
        <v>33</v>
      </c>
      <c r="B1178" t="s">
        <v>123</v>
      </c>
      <c r="C1178">
        <v>2020</v>
      </c>
      <c r="D1178" t="s">
        <v>177</v>
      </c>
      <c r="E1178">
        <v>26</v>
      </c>
    </row>
    <row r="1179" spans="1:5" x14ac:dyDescent="0.25">
      <c r="A1179" t="s">
        <v>33</v>
      </c>
      <c r="B1179" t="s">
        <v>123</v>
      </c>
      <c r="C1179">
        <v>2020</v>
      </c>
      <c r="D1179" t="s">
        <v>178</v>
      </c>
      <c r="E1179">
        <v>38</v>
      </c>
    </row>
    <row r="1180" spans="1:5" x14ac:dyDescent="0.25">
      <c r="A1180" t="s">
        <v>33</v>
      </c>
      <c r="B1180" t="s">
        <v>123</v>
      </c>
      <c r="C1180">
        <v>2020</v>
      </c>
      <c r="D1180" t="s">
        <v>179</v>
      </c>
      <c r="E1180">
        <v>25</v>
      </c>
    </row>
    <row r="1181" spans="1:5" x14ac:dyDescent="0.25">
      <c r="A1181" t="s">
        <v>33</v>
      </c>
      <c r="B1181" t="s">
        <v>123</v>
      </c>
      <c r="C1181">
        <v>2020</v>
      </c>
      <c r="D1181" t="s">
        <v>180</v>
      </c>
      <c r="E1181">
        <v>17</v>
      </c>
    </row>
    <row r="1182" spans="1:5" x14ac:dyDescent="0.25">
      <c r="A1182" t="s">
        <v>33</v>
      </c>
      <c r="B1182" t="s">
        <v>123</v>
      </c>
      <c r="C1182">
        <v>2020</v>
      </c>
      <c r="D1182" t="s">
        <v>181</v>
      </c>
      <c r="E1182">
        <v>34</v>
      </c>
    </row>
    <row r="1183" spans="1:5" x14ac:dyDescent="0.25">
      <c r="A1183" t="s">
        <v>33</v>
      </c>
      <c r="B1183" t="s">
        <v>123</v>
      </c>
      <c r="C1183">
        <v>2020</v>
      </c>
      <c r="D1183" t="s">
        <v>182</v>
      </c>
      <c r="E1183">
        <v>29</v>
      </c>
    </row>
    <row r="1184" spans="1:5" x14ac:dyDescent="0.25">
      <c r="A1184" t="s">
        <v>33</v>
      </c>
      <c r="B1184" t="s">
        <v>123</v>
      </c>
      <c r="C1184">
        <v>2020</v>
      </c>
      <c r="D1184" t="s">
        <v>183</v>
      </c>
      <c r="E1184">
        <v>35</v>
      </c>
    </row>
    <row r="1185" spans="1:5" x14ac:dyDescent="0.25">
      <c r="A1185" t="s">
        <v>33</v>
      </c>
      <c r="B1185" t="s">
        <v>123</v>
      </c>
      <c r="C1185">
        <v>2020</v>
      </c>
      <c r="D1185" t="s">
        <v>184</v>
      </c>
      <c r="E1185">
        <v>28</v>
      </c>
    </row>
    <row r="1186" spans="1:5" x14ac:dyDescent="0.25">
      <c r="A1186" t="s">
        <v>33</v>
      </c>
      <c r="B1186" t="s">
        <v>123</v>
      </c>
      <c r="C1186">
        <v>2020</v>
      </c>
      <c r="D1186" t="s">
        <v>185</v>
      </c>
      <c r="E1186">
        <v>22</v>
      </c>
    </row>
    <row r="1187" spans="1:5" x14ac:dyDescent="0.25">
      <c r="A1187" t="s">
        <v>33</v>
      </c>
      <c r="B1187" t="s">
        <v>123</v>
      </c>
      <c r="C1187">
        <v>2020</v>
      </c>
      <c r="D1187" t="s">
        <v>186</v>
      </c>
      <c r="E1187">
        <v>33</v>
      </c>
    </row>
    <row r="1188" spans="1:5" x14ac:dyDescent="0.25">
      <c r="A1188" t="s">
        <v>33</v>
      </c>
      <c r="B1188" t="s">
        <v>123</v>
      </c>
      <c r="C1188">
        <v>2020</v>
      </c>
      <c r="D1188" t="s">
        <v>187</v>
      </c>
      <c r="E1188">
        <v>37</v>
      </c>
    </row>
    <row r="1189" spans="1:5" x14ac:dyDescent="0.25">
      <c r="A1189" t="s">
        <v>33</v>
      </c>
      <c r="B1189" t="s">
        <v>123</v>
      </c>
      <c r="C1189">
        <v>2020</v>
      </c>
      <c r="D1189" t="s">
        <v>188</v>
      </c>
      <c r="E1189">
        <v>20</v>
      </c>
    </row>
    <row r="1190" spans="1:5" x14ac:dyDescent="0.25">
      <c r="A1190" t="s">
        <v>33</v>
      </c>
      <c r="B1190" t="s">
        <v>123</v>
      </c>
      <c r="C1190">
        <v>2020</v>
      </c>
      <c r="D1190" t="s">
        <v>189</v>
      </c>
      <c r="E1190">
        <v>22</v>
      </c>
    </row>
    <row r="1191" spans="1:5" x14ac:dyDescent="0.25">
      <c r="A1191" t="s">
        <v>33</v>
      </c>
      <c r="B1191" t="s">
        <v>123</v>
      </c>
      <c r="C1191">
        <v>2020</v>
      </c>
      <c r="D1191" t="s">
        <v>190</v>
      </c>
      <c r="E1191">
        <v>37</v>
      </c>
    </row>
    <row r="1192" spans="1:5" x14ac:dyDescent="0.25">
      <c r="A1192" t="s">
        <v>33</v>
      </c>
      <c r="B1192" t="s">
        <v>123</v>
      </c>
      <c r="C1192">
        <v>2020</v>
      </c>
      <c r="D1192" t="s">
        <v>191</v>
      </c>
      <c r="E1192">
        <v>39</v>
      </c>
    </row>
    <row r="1193" spans="1:5" x14ac:dyDescent="0.25">
      <c r="A1193" t="s">
        <v>33</v>
      </c>
      <c r="B1193" t="s">
        <v>123</v>
      </c>
      <c r="C1193">
        <v>2020</v>
      </c>
      <c r="D1193" t="s">
        <v>192</v>
      </c>
      <c r="E1193">
        <v>26</v>
      </c>
    </row>
    <row r="1194" spans="1:5" x14ac:dyDescent="0.25">
      <c r="A1194" t="s">
        <v>33</v>
      </c>
      <c r="B1194" t="s">
        <v>123</v>
      </c>
      <c r="C1194">
        <v>2020</v>
      </c>
      <c r="D1194" t="s">
        <v>193</v>
      </c>
      <c r="E1194">
        <v>24</v>
      </c>
    </row>
    <row r="1195" spans="1:5" x14ac:dyDescent="0.25">
      <c r="A1195" t="s">
        <v>33</v>
      </c>
      <c r="B1195" t="s">
        <v>123</v>
      </c>
      <c r="C1195">
        <v>2020</v>
      </c>
      <c r="D1195" t="s">
        <v>194</v>
      </c>
      <c r="E1195">
        <v>29</v>
      </c>
    </row>
    <row r="1196" spans="1:5" x14ac:dyDescent="0.25">
      <c r="A1196" t="s">
        <v>33</v>
      </c>
      <c r="B1196" t="s">
        <v>123</v>
      </c>
      <c r="C1196">
        <v>2020</v>
      </c>
      <c r="D1196" t="s">
        <v>195</v>
      </c>
      <c r="E1196">
        <v>28</v>
      </c>
    </row>
    <row r="1197" spans="1:5" x14ac:dyDescent="0.25">
      <c r="A1197" t="s">
        <v>33</v>
      </c>
      <c r="B1197" t="s">
        <v>123</v>
      </c>
      <c r="C1197">
        <v>2020</v>
      </c>
      <c r="D1197" t="s">
        <v>196</v>
      </c>
      <c r="E1197">
        <v>30</v>
      </c>
    </row>
    <row r="1198" spans="1:5" x14ac:dyDescent="0.25">
      <c r="A1198" t="s">
        <v>33</v>
      </c>
      <c r="B1198" t="s">
        <v>123</v>
      </c>
      <c r="C1198">
        <v>2019</v>
      </c>
      <c r="D1198" t="s">
        <v>145</v>
      </c>
      <c r="E1198">
        <v>26</v>
      </c>
    </row>
    <row r="1199" spans="1:5" x14ac:dyDescent="0.25">
      <c r="A1199" t="s">
        <v>33</v>
      </c>
      <c r="B1199" t="s">
        <v>123</v>
      </c>
      <c r="C1199">
        <v>2019</v>
      </c>
      <c r="D1199" t="s">
        <v>146</v>
      </c>
      <c r="E1199">
        <v>31</v>
      </c>
    </row>
    <row r="1200" spans="1:5" x14ac:dyDescent="0.25">
      <c r="A1200" t="s">
        <v>33</v>
      </c>
      <c r="B1200" t="s">
        <v>123</v>
      </c>
      <c r="C1200">
        <v>2019</v>
      </c>
      <c r="D1200" t="s">
        <v>147</v>
      </c>
      <c r="E1200">
        <v>45</v>
      </c>
    </row>
    <row r="1201" spans="1:5" x14ac:dyDescent="0.25">
      <c r="A1201" t="s">
        <v>33</v>
      </c>
      <c r="B1201" t="s">
        <v>123</v>
      </c>
      <c r="C1201">
        <v>2019</v>
      </c>
      <c r="D1201" t="s">
        <v>148</v>
      </c>
      <c r="E1201">
        <v>36</v>
      </c>
    </row>
    <row r="1202" spans="1:5" x14ac:dyDescent="0.25">
      <c r="A1202" t="s">
        <v>33</v>
      </c>
      <c r="B1202" t="s">
        <v>123</v>
      </c>
      <c r="C1202">
        <v>2019</v>
      </c>
      <c r="D1202" t="s">
        <v>149</v>
      </c>
      <c r="E1202">
        <v>31</v>
      </c>
    </row>
    <row r="1203" spans="1:5" x14ac:dyDescent="0.25">
      <c r="A1203" t="s">
        <v>33</v>
      </c>
      <c r="B1203" t="s">
        <v>123</v>
      </c>
      <c r="C1203">
        <v>2019</v>
      </c>
      <c r="D1203" t="s">
        <v>150</v>
      </c>
      <c r="E1203">
        <v>28</v>
      </c>
    </row>
    <row r="1204" spans="1:5" x14ac:dyDescent="0.25">
      <c r="A1204" t="s">
        <v>33</v>
      </c>
      <c r="B1204" t="s">
        <v>123</v>
      </c>
      <c r="C1204">
        <v>2019</v>
      </c>
      <c r="D1204" t="s">
        <v>151</v>
      </c>
      <c r="E1204">
        <v>28</v>
      </c>
    </row>
    <row r="1205" spans="1:5" x14ac:dyDescent="0.25">
      <c r="A1205" t="s">
        <v>33</v>
      </c>
      <c r="B1205" t="s">
        <v>123</v>
      </c>
      <c r="C1205">
        <v>2019</v>
      </c>
      <c r="D1205" t="s">
        <v>152</v>
      </c>
      <c r="E1205">
        <v>34</v>
      </c>
    </row>
    <row r="1206" spans="1:5" x14ac:dyDescent="0.25">
      <c r="A1206" t="s">
        <v>33</v>
      </c>
      <c r="B1206" t="s">
        <v>123</v>
      </c>
      <c r="C1206">
        <v>2019</v>
      </c>
      <c r="D1206" t="s">
        <v>153</v>
      </c>
      <c r="E1206">
        <v>42</v>
      </c>
    </row>
    <row r="1207" spans="1:5" x14ac:dyDescent="0.25">
      <c r="A1207" t="s">
        <v>33</v>
      </c>
      <c r="B1207" t="s">
        <v>123</v>
      </c>
      <c r="C1207">
        <v>2019</v>
      </c>
      <c r="D1207" t="s">
        <v>154</v>
      </c>
      <c r="E1207">
        <v>40</v>
      </c>
    </row>
    <row r="1208" spans="1:5" x14ac:dyDescent="0.25">
      <c r="A1208" t="s">
        <v>33</v>
      </c>
      <c r="B1208" t="s">
        <v>123</v>
      </c>
      <c r="C1208">
        <v>2019</v>
      </c>
      <c r="D1208" t="s">
        <v>155</v>
      </c>
      <c r="E1208">
        <v>43</v>
      </c>
    </row>
    <row r="1209" spans="1:5" x14ac:dyDescent="0.25">
      <c r="A1209" t="s">
        <v>33</v>
      </c>
      <c r="B1209" t="s">
        <v>123</v>
      </c>
      <c r="C1209">
        <v>2019</v>
      </c>
      <c r="D1209" t="s">
        <v>156</v>
      </c>
      <c r="E1209">
        <v>35</v>
      </c>
    </row>
    <row r="1210" spans="1:5" x14ac:dyDescent="0.25">
      <c r="A1210" t="s">
        <v>33</v>
      </c>
      <c r="B1210" t="s">
        <v>123</v>
      </c>
      <c r="C1210">
        <v>2019</v>
      </c>
      <c r="D1210" t="s">
        <v>157</v>
      </c>
      <c r="E1210">
        <v>30</v>
      </c>
    </row>
    <row r="1211" spans="1:5" x14ac:dyDescent="0.25">
      <c r="A1211" t="s">
        <v>33</v>
      </c>
      <c r="B1211" t="s">
        <v>123</v>
      </c>
      <c r="C1211">
        <v>2019</v>
      </c>
      <c r="D1211" t="s">
        <v>158</v>
      </c>
      <c r="E1211">
        <v>33</v>
      </c>
    </row>
    <row r="1212" spans="1:5" x14ac:dyDescent="0.25">
      <c r="A1212" t="s">
        <v>33</v>
      </c>
      <c r="B1212" t="s">
        <v>123</v>
      </c>
      <c r="C1212">
        <v>2019</v>
      </c>
      <c r="D1212" t="s">
        <v>159</v>
      </c>
      <c r="E1212">
        <v>40</v>
      </c>
    </row>
    <row r="1213" spans="1:5" x14ac:dyDescent="0.25">
      <c r="A1213" t="s">
        <v>33</v>
      </c>
      <c r="B1213" t="s">
        <v>123</v>
      </c>
      <c r="C1213">
        <v>2019</v>
      </c>
      <c r="D1213" t="s">
        <v>160</v>
      </c>
      <c r="E1213">
        <v>45</v>
      </c>
    </row>
    <row r="1214" spans="1:5" x14ac:dyDescent="0.25">
      <c r="A1214" t="s">
        <v>33</v>
      </c>
      <c r="B1214" t="s">
        <v>123</v>
      </c>
      <c r="C1214">
        <v>2019</v>
      </c>
      <c r="D1214" t="s">
        <v>161</v>
      </c>
      <c r="E1214">
        <v>48</v>
      </c>
    </row>
    <row r="1215" spans="1:5" x14ac:dyDescent="0.25">
      <c r="A1215" t="s">
        <v>33</v>
      </c>
      <c r="B1215" t="s">
        <v>123</v>
      </c>
      <c r="C1215">
        <v>2019</v>
      </c>
      <c r="D1215" t="s">
        <v>162</v>
      </c>
      <c r="E1215">
        <v>35</v>
      </c>
    </row>
    <row r="1216" spans="1:5" x14ac:dyDescent="0.25">
      <c r="A1216" t="s">
        <v>33</v>
      </c>
      <c r="B1216" t="s">
        <v>123</v>
      </c>
      <c r="C1216">
        <v>2019</v>
      </c>
      <c r="D1216" t="s">
        <v>163</v>
      </c>
      <c r="E1216">
        <v>30</v>
      </c>
    </row>
    <row r="1217" spans="1:5" x14ac:dyDescent="0.25">
      <c r="A1217" t="s">
        <v>33</v>
      </c>
      <c r="B1217" t="s">
        <v>123</v>
      </c>
      <c r="C1217">
        <v>2019</v>
      </c>
      <c r="D1217" t="s">
        <v>164</v>
      </c>
      <c r="E1217">
        <v>29</v>
      </c>
    </row>
    <row r="1218" spans="1:5" x14ac:dyDescent="0.25">
      <c r="A1218" t="s">
        <v>33</v>
      </c>
      <c r="B1218" t="s">
        <v>123</v>
      </c>
      <c r="C1218">
        <v>2019</v>
      </c>
      <c r="D1218" t="s">
        <v>165</v>
      </c>
      <c r="E1218">
        <v>39</v>
      </c>
    </row>
    <row r="1219" spans="1:5" x14ac:dyDescent="0.25">
      <c r="A1219" t="s">
        <v>33</v>
      </c>
      <c r="B1219" t="s">
        <v>123</v>
      </c>
      <c r="C1219">
        <v>2019</v>
      </c>
      <c r="D1219" t="s">
        <v>166</v>
      </c>
      <c r="E1219">
        <v>41</v>
      </c>
    </row>
    <row r="1220" spans="1:5" x14ac:dyDescent="0.25">
      <c r="A1220" t="s">
        <v>33</v>
      </c>
      <c r="B1220" t="s">
        <v>123</v>
      </c>
      <c r="C1220">
        <v>2019</v>
      </c>
      <c r="D1220" t="s">
        <v>167</v>
      </c>
      <c r="E1220">
        <v>30</v>
      </c>
    </row>
    <row r="1221" spans="1:5" x14ac:dyDescent="0.25">
      <c r="A1221" t="s">
        <v>33</v>
      </c>
      <c r="B1221" t="s">
        <v>123</v>
      </c>
      <c r="C1221">
        <v>2019</v>
      </c>
      <c r="D1221" t="s">
        <v>168</v>
      </c>
      <c r="E1221">
        <v>34</v>
      </c>
    </row>
    <row r="1222" spans="1:5" x14ac:dyDescent="0.25">
      <c r="A1222" t="s">
        <v>33</v>
      </c>
      <c r="B1222" t="s">
        <v>123</v>
      </c>
      <c r="C1222">
        <v>2019</v>
      </c>
      <c r="D1222" t="s">
        <v>169</v>
      </c>
      <c r="E1222">
        <v>28</v>
      </c>
    </row>
    <row r="1223" spans="1:5" x14ac:dyDescent="0.25">
      <c r="A1223" t="s">
        <v>33</v>
      </c>
      <c r="B1223" t="s">
        <v>123</v>
      </c>
      <c r="C1223">
        <v>2019</v>
      </c>
      <c r="D1223" t="s">
        <v>170</v>
      </c>
      <c r="E1223">
        <v>22</v>
      </c>
    </row>
    <row r="1224" spans="1:5" x14ac:dyDescent="0.25">
      <c r="A1224" t="s">
        <v>33</v>
      </c>
      <c r="B1224" t="s">
        <v>123</v>
      </c>
      <c r="C1224">
        <v>2019</v>
      </c>
      <c r="D1224" t="s">
        <v>171</v>
      </c>
      <c r="E1224">
        <v>31</v>
      </c>
    </row>
    <row r="1225" spans="1:5" x14ac:dyDescent="0.25">
      <c r="A1225" t="s">
        <v>33</v>
      </c>
      <c r="B1225" t="s">
        <v>123</v>
      </c>
      <c r="C1225">
        <v>2019</v>
      </c>
      <c r="D1225" t="s">
        <v>172</v>
      </c>
      <c r="E1225">
        <v>29</v>
      </c>
    </row>
    <row r="1226" spans="1:5" x14ac:dyDescent="0.25">
      <c r="A1226" t="s">
        <v>33</v>
      </c>
      <c r="B1226" t="s">
        <v>123</v>
      </c>
      <c r="C1226">
        <v>2019</v>
      </c>
      <c r="D1226" t="s">
        <v>173</v>
      </c>
      <c r="E1226">
        <v>30</v>
      </c>
    </row>
    <row r="1227" spans="1:5" x14ac:dyDescent="0.25">
      <c r="A1227" t="s">
        <v>33</v>
      </c>
      <c r="B1227" t="s">
        <v>123</v>
      </c>
      <c r="C1227">
        <v>2019</v>
      </c>
      <c r="D1227" t="s">
        <v>174</v>
      </c>
      <c r="E1227">
        <v>34</v>
      </c>
    </row>
    <row r="1228" spans="1:5" x14ac:dyDescent="0.25">
      <c r="A1228" t="s">
        <v>33</v>
      </c>
      <c r="B1228" t="s">
        <v>123</v>
      </c>
      <c r="C1228">
        <v>2019</v>
      </c>
      <c r="D1228" t="s">
        <v>175</v>
      </c>
      <c r="E1228">
        <v>26</v>
      </c>
    </row>
    <row r="1229" spans="1:5" x14ac:dyDescent="0.25">
      <c r="A1229" t="s">
        <v>33</v>
      </c>
      <c r="B1229" t="s">
        <v>123</v>
      </c>
      <c r="C1229">
        <v>2019</v>
      </c>
      <c r="D1229" t="s">
        <v>176</v>
      </c>
      <c r="E1229">
        <v>28</v>
      </c>
    </row>
    <row r="1230" spans="1:5" x14ac:dyDescent="0.25">
      <c r="A1230" t="s">
        <v>33</v>
      </c>
      <c r="B1230" t="s">
        <v>123</v>
      </c>
      <c r="C1230">
        <v>2019</v>
      </c>
      <c r="D1230" t="s">
        <v>177</v>
      </c>
      <c r="E1230">
        <v>32</v>
      </c>
    </row>
    <row r="1231" spans="1:5" x14ac:dyDescent="0.25">
      <c r="A1231" t="s">
        <v>33</v>
      </c>
      <c r="B1231" t="s">
        <v>123</v>
      </c>
      <c r="C1231">
        <v>2019</v>
      </c>
      <c r="D1231" t="s">
        <v>178</v>
      </c>
      <c r="E1231">
        <v>31</v>
      </c>
    </row>
    <row r="1232" spans="1:5" x14ac:dyDescent="0.25">
      <c r="A1232" t="s">
        <v>33</v>
      </c>
      <c r="B1232" t="s">
        <v>123</v>
      </c>
      <c r="C1232">
        <v>2019</v>
      </c>
      <c r="D1232" t="s">
        <v>179</v>
      </c>
      <c r="E1232">
        <v>27</v>
      </c>
    </row>
    <row r="1233" spans="1:5" x14ac:dyDescent="0.25">
      <c r="A1233" t="s">
        <v>33</v>
      </c>
      <c r="B1233" t="s">
        <v>123</v>
      </c>
      <c r="C1233">
        <v>2019</v>
      </c>
      <c r="D1233" t="s">
        <v>180</v>
      </c>
      <c r="E1233">
        <v>40</v>
      </c>
    </row>
    <row r="1234" spans="1:5" x14ac:dyDescent="0.25">
      <c r="A1234" t="s">
        <v>33</v>
      </c>
      <c r="B1234" t="s">
        <v>123</v>
      </c>
      <c r="C1234">
        <v>2019</v>
      </c>
      <c r="D1234" t="s">
        <v>181</v>
      </c>
      <c r="E1234">
        <v>33</v>
      </c>
    </row>
    <row r="1235" spans="1:5" x14ac:dyDescent="0.25">
      <c r="A1235" t="s">
        <v>33</v>
      </c>
      <c r="B1235" t="s">
        <v>123</v>
      </c>
      <c r="C1235">
        <v>2019</v>
      </c>
      <c r="D1235" t="s">
        <v>182</v>
      </c>
      <c r="E1235">
        <v>34</v>
      </c>
    </row>
    <row r="1236" spans="1:5" x14ac:dyDescent="0.25">
      <c r="A1236" t="s">
        <v>33</v>
      </c>
      <c r="B1236" t="s">
        <v>123</v>
      </c>
      <c r="C1236">
        <v>2019</v>
      </c>
      <c r="D1236" t="s">
        <v>183</v>
      </c>
      <c r="E1236">
        <v>31</v>
      </c>
    </row>
    <row r="1237" spans="1:5" x14ac:dyDescent="0.25">
      <c r="A1237" t="s">
        <v>33</v>
      </c>
      <c r="B1237" t="s">
        <v>123</v>
      </c>
      <c r="C1237">
        <v>2019</v>
      </c>
      <c r="D1237" t="s">
        <v>184</v>
      </c>
      <c r="E1237">
        <v>19</v>
      </c>
    </row>
    <row r="1238" spans="1:5" x14ac:dyDescent="0.25">
      <c r="A1238" t="s">
        <v>33</v>
      </c>
      <c r="B1238" t="s">
        <v>123</v>
      </c>
      <c r="C1238">
        <v>2019</v>
      </c>
      <c r="D1238" t="s">
        <v>185</v>
      </c>
      <c r="E1238">
        <v>48</v>
      </c>
    </row>
    <row r="1239" spans="1:5" x14ac:dyDescent="0.25">
      <c r="A1239" t="s">
        <v>33</v>
      </c>
      <c r="B1239" t="s">
        <v>123</v>
      </c>
      <c r="C1239">
        <v>2019</v>
      </c>
      <c r="D1239" t="s">
        <v>186</v>
      </c>
      <c r="E1239">
        <v>21</v>
      </c>
    </row>
    <row r="1240" spans="1:5" x14ac:dyDescent="0.25">
      <c r="A1240" t="s">
        <v>33</v>
      </c>
      <c r="B1240" t="s">
        <v>123</v>
      </c>
      <c r="C1240">
        <v>2019</v>
      </c>
      <c r="D1240" t="s">
        <v>187</v>
      </c>
      <c r="E1240">
        <v>31</v>
      </c>
    </row>
    <row r="1241" spans="1:5" x14ac:dyDescent="0.25">
      <c r="A1241" t="s">
        <v>33</v>
      </c>
      <c r="B1241" t="s">
        <v>123</v>
      </c>
      <c r="C1241">
        <v>2019</v>
      </c>
      <c r="D1241" t="s">
        <v>188</v>
      </c>
      <c r="E1241">
        <v>19</v>
      </c>
    </row>
    <row r="1242" spans="1:5" x14ac:dyDescent="0.25">
      <c r="A1242" t="s">
        <v>33</v>
      </c>
      <c r="B1242" t="s">
        <v>123</v>
      </c>
      <c r="C1242">
        <v>2019</v>
      </c>
      <c r="D1242" t="s">
        <v>189</v>
      </c>
      <c r="E1242">
        <v>24</v>
      </c>
    </row>
    <row r="1243" spans="1:5" x14ac:dyDescent="0.25">
      <c r="A1243" t="s">
        <v>33</v>
      </c>
      <c r="B1243" t="s">
        <v>123</v>
      </c>
      <c r="C1243">
        <v>2019</v>
      </c>
      <c r="D1243" t="s">
        <v>190</v>
      </c>
      <c r="E1243">
        <v>32</v>
      </c>
    </row>
    <row r="1244" spans="1:5" x14ac:dyDescent="0.25">
      <c r="A1244" t="s">
        <v>33</v>
      </c>
      <c r="B1244" t="s">
        <v>123</v>
      </c>
      <c r="C1244">
        <v>2019</v>
      </c>
      <c r="D1244" t="s">
        <v>191</v>
      </c>
      <c r="E1244">
        <v>36</v>
      </c>
    </row>
    <row r="1245" spans="1:5" x14ac:dyDescent="0.25">
      <c r="A1245" t="s">
        <v>33</v>
      </c>
      <c r="B1245" t="s">
        <v>123</v>
      </c>
      <c r="C1245">
        <v>2019</v>
      </c>
      <c r="D1245" t="s">
        <v>192</v>
      </c>
      <c r="E1245">
        <v>30</v>
      </c>
    </row>
    <row r="1246" spans="1:5" x14ac:dyDescent="0.25">
      <c r="A1246" t="s">
        <v>33</v>
      </c>
      <c r="B1246" t="s">
        <v>123</v>
      </c>
      <c r="C1246">
        <v>2019</v>
      </c>
      <c r="D1246" t="s">
        <v>193</v>
      </c>
      <c r="E1246">
        <v>33</v>
      </c>
    </row>
    <row r="1247" spans="1:5" x14ac:dyDescent="0.25">
      <c r="A1247" t="s">
        <v>33</v>
      </c>
      <c r="B1247" t="s">
        <v>123</v>
      </c>
      <c r="C1247">
        <v>2019</v>
      </c>
      <c r="D1247" t="s">
        <v>194</v>
      </c>
      <c r="E1247">
        <v>29</v>
      </c>
    </row>
    <row r="1248" spans="1:5" x14ac:dyDescent="0.25">
      <c r="A1248" t="s">
        <v>33</v>
      </c>
      <c r="B1248" t="s">
        <v>123</v>
      </c>
      <c r="C1248">
        <v>2019</v>
      </c>
      <c r="D1248" t="s">
        <v>195</v>
      </c>
      <c r="E1248">
        <v>27</v>
      </c>
    </row>
    <row r="1249" spans="1:5" x14ac:dyDescent="0.25">
      <c r="A1249" t="s">
        <v>33</v>
      </c>
      <c r="B1249" t="s">
        <v>123</v>
      </c>
      <c r="C1249">
        <v>2019</v>
      </c>
      <c r="D1249" t="s">
        <v>196</v>
      </c>
      <c r="E1249">
        <v>29</v>
      </c>
    </row>
    <row r="1250" spans="1:5" x14ac:dyDescent="0.25">
      <c r="A1250" t="s">
        <v>24</v>
      </c>
      <c r="B1250" t="s">
        <v>122</v>
      </c>
      <c r="C1250">
        <v>2020</v>
      </c>
      <c r="D1250" t="s">
        <v>145</v>
      </c>
      <c r="E1250">
        <v>27</v>
      </c>
    </row>
    <row r="1251" spans="1:5" x14ac:dyDescent="0.25">
      <c r="A1251" t="s">
        <v>24</v>
      </c>
      <c r="B1251" t="s">
        <v>122</v>
      </c>
      <c r="C1251">
        <v>2020</v>
      </c>
      <c r="D1251" t="s">
        <v>146</v>
      </c>
      <c r="E1251">
        <v>34</v>
      </c>
    </row>
    <row r="1252" spans="1:5" x14ac:dyDescent="0.25">
      <c r="A1252" t="s">
        <v>24</v>
      </c>
      <c r="B1252" t="s">
        <v>122</v>
      </c>
      <c r="C1252">
        <v>2020</v>
      </c>
      <c r="D1252" t="s">
        <v>147</v>
      </c>
      <c r="E1252">
        <v>43</v>
      </c>
    </row>
    <row r="1253" spans="1:5" x14ac:dyDescent="0.25">
      <c r="A1253" t="s">
        <v>24</v>
      </c>
      <c r="B1253" t="s">
        <v>122</v>
      </c>
      <c r="C1253">
        <v>2020</v>
      </c>
      <c r="D1253" t="s">
        <v>148</v>
      </c>
      <c r="E1253">
        <v>45</v>
      </c>
    </row>
    <row r="1254" spans="1:5" x14ac:dyDescent="0.25">
      <c r="A1254" t="s">
        <v>24</v>
      </c>
      <c r="B1254" t="s">
        <v>122</v>
      </c>
      <c r="C1254">
        <v>2020</v>
      </c>
      <c r="D1254" t="s">
        <v>149</v>
      </c>
      <c r="E1254">
        <v>28</v>
      </c>
    </row>
    <row r="1255" spans="1:5" x14ac:dyDescent="0.25">
      <c r="A1255" t="s">
        <v>24</v>
      </c>
      <c r="B1255" t="s">
        <v>122</v>
      </c>
      <c r="C1255">
        <v>2020</v>
      </c>
      <c r="D1255" t="s">
        <v>150</v>
      </c>
      <c r="E1255">
        <v>35</v>
      </c>
    </row>
    <row r="1256" spans="1:5" x14ac:dyDescent="0.25">
      <c r="A1256" t="s">
        <v>24</v>
      </c>
      <c r="B1256" t="s">
        <v>122</v>
      </c>
      <c r="C1256">
        <v>2020</v>
      </c>
      <c r="D1256" t="s">
        <v>151</v>
      </c>
      <c r="E1256">
        <v>26</v>
      </c>
    </row>
    <row r="1257" spans="1:5" x14ac:dyDescent="0.25">
      <c r="A1257" t="s">
        <v>24</v>
      </c>
      <c r="B1257" t="s">
        <v>122</v>
      </c>
      <c r="C1257">
        <v>2020</v>
      </c>
      <c r="D1257" t="s">
        <v>152</v>
      </c>
      <c r="E1257">
        <v>34</v>
      </c>
    </row>
    <row r="1258" spans="1:5" x14ac:dyDescent="0.25">
      <c r="A1258" t="s">
        <v>24</v>
      </c>
      <c r="B1258" t="s">
        <v>122</v>
      </c>
      <c r="C1258">
        <v>2020</v>
      </c>
      <c r="D1258" t="s">
        <v>153</v>
      </c>
      <c r="E1258">
        <v>38</v>
      </c>
    </row>
    <row r="1259" spans="1:5" x14ac:dyDescent="0.25">
      <c r="A1259" t="s">
        <v>24</v>
      </c>
      <c r="B1259" t="s">
        <v>122</v>
      </c>
      <c r="C1259">
        <v>2020</v>
      </c>
      <c r="D1259" t="s">
        <v>154</v>
      </c>
      <c r="E1259">
        <v>45</v>
      </c>
    </row>
    <row r="1260" spans="1:5" x14ac:dyDescent="0.25">
      <c r="A1260" t="s">
        <v>24</v>
      </c>
      <c r="B1260" t="s">
        <v>122</v>
      </c>
      <c r="C1260">
        <v>2020</v>
      </c>
      <c r="D1260" t="s">
        <v>155</v>
      </c>
      <c r="E1260">
        <v>26</v>
      </c>
    </row>
    <row r="1261" spans="1:5" x14ac:dyDescent="0.25">
      <c r="A1261" t="s">
        <v>24</v>
      </c>
      <c r="B1261" t="s">
        <v>122</v>
      </c>
      <c r="C1261">
        <v>2020</v>
      </c>
      <c r="D1261" t="s">
        <v>156</v>
      </c>
      <c r="E1261">
        <v>49</v>
      </c>
    </row>
    <row r="1262" spans="1:5" x14ac:dyDescent="0.25">
      <c r="A1262" t="s">
        <v>24</v>
      </c>
      <c r="B1262" t="s">
        <v>122</v>
      </c>
      <c r="C1262">
        <v>2020</v>
      </c>
      <c r="D1262" t="s">
        <v>157</v>
      </c>
      <c r="E1262">
        <v>51</v>
      </c>
    </row>
    <row r="1263" spans="1:5" x14ac:dyDescent="0.25">
      <c r="A1263" t="s">
        <v>24</v>
      </c>
      <c r="B1263" t="s">
        <v>122</v>
      </c>
      <c r="C1263">
        <v>2020</v>
      </c>
      <c r="D1263" t="s">
        <v>158</v>
      </c>
      <c r="E1263">
        <v>41</v>
      </c>
    </row>
    <row r="1264" spans="1:5" x14ac:dyDescent="0.25">
      <c r="A1264" t="s">
        <v>24</v>
      </c>
      <c r="B1264" t="s">
        <v>122</v>
      </c>
      <c r="C1264">
        <v>2020</v>
      </c>
      <c r="D1264" t="s">
        <v>159</v>
      </c>
      <c r="E1264">
        <v>34</v>
      </c>
    </row>
    <row r="1265" spans="1:5" x14ac:dyDescent="0.25">
      <c r="A1265" t="s">
        <v>24</v>
      </c>
      <c r="B1265" t="s">
        <v>122</v>
      </c>
      <c r="C1265">
        <v>2020</v>
      </c>
      <c r="D1265" t="s">
        <v>160</v>
      </c>
      <c r="E1265">
        <v>38</v>
      </c>
    </row>
    <row r="1266" spans="1:5" x14ac:dyDescent="0.25">
      <c r="A1266" t="s">
        <v>24</v>
      </c>
      <c r="B1266" t="s">
        <v>122</v>
      </c>
      <c r="C1266">
        <v>2020</v>
      </c>
      <c r="D1266" t="s">
        <v>161</v>
      </c>
      <c r="E1266">
        <v>41</v>
      </c>
    </row>
    <row r="1267" spans="1:5" x14ac:dyDescent="0.25">
      <c r="A1267" t="s">
        <v>24</v>
      </c>
      <c r="B1267" t="s">
        <v>122</v>
      </c>
      <c r="C1267">
        <v>2020</v>
      </c>
      <c r="D1267" t="s">
        <v>162</v>
      </c>
      <c r="E1267">
        <v>38</v>
      </c>
    </row>
    <row r="1268" spans="1:5" x14ac:dyDescent="0.25">
      <c r="A1268" t="s">
        <v>24</v>
      </c>
      <c r="B1268" t="s">
        <v>122</v>
      </c>
      <c r="C1268">
        <v>2020</v>
      </c>
      <c r="D1268" t="s">
        <v>163</v>
      </c>
      <c r="E1268">
        <v>40</v>
      </c>
    </row>
    <row r="1269" spans="1:5" x14ac:dyDescent="0.25">
      <c r="A1269" t="s">
        <v>24</v>
      </c>
      <c r="B1269" t="s">
        <v>122</v>
      </c>
      <c r="C1269">
        <v>2020</v>
      </c>
      <c r="D1269" t="s">
        <v>164</v>
      </c>
      <c r="E1269">
        <v>34</v>
      </c>
    </row>
    <row r="1270" spans="1:5" x14ac:dyDescent="0.25">
      <c r="A1270" t="s">
        <v>24</v>
      </c>
      <c r="B1270" t="s">
        <v>122</v>
      </c>
      <c r="C1270">
        <v>2020</v>
      </c>
      <c r="D1270" t="s">
        <v>165</v>
      </c>
      <c r="E1270">
        <v>47</v>
      </c>
    </row>
    <row r="1271" spans="1:5" x14ac:dyDescent="0.25">
      <c r="A1271" t="s">
        <v>24</v>
      </c>
      <c r="B1271" t="s">
        <v>122</v>
      </c>
      <c r="C1271">
        <v>2020</v>
      </c>
      <c r="D1271" t="s">
        <v>166</v>
      </c>
      <c r="E1271">
        <v>32</v>
      </c>
    </row>
    <row r="1272" spans="1:5" x14ac:dyDescent="0.25">
      <c r="A1272" t="s">
        <v>24</v>
      </c>
      <c r="B1272" t="s">
        <v>122</v>
      </c>
      <c r="C1272">
        <v>2020</v>
      </c>
      <c r="D1272" t="s">
        <v>167</v>
      </c>
      <c r="E1272">
        <v>32</v>
      </c>
    </row>
    <row r="1273" spans="1:5" x14ac:dyDescent="0.25">
      <c r="A1273" t="s">
        <v>24</v>
      </c>
      <c r="B1273" t="s">
        <v>122</v>
      </c>
      <c r="C1273">
        <v>2020</v>
      </c>
      <c r="D1273" t="s">
        <v>168</v>
      </c>
      <c r="E1273">
        <v>38</v>
      </c>
    </row>
    <row r="1274" spans="1:5" x14ac:dyDescent="0.25">
      <c r="A1274" t="s">
        <v>24</v>
      </c>
      <c r="B1274" t="s">
        <v>122</v>
      </c>
      <c r="C1274">
        <v>2020</v>
      </c>
      <c r="D1274" t="s">
        <v>169</v>
      </c>
      <c r="E1274">
        <v>32</v>
      </c>
    </row>
    <row r="1275" spans="1:5" x14ac:dyDescent="0.25">
      <c r="A1275" t="s">
        <v>24</v>
      </c>
      <c r="B1275" t="s">
        <v>122</v>
      </c>
      <c r="C1275">
        <v>2020</v>
      </c>
      <c r="D1275" t="s">
        <v>170</v>
      </c>
      <c r="E1275">
        <v>18</v>
      </c>
    </row>
    <row r="1276" spans="1:5" x14ac:dyDescent="0.25">
      <c r="A1276" t="s">
        <v>24</v>
      </c>
      <c r="B1276" t="s">
        <v>122</v>
      </c>
      <c r="C1276">
        <v>2020</v>
      </c>
      <c r="D1276" t="s">
        <v>171</v>
      </c>
      <c r="E1276">
        <v>20</v>
      </c>
    </row>
    <row r="1277" spans="1:5" x14ac:dyDescent="0.25">
      <c r="A1277" t="s">
        <v>24</v>
      </c>
      <c r="B1277" t="s">
        <v>122</v>
      </c>
      <c r="C1277">
        <v>2020</v>
      </c>
      <c r="D1277" t="s">
        <v>172</v>
      </c>
      <c r="E1277">
        <v>32</v>
      </c>
    </row>
    <row r="1278" spans="1:5" x14ac:dyDescent="0.25">
      <c r="A1278" t="s">
        <v>24</v>
      </c>
      <c r="B1278" t="s">
        <v>122</v>
      </c>
      <c r="C1278">
        <v>2020</v>
      </c>
      <c r="D1278" t="s">
        <v>173</v>
      </c>
      <c r="E1278">
        <v>26</v>
      </c>
    </row>
    <row r="1279" spans="1:5" x14ac:dyDescent="0.25">
      <c r="A1279" t="s">
        <v>24</v>
      </c>
      <c r="B1279" t="s">
        <v>122</v>
      </c>
      <c r="C1279">
        <v>2020</v>
      </c>
      <c r="D1279" t="s">
        <v>174</v>
      </c>
      <c r="E1279">
        <v>35</v>
      </c>
    </row>
    <row r="1280" spans="1:5" x14ac:dyDescent="0.25">
      <c r="A1280" t="s">
        <v>24</v>
      </c>
      <c r="B1280" t="s">
        <v>122</v>
      </c>
      <c r="C1280">
        <v>2020</v>
      </c>
      <c r="D1280" t="s">
        <v>175</v>
      </c>
      <c r="E1280">
        <v>29</v>
      </c>
    </row>
    <row r="1281" spans="1:5" x14ac:dyDescent="0.25">
      <c r="A1281" t="s">
        <v>24</v>
      </c>
      <c r="B1281" t="s">
        <v>122</v>
      </c>
      <c r="C1281">
        <v>2020</v>
      </c>
      <c r="D1281" t="s">
        <v>176</v>
      </c>
      <c r="E1281">
        <v>25</v>
      </c>
    </row>
    <row r="1282" spans="1:5" x14ac:dyDescent="0.25">
      <c r="A1282" t="s">
        <v>24</v>
      </c>
      <c r="B1282" t="s">
        <v>122</v>
      </c>
      <c r="C1282">
        <v>2020</v>
      </c>
      <c r="D1282" t="s">
        <v>177</v>
      </c>
      <c r="E1282">
        <v>27</v>
      </c>
    </row>
    <row r="1283" spans="1:5" x14ac:dyDescent="0.25">
      <c r="A1283" t="s">
        <v>24</v>
      </c>
      <c r="B1283" t="s">
        <v>122</v>
      </c>
      <c r="C1283">
        <v>2020</v>
      </c>
      <c r="D1283" t="s">
        <v>178</v>
      </c>
      <c r="E1283">
        <v>35</v>
      </c>
    </row>
    <row r="1284" spans="1:5" x14ac:dyDescent="0.25">
      <c r="A1284" t="s">
        <v>24</v>
      </c>
      <c r="B1284" t="s">
        <v>122</v>
      </c>
      <c r="C1284">
        <v>2020</v>
      </c>
      <c r="D1284" t="s">
        <v>179</v>
      </c>
      <c r="E1284">
        <v>20</v>
      </c>
    </row>
    <row r="1285" spans="1:5" x14ac:dyDescent="0.25">
      <c r="A1285" t="s">
        <v>24</v>
      </c>
      <c r="B1285" t="s">
        <v>122</v>
      </c>
      <c r="C1285">
        <v>2020</v>
      </c>
      <c r="D1285" t="s">
        <v>180</v>
      </c>
      <c r="E1285">
        <v>28</v>
      </c>
    </row>
    <row r="1286" spans="1:5" x14ac:dyDescent="0.25">
      <c r="A1286" t="s">
        <v>24</v>
      </c>
      <c r="B1286" t="s">
        <v>122</v>
      </c>
      <c r="C1286">
        <v>2020</v>
      </c>
      <c r="D1286" t="s">
        <v>181</v>
      </c>
      <c r="E1286">
        <v>35</v>
      </c>
    </row>
    <row r="1287" spans="1:5" x14ac:dyDescent="0.25">
      <c r="A1287" t="s">
        <v>24</v>
      </c>
      <c r="B1287" t="s">
        <v>122</v>
      </c>
      <c r="C1287">
        <v>2020</v>
      </c>
      <c r="D1287" t="s">
        <v>182</v>
      </c>
      <c r="E1287">
        <v>24</v>
      </c>
    </row>
    <row r="1288" spans="1:5" x14ac:dyDescent="0.25">
      <c r="A1288" t="s">
        <v>24</v>
      </c>
      <c r="B1288" t="s">
        <v>122</v>
      </c>
      <c r="C1288">
        <v>2020</v>
      </c>
      <c r="D1288" t="s">
        <v>183</v>
      </c>
      <c r="E1288">
        <v>26</v>
      </c>
    </row>
    <row r="1289" spans="1:5" x14ac:dyDescent="0.25">
      <c r="A1289" t="s">
        <v>24</v>
      </c>
      <c r="B1289" t="s">
        <v>122</v>
      </c>
      <c r="C1289">
        <v>2020</v>
      </c>
      <c r="D1289" t="s">
        <v>184</v>
      </c>
      <c r="E1289">
        <v>34</v>
      </c>
    </row>
    <row r="1290" spans="1:5" x14ac:dyDescent="0.25">
      <c r="A1290" t="s">
        <v>24</v>
      </c>
      <c r="B1290" t="s">
        <v>122</v>
      </c>
      <c r="C1290">
        <v>2020</v>
      </c>
      <c r="D1290" t="s">
        <v>185</v>
      </c>
      <c r="E1290">
        <v>40</v>
      </c>
    </row>
    <row r="1291" spans="1:5" x14ac:dyDescent="0.25">
      <c r="A1291" t="s">
        <v>24</v>
      </c>
      <c r="B1291" t="s">
        <v>122</v>
      </c>
      <c r="C1291">
        <v>2020</v>
      </c>
      <c r="D1291" t="s">
        <v>186</v>
      </c>
      <c r="E1291">
        <v>31</v>
      </c>
    </row>
    <row r="1292" spans="1:5" x14ac:dyDescent="0.25">
      <c r="A1292" t="s">
        <v>24</v>
      </c>
      <c r="B1292" t="s">
        <v>122</v>
      </c>
      <c r="C1292">
        <v>2020</v>
      </c>
      <c r="D1292" t="s">
        <v>187</v>
      </c>
      <c r="E1292">
        <v>28</v>
      </c>
    </row>
    <row r="1293" spans="1:5" x14ac:dyDescent="0.25">
      <c r="A1293" t="s">
        <v>24</v>
      </c>
      <c r="B1293" t="s">
        <v>122</v>
      </c>
      <c r="C1293">
        <v>2020</v>
      </c>
      <c r="D1293" t="s">
        <v>188</v>
      </c>
      <c r="E1293">
        <v>31</v>
      </c>
    </row>
    <row r="1294" spans="1:5" x14ac:dyDescent="0.25">
      <c r="A1294" t="s">
        <v>24</v>
      </c>
      <c r="B1294" t="s">
        <v>122</v>
      </c>
      <c r="C1294">
        <v>2020</v>
      </c>
      <c r="D1294" t="s">
        <v>189</v>
      </c>
      <c r="E1294">
        <v>17</v>
      </c>
    </row>
    <row r="1295" spans="1:5" x14ac:dyDescent="0.25">
      <c r="A1295" t="s">
        <v>24</v>
      </c>
      <c r="B1295" t="s">
        <v>122</v>
      </c>
      <c r="C1295">
        <v>2020</v>
      </c>
      <c r="D1295" t="s">
        <v>190</v>
      </c>
      <c r="E1295">
        <v>38</v>
      </c>
    </row>
    <row r="1296" spans="1:5" x14ac:dyDescent="0.25">
      <c r="A1296" t="s">
        <v>24</v>
      </c>
      <c r="B1296" t="s">
        <v>122</v>
      </c>
      <c r="C1296">
        <v>2020</v>
      </c>
      <c r="D1296" t="s">
        <v>191</v>
      </c>
      <c r="E1296">
        <v>34</v>
      </c>
    </row>
    <row r="1297" spans="1:5" x14ac:dyDescent="0.25">
      <c r="A1297" t="s">
        <v>24</v>
      </c>
      <c r="B1297" t="s">
        <v>122</v>
      </c>
      <c r="C1297">
        <v>2020</v>
      </c>
      <c r="D1297" t="s">
        <v>192</v>
      </c>
      <c r="E1297">
        <v>28</v>
      </c>
    </row>
    <row r="1298" spans="1:5" x14ac:dyDescent="0.25">
      <c r="A1298" t="s">
        <v>24</v>
      </c>
      <c r="B1298" t="s">
        <v>122</v>
      </c>
      <c r="C1298">
        <v>2020</v>
      </c>
      <c r="D1298" t="s">
        <v>193</v>
      </c>
      <c r="E1298">
        <v>21</v>
      </c>
    </row>
    <row r="1299" spans="1:5" x14ac:dyDescent="0.25">
      <c r="A1299" t="s">
        <v>24</v>
      </c>
      <c r="B1299" t="s">
        <v>122</v>
      </c>
      <c r="C1299">
        <v>2020</v>
      </c>
      <c r="D1299" t="s">
        <v>194</v>
      </c>
      <c r="E1299">
        <v>28</v>
      </c>
    </row>
    <row r="1300" spans="1:5" x14ac:dyDescent="0.25">
      <c r="A1300" t="s">
        <v>24</v>
      </c>
      <c r="B1300" t="s">
        <v>122</v>
      </c>
      <c r="C1300">
        <v>2020</v>
      </c>
      <c r="D1300" t="s">
        <v>195</v>
      </c>
      <c r="E1300">
        <v>30</v>
      </c>
    </row>
    <row r="1301" spans="1:5" x14ac:dyDescent="0.25">
      <c r="A1301" t="s">
        <v>24</v>
      </c>
      <c r="B1301" t="s">
        <v>122</v>
      </c>
      <c r="C1301">
        <v>2020</v>
      </c>
      <c r="D1301" t="s">
        <v>196</v>
      </c>
      <c r="E1301">
        <v>15</v>
      </c>
    </row>
    <row r="1302" spans="1:5" x14ac:dyDescent="0.25">
      <c r="A1302" t="s">
        <v>24</v>
      </c>
      <c r="B1302" t="s">
        <v>122</v>
      </c>
      <c r="C1302">
        <v>2019</v>
      </c>
      <c r="D1302" t="s">
        <v>145</v>
      </c>
      <c r="E1302">
        <v>40</v>
      </c>
    </row>
    <row r="1303" spans="1:5" x14ac:dyDescent="0.25">
      <c r="A1303" t="s">
        <v>24</v>
      </c>
      <c r="B1303" t="s">
        <v>122</v>
      </c>
      <c r="C1303">
        <v>2019</v>
      </c>
      <c r="D1303" t="s">
        <v>146</v>
      </c>
      <c r="E1303">
        <v>38</v>
      </c>
    </row>
    <row r="1304" spans="1:5" x14ac:dyDescent="0.25">
      <c r="A1304" t="s">
        <v>24</v>
      </c>
      <c r="B1304" t="s">
        <v>122</v>
      </c>
      <c r="C1304">
        <v>2019</v>
      </c>
      <c r="D1304" t="s">
        <v>147</v>
      </c>
      <c r="E1304">
        <v>39</v>
      </c>
    </row>
    <row r="1305" spans="1:5" x14ac:dyDescent="0.25">
      <c r="A1305" t="s">
        <v>24</v>
      </c>
      <c r="B1305" t="s">
        <v>122</v>
      </c>
      <c r="C1305">
        <v>2019</v>
      </c>
      <c r="D1305" t="s">
        <v>148</v>
      </c>
      <c r="E1305">
        <v>38</v>
      </c>
    </row>
    <row r="1306" spans="1:5" x14ac:dyDescent="0.25">
      <c r="A1306" t="s">
        <v>24</v>
      </c>
      <c r="B1306" t="s">
        <v>122</v>
      </c>
      <c r="C1306">
        <v>2019</v>
      </c>
      <c r="D1306" t="s">
        <v>149</v>
      </c>
      <c r="E1306">
        <v>39</v>
      </c>
    </row>
    <row r="1307" spans="1:5" x14ac:dyDescent="0.25">
      <c r="A1307" t="s">
        <v>24</v>
      </c>
      <c r="B1307" t="s">
        <v>122</v>
      </c>
      <c r="C1307">
        <v>2019</v>
      </c>
      <c r="D1307" t="s">
        <v>150</v>
      </c>
      <c r="E1307">
        <v>33</v>
      </c>
    </row>
    <row r="1308" spans="1:5" x14ac:dyDescent="0.25">
      <c r="A1308" t="s">
        <v>24</v>
      </c>
      <c r="B1308" t="s">
        <v>122</v>
      </c>
      <c r="C1308">
        <v>2019</v>
      </c>
      <c r="D1308" t="s">
        <v>151</v>
      </c>
      <c r="E1308">
        <v>28</v>
      </c>
    </row>
    <row r="1309" spans="1:5" x14ac:dyDescent="0.25">
      <c r="A1309" t="s">
        <v>24</v>
      </c>
      <c r="B1309" t="s">
        <v>122</v>
      </c>
      <c r="C1309">
        <v>2019</v>
      </c>
      <c r="D1309" t="s">
        <v>152</v>
      </c>
      <c r="E1309">
        <v>44</v>
      </c>
    </row>
    <row r="1310" spans="1:5" x14ac:dyDescent="0.25">
      <c r="A1310" t="s">
        <v>24</v>
      </c>
      <c r="B1310" t="s">
        <v>122</v>
      </c>
      <c r="C1310">
        <v>2019</v>
      </c>
      <c r="D1310" t="s">
        <v>153</v>
      </c>
      <c r="E1310">
        <v>36</v>
      </c>
    </row>
    <row r="1311" spans="1:5" x14ac:dyDescent="0.25">
      <c r="A1311" t="s">
        <v>24</v>
      </c>
      <c r="B1311" t="s">
        <v>122</v>
      </c>
      <c r="C1311">
        <v>2019</v>
      </c>
      <c r="D1311" t="s">
        <v>154</v>
      </c>
      <c r="E1311">
        <v>36</v>
      </c>
    </row>
    <row r="1312" spans="1:5" x14ac:dyDescent="0.25">
      <c r="A1312" t="s">
        <v>24</v>
      </c>
      <c r="B1312" t="s">
        <v>122</v>
      </c>
      <c r="C1312">
        <v>2019</v>
      </c>
      <c r="D1312" t="s">
        <v>155</v>
      </c>
      <c r="E1312">
        <v>23</v>
      </c>
    </row>
    <row r="1313" spans="1:5" x14ac:dyDescent="0.25">
      <c r="A1313" t="s">
        <v>24</v>
      </c>
      <c r="B1313" t="s">
        <v>122</v>
      </c>
      <c r="C1313">
        <v>2019</v>
      </c>
      <c r="D1313" t="s">
        <v>156</v>
      </c>
      <c r="E1313">
        <v>38</v>
      </c>
    </row>
    <row r="1314" spans="1:5" x14ac:dyDescent="0.25">
      <c r="A1314" t="s">
        <v>24</v>
      </c>
      <c r="B1314" t="s">
        <v>122</v>
      </c>
      <c r="C1314">
        <v>2019</v>
      </c>
      <c r="D1314" t="s">
        <v>157</v>
      </c>
      <c r="E1314">
        <v>38</v>
      </c>
    </row>
    <row r="1315" spans="1:5" x14ac:dyDescent="0.25">
      <c r="A1315" t="s">
        <v>24</v>
      </c>
      <c r="B1315" t="s">
        <v>122</v>
      </c>
      <c r="C1315">
        <v>2019</v>
      </c>
      <c r="D1315" t="s">
        <v>158</v>
      </c>
      <c r="E1315">
        <v>41</v>
      </c>
    </row>
    <row r="1316" spans="1:5" x14ac:dyDescent="0.25">
      <c r="A1316" t="s">
        <v>24</v>
      </c>
      <c r="B1316" t="s">
        <v>122</v>
      </c>
      <c r="C1316">
        <v>2019</v>
      </c>
      <c r="D1316" t="s">
        <v>159</v>
      </c>
      <c r="E1316">
        <v>43</v>
      </c>
    </row>
    <row r="1317" spans="1:5" x14ac:dyDescent="0.25">
      <c r="A1317" t="s">
        <v>24</v>
      </c>
      <c r="B1317" t="s">
        <v>122</v>
      </c>
      <c r="C1317">
        <v>2019</v>
      </c>
      <c r="D1317" t="s">
        <v>160</v>
      </c>
      <c r="E1317">
        <v>27</v>
      </c>
    </row>
    <row r="1318" spans="1:5" x14ac:dyDescent="0.25">
      <c r="A1318" t="s">
        <v>24</v>
      </c>
      <c r="B1318" t="s">
        <v>122</v>
      </c>
      <c r="C1318">
        <v>2019</v>
      </c>
      <c r="D1318" t="s">
        <v>161</v>
      </c>
      <c r="E1318">
        <v>38</v>
      </c>
    </row>
    <row r="1319" spans="1:5" x14ac:dyDescent="0.25">
      <c r="A1319" t="s">
        <v>24</v>
      </c>
      <c r="B1319" t="s">
        <v>122</v>
      </c>
      <c r="C1319">
        <v>2019</v>
      </c>
      <c r="D1319" t="s">
        <v>162</v>
      </c>
      <c r="E1319">
        <v>31</v>
      </c>
    </row>
    <row r="1320" spans="1:5" x14ac:dyDescent="0.25">
      <c r="A1320" t="s">
        <v>24</v>
      </c>
      <c r="B1320" t="s">
        <v>122</v>
      </c>
      <c r="C1320">
        <v>2019</v>
      </c>
      <c r="D1320" t="s">
        <v>163</v>
      </c>
      <c r="E1320">
        <v>43</v>
      </c>
    </row>
    <row r="1321" spans="1:5" x14ac:dyDescent="0.25">
      <c r="A1321" t="s">
        <v>24</v>
      </c>
      <c r="B1321" t="s">
        <v>122</v>
      </c>
      <c r="C1321">
        <v>2019</v>
      </c>
      <c r="D1321" t="s">
        <v>164</v>
      </c>
      <c r="E1321">
        <v>32</v>
      </c>
    </row>
    <row r="1322" spans="1:5" x14ac:dyDescent="0.25">
      <c r="A1322" t="s">
        <v>24</v>
      </c>
      <c r="B1322" t="s">
        <v>122</v>
      </c>
      <c r="C1322">
        <v>2019</v>
      </c>
      <c r="D1322" t="s">
        <v>165</v>
      </c>
      <c r="E1322">
        <v>35</v>
      </c>
    </row>
    <row r="1323" spans="1:5" x14ac:dyDescent="0.25">
      <c r="A1323" t="s">
        <v>24</v>
      </c>
      <c r="B1323" t="s">
        <v>122</v>
      </c>
      <c r="C1323">
        <v>2019</v>
      </c>
      <c r="D1323" t="s">
        <v>166</v>
      </c>
      <c r="E1323">
        <v>38</v>
      </c>
    </row>
    <row r="1324" spans="1:5" x14ac:dyDescent="0.25">
      <c r="A1324" t="s">
        <v>24</v>
      </c>
      <c r="B1324" t="s">
        <v>122</v>
      </c>
      <c r="C1324">
        <v>2019</v>
      </c>
      <c r="D1324" t="s">
        <v>167</v>
      </c>
      <c r="E1324">
        <v>48</v>
      </c>
    </row>
    <row r="1325" spans="1:5" x14ac:dyDescent="0.25">
      <c r="A1325" t="s">
        <v>24</v>
      </c>
      <c r="B1325" t="s">
        <v>122</v>
      </c>
      <c r="C1325">
        <v>2019</v>
      </c>
      <c r="D1325" t="s">
        <v>168</v>
      </c>
      <c r="E1325">
        <v>38</v>
      </c>
    </row>
    <row r="1326" spans="1:5" x14ac:dyDescent="0.25">
      <c r="A1326" t="s">
        <v>24</v>
      </c>
      <c r="B1326" t="s">
        <v>122</v>
      </c>
      <c r="C1326">
        <v>2019</v>
      </c>
      <c r="D1326" t="s">
        <v>169</v>
      </c>
      <c r="E1326">
        <v>30</v>
      </c>
    </row>
    <row r="1327" spans="1:5" x14ac:dyDescent="0.25">
      <c r="A1327" t="s">
        <v>24</v>
      </c>
      <c r="B1327" t="s">
        <v>122</v>
      </c>
      <c r="C1327">
        <v>2019</v>
      </c>
      <c r="D1327" t="s">
        <v>170</v>
      </c>
      <c r="E1327">
        <v>21</v>
      </c>
    </row>
    <row r="1328" spans="1:5" x14ac:dyDescent="0.25">
      <c r="A1328" t="s">
        <v>24</v>
      </c>
      <c r="B1328" t="s">
        <v>122</v>
      </c>
      <c r="C1328">
        <v>2019</v>
      </c>
      <c r="D1328" t="s">
        <v>171</v>
      </c>
      <c r="E1328">
        <v>20</v>
      </c>
    </row>
    <row r="1329" spans="1:5" x14ac:dyDescent="0.25">
      <c r="A1329" t="s">
        <v>24</v>
      </c>
      <c r="B1329" t="s">
        <v>122</v>
      </c>
      <c r="C1329">
        <v>2019</v>
      </c>
      <c r="D1329" t="s">
        <v>172</v>
      </c>
      <c r="E1329">
        <v>22</v>
      </c>
    </row>
    <row r="1330" spans="1:5" x14ac:dyDescent="0.25">
      <c r="A1330" t="s">
        <v>24</v>
      </c>
      <c r="B1330" t="s">
        <v>122</v>
      </c>
      <c r="C1330">
        <v>2019</v>
      </c>
      <c r="D1330" t="s">
        <v>173</v>
      </c>
      <c r="E1330">
        <v>24</v>
      </c>
    </row>
    <row r="1331" spans="1:5" x14ac:dyDescent="0.25">
      <c r="A1331" t="s">
        <v>24</v>
      </c>
      <c r="B1331" t="s">
        <v>122</v>
      </c>
      <c r="C1331">
        <v>2019</v>
      </c>
      <c r="D1331" t="s">
        <v>174</v>
      </c>
      <c r="E1331">
        <v>23</v>
      </c>
    </row>
    <row r="1332" spans="1:5" x14ac:dyDescent="0.25">
      <c r="A1332" t="s">
        <v>24</v>
      </c>
      <c r="B1332" t="s">
        <v>122</v>
      </c>
      <c r="C1332">
        <v>2019</v>
      </c>
      <c r="D1332" t="s">
        <v>175</v>
      </c>
      <c r="E1332">
        <v>31</v>
      </c>
    </row>
    <row r="1333" spans="1:5" x14ac:dyDescent="0.25">
      <c r="A1333" t="s">
        <v>24</v>
      </c>
      <c r="B1333" t="s">
        <v>122</v>
      </c>
      <c r="C1333">
        <v>2019</v>
      </c>
      <c r="D1333" t="s">
        <v>176</v>
      </c>
      <c r="E1333">
        <v>23</v>
      </c>
    </row>
    <row r="1334" spans="1:5" x14ac:dyDescent="0.25">
      <c r="A1334" t="s">
        <v>24</v>
      </c>
      <c r="B1334" t="s">
        <v>122</v>
      </c>
      <c r="C1334">
        <v>2019</v>
      </c>
      <c r="D1334" t="s">
        <v>177</v>
      </c>
      <c r="E1334">
        <v>33</v>
      </c>
    </row>
    <row r="1335" spans="1:5" x14ac:dyDescent="0.25">
      <c r="A1335" t="s">
        <v>24</v>
      </c>
      <c r="B1335" t="s">
        <v>122</v>
      </c>
      <c r="C1335">
        <v>2019</v>
      </c>
      <c r="D1335" t="s">
        <v>178</v>
      </c>
      <c r="E1335">
        <v>31</v>
      </c>
    </row>
    <row r="1336" spans="1:5" x14ac:dyDescent="0.25">
      <c r="A1336" t="s">
        <v>24</v>
      </c>
      <c r="B1336" t="s">
        <v>122</v>
      </c>
      <c r="C1336">
        <v>2019</v>
      </c>
      <c r="D1336" t="s">
        <v>179</v>
      </c>
      <c r="E1336">
        <v>39</v>
      </c>
    </row>
    <row r="1337" spans="1:5" x14ac:dyDescent="0.25">
      <c r="A1337" t="s">
        <v>24</v>
      </c>
      <c r="B1337" t="s">
        <v>122</v>
      </c>
      <c r="C1337">
        <v>2019</v>
      </c>
      <c r="D1337" t="s">
        <v>180</v>
      </c>
      <c r="E1337">
        <v>30</v>
      </c>
    </row>
    <row r="1338" spans="1:5" x14ac:dyDescent="0.25">
      <c r="A1338" t="s">
        <v>24</v>
      </c>
      <c r="B1338" t="s">
        <v>122</v>
      </c>
      <c r="C1338">
        <v>2019</v>
      </c>
      <c r="D1338" t="s">
        <v>181</v>
      </c>
      <c r="E1338">
        <v>30</v>
      </c>
    </row>
    <row r="1339" spans="1:5" x14ac:dyDescent="0.25">
      <c r="A1339" t="s">
        <v>24</v>
      </c>
      <c r="B1339" t="s">
        <v>122</v>
      </c>
      <c r="C1339">
        <v>2019</v>
      </c>
      <c r="D1339" t="s">
        <v>182</v>
      </c>
      <c r="E1339">
        <v>34</v>
      </c>
    </row>
    <row r="1340" spans="1:5" x14ac:dyDescent="0.25">
      <c r="A1340" t="s">
        <v>24</v>
      </c>
      <c r="B1340" t="s">
        <v>122</v>
      </c>
      <c r="C1340">
        <v>2019</v>
      </c>
      <c r="D1340" t="s">
        <v>183</v>
      </c>
      <c r="E1340">
        <v>31</v>
      </c>
    </row>
    <row r="1341" spans="1:5" x14ac:dyDescent="0.25">
      <c r="A1341" t="s">
        <v>24</v>
      </c>
      <c r="B1341" t="s">
        <v>122</v>
      </c>
      <c r="C1341">
        <v>2019</v>
      </c>
      <c r="D1341" t="s">
        <v>184</v>
      </c>
      <c r="E1341">
        <v>21</v>
      </c>
    </row>
    <row r="1342" spans="1:5" x14ac:dyDescent="0.25">
      <c r="A1342" t="s">
        <v>24</v>
      </c>
      <c r="B1342" t="s">
        <v>122</v>
      </c>
      <c r="C1342">
        <v>2019</v>
      </c>
      <c r="D1342" t="s">
        <v>185</v>
      </c>
      <c r="E1342">
        <v>21</v>
      </c>
    </row>
    <row r="1343" spans="1:5" x14ac:dyDescent="0.25">
      <c r="A1343" t="s">
        <v>24</v>
      </c>
      <c r="B1343" t="s">
        <v>122</v>
      </c>
      <c r="C1343">
        <v>2019</v>
      </c>
      <c r="D1343" t="s">
        <v>186</v>
      </c>
      <c r="E1343">
        <v>39</v>
      </c>
    </row>
    <row r="1344" spans="1:5" x14ac:dyDescent="0.25">
      <c r="A1344" t="s">
        <v>24</v>
      </c>
      <c r="B1344" t="s">
        <v>122</v>
      </c>
      <c r="C1344">
        <v>2019</v>
      </c>
      <c r="D1344" t="s">
        <v>187</v>
      </c>
      <c r="E1344">
        <v>30</v>
      </c>
    </row>
    <row r="1345" spans="1:5" x14ac:dyDescent="0.25">
      <c r="A1345" t="s">
        <v>24</v>
      </c>
      <c r="B1345" t="s">
        <v>122</v>
      </c>
      <c r="C1345">
        <v>2019</v>
      </c>
      <c r="D1345" t="s">
        <v>188</v>
      </c>
      <c r="E1345">
        <v>29</v>
      </c>
    </row>
    <row r="1346" spans="1:5" x14ac:dyDescent="0.25">
      <c r="A1346" t="s">
        <v>24</v>
      </c>
      <c r="B1346" t="s">
        <v>122</v>
      </c>
      <c r="C1346">
        <v>2019</v>
      </c>
      <c r="D1346" t="s">
        <v>189</v>
      </c>
      <c r="E1346">
        <v>29</v>
      </c>
    </row>
    <row r="1347" spans="1:5" x14ac:dyDescent="0.25">
      <c r="A1347" t="s">
        <v>24</v>
      </c>
      <c r="B1347" t="s">
        <v>122</v>
      </c>
      <c r="C1347">
        <v>2019</v>
      </c>
      <c r="D1347" t="s">
        <v>190</v>
      </c>
      <c r="E1347">
        <v>41</v>
      </c>
    </row>
    <row r="1348" spans="1:5" x14ac:dyDescent="0.25">
      <c r="A1348" t="s">
        <v>24</v>
      </c>
      <c r="B1348" t="s">
        <v>122</v>
      </c>
      <c r="C1348">
        <v>2019</v>
      </c>
      <c r="D1348" t="s">
        <v>191</v>
      </c>
      <c r="E1348">
        <v>35</v>
      </c>
    </row>
    <row r="1349" spans="1:5" x14ac:dyDescent="0.25">
      <c r="A1349" t="s">
        <v>24</v>
      </c>
      <c r="B1349" t="s">
        <v>122</v>
      </c>
      <c r="C1349">
        <v>2019</v>
      </c>
      <c r="D1349" t="s">
        <v>192</v>
      </c>
      <c r="E1349">
        <v>22</v>
      </c>
    </row>
    <row r="1350" spans="1:5" x14ac:dyDescent="0.25">
      <c r="A1350" t="s">
        <v>24</v>
      </c>
      <c r="B1350" t="s">
        <v>122</v>
      </c>
      <c r="C1350">
        <v>2019</v>
      </c>
      <c r="D1350" t="s">
        <v>193</v>
      </c>
      <c r="E1350">
        <v>28</v>
      </c>
    </row>
    <row r="1351" spans="1:5" x14ac:dyDescent="0.25">
      <c r="A1351" t="s">
        <v>24</v>
      </c>
      <c r="B1351" t="s">
        <v>122</v>
      </c>
      <c r="C1351">
        <v>2019</v>
      </c>
      <c r="D1351" t="s">
        <v>194</v>
      </c>
      <c r="E1351">
        <v>29</v>
      </c>
    </row>
    <row r="1352" spans="1:5" x14ac:dyDescent="0.25">
      <c r="A1352" t="s">
        <v>24</v>
      </c>
      <c r="B1352" t="s">
        <v>122</v>
      </c>
      <c r="C1352">
        <v>2019</v>
      </c>
      <c r="D1352" t="s">
        <v>195</v>
      </c>
      <c r="E1352">
        <v>29</v>
      </c>
    </row>
    <row r="1353" spans="1:5" x14ac:dyDescent="0.25">
      <c r="A1353" t="s">
        <v>24</v>
      </c>
      <c r="B1353" t="s">
        <v>122</v>
      </c>
      <c r="C1353">
        <v>2019</v>
      </c>
      <c r="D1353" t="s">
        <v>196</v>
      </c>
      <c r="E1353">
        <v>23</v>
      </c>
    </row>
    <row r="1354" spans="1:5" x14ac:dyDescent="0.25">
      <c r="A1354" t="s">
        <v>36</v>
      </c>
      <c r="B1354" t="s">
        <v>124</v>
      </c>
      <c r="C1354">
        <v>2020</v>
      </c>
      <c r="D1354" t="s">
        <v>145</v>
      </c>
      <c r="E1354">
        <v>32</v>
      </c>
    </row>
    <row r="1355" spans="1:5" x14ac:dyDescent="0.25">
      <c r="A1355" t="s">
        <v>36</v>
      </c>
      <c r="B1355" t="s">
        <v>124</v>
      </c>
      <c r="C1355">
        <v>2020</v>
      </c>
      <c r="D1355" t="s">
        <v>146</v>
      </c>
      <c r="E1355">
        <v>34</v>
      </c>
    </row>
    <row r="1356" spans="1:5" x14ac:dyDescent="0.25">
      <c r="A1356" t="s">
        <v>36</v>
      </c>
      <c r="B1356" t="s">
        <v>124</v>
      </c>
      <c r="C1356">
        <v>2020</v>
      </c>
      <c r="D1356" t="s">
        <v>147</v>
      </c>
      <c r="E1356">
        <v>46</v>
      </c>
    </row>
    <row r="1357" spans="1:5" x14ac:dyDescent="0.25">
      <c r="A1357" t="s">
        <v>36</v>
      </c>
      <c r="B1357" t="s">
        <v>124</v>
      </c>
      <c r="C1357">
        <v>2020</v>
      </c>
      <c r="D1357" t="s">
        <v>148</v>
      </c>
      <c r="E1357">
        <v>30</v>
      </c>
    </row>
    <row r="1358" spans="1:5" x14ac:dyDescent="0.25">
      <c r="A1358" t="s">
        <v>36</v>
      </c>
      <c r="B1358" t="s">
        <v>124</v>
      </c>
      <c r="C1358">
        <v>2020</v>
      </c>
      <c r="D1358" t="s">
        <v>149</v>
      </c>
      <c r="E1358">
        <v>39</v>
      </c>
    </row>
    <row r="1359" spans="1:5" x14ac:dyDescent="0.25">
      <c r="A1359" t="s">
        <v>36</v>
      </c>
      <c r="B1359" t="s">
        <v>124</v>
      </c>
      <c r="C1359">
        <v>2020</v>
      </c>
      <c r="D1359" t="s">
        <v>150</v>
      </c>
      <c r="E1359">
        <v>51</v>
      </c>
    </row>
    <row r="1360" spans="1:5" x14ac:dyDescent="0.25">
      <c r="A1360" t="s">
        <v>36</v>
      </c>
      <c r="B1360" t="s">
        <v>124</v>
      </c>
      <c r="C1360">
        <v>2020</v>
      </c>
      <c r="D1360" t="s">
        <v>151</v>
      </c>
      <c r="E1360">
        <v>28</v>
      </c>
    </row>
    <row r="1361" spans="1:5" x14ac:dyDescent="0.25">
      <c r="A1361" t="s">
        <v>36</v>
      </c>
      <c r="B1361" t="s">
        <v>124</v>
      </c>
      <c r="C1361">
        <v>2020</v>
      </c>
      <c r="D1361" t="s">
        <v>152</v>
      </c>
      <c r="E1361">
        <v>25</v>
      </c>
    </row>
    <row r="1362" spans="1:5" x14ac:dyDescent="0.25">
      <c r="A1362" t="s">
        <v>36</v>
      </c>
      <c r="B1362" t="s">
        <v>124</v>
      </c>
      <c r="C1362">
        <v>2020</v>
      </c>
      <c r="D1362" t="s">
        <v>153</v>
      </c>
      <c r="E1362">
        <v>30</v>
      </c>
    </row>
    <row r="1363" spans="1:5" x14ac:dyDescent="0.25">
      <c r="A1363" t="s">
        <v>36</v>
      </c>
      <c r="B1363" t="s">
        <v>124</v>
      </c>
      <c r="C1363">
        <v>2020</v>
      </c>
      <c r="D1363" t="s">
        <v>154</v>
      </c>
      <c r="E1363">
        <v>32</v>
      </c>
    </row>
    <row r="1364" spans="1:5" x14ac:dyDescent="0.25">
      <c r="A1364" t="s">
        <v>36</v>
      </c>
      <c r="B1364" t="s">
        <v>124</v>
      </c>
      <c r="C1364">
        <v>2020</v>
      </c>
      <c r="D1364" t="s">
        <v>155</v>
      </c>
      <c r="E1364">
        <v>38</v>
      </c>
    </row>
    <row r="1365" spans="1:5" x14ac:dyDescent="0.25">
      <c r="A1365" t="s">
        <v>36</v>
      </c>
      <c r="B1365" t="s">
        <v>124</v>
      </c>
      <c r="C1365">
        <v>2020</v>
      </c>
      <c r="D1365" t="s">
        <v>156</v>
      </c>
      <c r="E1365">
        <v>23</v>
      </c>
    </row>
    <row r="1366" spans="1:5" x14ac:dyDescent="0.25">
      <c r="A1366" t="s">
        <v>36</v>
      </c>
      <c r="B1366" t="s">
        <v>124</v>
      </c>
      <c r="C1366">
        <v>2020</v>
      </c>
      <c r="D1366" t="s">
        <v>157</v>
      </c>
      <c r="E1366">
        <v>41</v>
      </c>
    </row>
    <row r="1367" spans="1:5" x14ac:dyDescent="0.25">
      <c r="A1367" t="s">
        <v>36</v>
      </c>
      <c r="B1367" t="s">
        <v>124</v>
      </c>
      <c r="C1367">
        <v>2020</v>
      </c>
      <c r="D1367" t="s">
        <v>158</v>
      </c>
      <c r="E1367">
        <v>29</v>
      </c>
    </row>
    <row r="1368" spans="1:5" x14ac:dyDescent="0.25">
      <c r="A1368" t="s">
        <v>36</v>
      </c>
      <c r="B1368" t="s">
        <v>124</v>
      </c>
      <c r="C1368">
        <v>2020</v>
      </c>
      <c r="D1368" t="s">
        <v>159</v>
      </c>
      <c r="E1368">
        <v>39</v>
      </c>
    </row>
    <row r="1369" spans="1:5" x14ac:dyDescent="0.25">
      <c r="A1369" t="s">
        <v>36</v>
      </c>
      <c r="B1369" t="s">
        <v>124</v>
      </c>
      <c r="C1369">
        <v>2020</v>
      </c>
      <c r="D1369" t="s">
        <v>160</v>
      </c>
      <c r="E1369">
        <v>38</v>
      </c>
    </row>
    <row r="1370" spans="1:5" x14ac:dyDescent="0.25">
      <c r="A1370" t="s">
        <v>36</v>
      </c>
      <c r="B1370" t="s">
        <v>124</v>
      </c>
      <c r="C1370">
        <v>2020</v>
      </c>
      <c r="D1370" t="s">
        <v>161</v>
      </c>
      <c r="E1370">
        <v>35</v>
      </c>
    </row>
    <row r="1371" spans="1:5" x14ac:dyDescent="0.25">
      <c r="A1371" t="s">
        <v>36</v>
      </c>
      <c r="B1371" t="s">
        <v>124</v>
      </c>
      <c r="C1371">
        <v>2020</v>
      </c>
      <c r="D1371" t="s">
        <v>162</v>
      </c>
      <c r="E1371">
        <v>31</v>
      </c>
    </row>
    <row r="1372" spans="1:5" x14ac:dyDescent="0.25">
      <c r="A1372" t="s">
        <v>36</v>
      </c>
      <c r="B1372" t="s">
        <v>124</v>
      </c>
      <c r="C1372">
        <v>2020</v>
      </c>
      <c r="D1372" t="s">
        <v>163</v>
      </c>
      <c r="E1372">
        <v>44</v>
      </c>
    </row>
    <row r="1373" spans="1:5" x14ac:dyDescent="0.25">
      <c r="A1373" t="s">
        <v>36</v>
      </c>
      <c r="B1373" t="s">
        <v>124</v>
      </c>
      <c r="C1373">
        <v>2020</v>
      </c>
      <c r="D1373" t="s">
        <v>164</v>
      </c>
      <c r="E1373">
        <v>28</v>
      </c>
    </row>
    <row r="1374" spans="1:5" x14ac:dyDescent="0.25">
      <c r="A1374" t="s">
        <v>36</v>
      </c>
      <c r="B1374" t="s">
        <v>124</v>
      </c>
      <c r="C1374">
        <v>2020</v>
      </c>
      <c r="D1374" t="s">
        <v>165</v>
      </c>
      <c r="E1374">
        <v>30</v>
      </c>
    </row>
    <row r="1375" spans="1:5" x14ac:dyDescent="0.25">
      <c r="A1375" t="s">
        <v>36</v>
      </c>
      <c r="B1375" t="s">
        <v>124</v>
      </c>
      <c r="C1375">
        <v>2020</v>
      </c>
      <c r="D1375" t="s">
        <v>166</v>
      </c>
      <c r="E1375">
        <v>38</v>
      </c>
    </row>
    <row r="1376" spans="1:5" x14ac:dyDescent="0.25">
      <c r="A1376" t="s">
        <v>36</v>
      </c>
      <c r="B1376" t="s">
        <v>124</v>
      </c>
      <c r="C1376">
        <v>2020</v>
      </c>
      <c r="D1376" t="s">
        <v>167</v>
      </c>
      <c r="E1376">
        <v>34</v>
      </c>
    </row>
    <row r="1377" spans="1:5" x14ac:dyDescent="0.25">
      <c r="A1377" t="s">
        <v>36</v>
      </c>
      <c r="B1377" t="s">
        <v>124</v>
      </c>
      <c r="C1377">
        <v>2020</v>
      </c>
      <c r="D1377" t="s">
        <v>168</v>
      </c>
      <c r="E1377">
        <v>42</v>
      </c>
    </row>
    <row r="1378" spans="1:5" x14ac:dyDescent="0.25">
      <c r="A1378" t="s">
        <v>36</v>
      </c>
      <c r="B1378" t="s">
        <v>124</v>
      </c>
      <c r="C1378">
        <v>2020</v>
      </c>
      <c r="D1378" t="s">
        <v>169</v>
      </c>
      <c r="E1378">
        <v>29</v>
      </c>
    </row>
    <row r="1379" spans="1:5" x14ac:dyDescent="0.25">
      <c r="A1379" t="s">
        <v>36</v>
      </c>
      <c r="B1379" t="s">
        <v>124</v>
      </c>
      <c r="C1379">
        <v>2020</v>
      </c>
      <c r="D1379" t="s">
        <v>170</v>
      </c>
      <c r="E1379">
        <v>20</v>
      </c>
    </row>
    <row r="1380" spans="1:5" x14ac:dyDescent="0.25">
      <c r="A1380" t="s">
        <v>36</v>
      </c>
      <c r="B1380" t="s">
        <v>124</v>
      </c>
      <c r="C1380">
        <v>2020</v>
      </c>
      <c r="D1380" t="s">
        <v>171</v>
      </c>
      <c r="E1380">
        <v>26</v>
      </c>
    </row>
    <row r="1381" spans="1:5" x14ac:dyDescent="0.25">
      <c r="A1381" t="s">
        <v>36</v>
      </c>
      <c r="B1381" t="s">
        <v>124</v>
      </c>
      <c r="C1381">
        <v>2020</v>
      </c>
      <c r="D1381" t="s">
        <v>172</v>
      </c>
      <c r="E1381">
        <v>30</v>
      </c>
    </row>
    <row r="1382" spans="1:5" x14ac:dyDescent="0.25">
      <c r="A1382" t="s">
        <v>36</v>
      </c>
      <c r="B1382" t="s">
        <v>124</v>
      </c>
      <c r="C1382">
        <v>2020</v>
      </c>
      <c r="D1382" t="s">
        <v>173</v>
      </c>
      <c r="E1382">
        <v>31</v>
      </c>
    </row>
    <row r="1383" spans="1:5" x14ac:dyDescent="0.25">
      <c r="A1383" t="s">
        <v>36</v>
      </c>
      <c r="B1383" t="s">
        <v>124</v>
      </c>
      <c r="C1383">
        <v>2020</v>
      </c>
      <c r="D1383" t="s">
        <v>174</v>
      </c>
      <c r="E1383">
        <v>37</v>
      </c>
    </row>
    <row r="1384" spans="1:5" x14ac:dyDescent="0.25">
      <c r="A1384" t="s">
        <v>36</v>
      </c>
      <c r="B1384" t="s">
        <v>124</v>
      </c>
      <c r="C1384">
        <v>2020</v>
      </c>
      <c r="D1384" t="s">
        <v>175</v>
      </c>
      <c r="E1384">
        <v>41</v>
      </c>
    </row>
    <row r="1385" spans="1:5" x14ac:dyDescent="0.25">
      <c r="A1385" t="s">
        <v>36</v>
      </c>
      <c r="B1385" t="s">
        <v>124</v>
      </c>
      <c r="C1385">
        <v>2020</v>
      </c>
      <c r="D1385" t="s">
        <v>176</v>
      </c>
      <c r="E1385">
        <v>30</v>
      </c>
    </row>
    <row r="1386" spans="1:5" x14ac:dyDescent="0.25">
      <c r="A1386" t="s">
        <v>36</v>
      </c>
      <c r="B1386" t="s">
        <v>124</v>
      </c>
      <c r="C1386">
        <v>2020</v>
      </c>
      <c r="D1386" t="s">
        <v>177</v>
      </c>
      <c r="E1386">
        <v>28</v>
      </c>
    </row>
    <row r="1387" spans="1:5" x14ac:dyDescent="0.25">
      <c r="A1387" t="s">
        <v>36</v>
      </c>
      <c r="B1387" t="s">
        <v>124</v>
      </c>
      <c r="C1387">
        <v>2020</v>
      </c>
      <c r="D1387" t="s">
        <v>178</v>
      </c>
      <c r="E1387">
        <v>30</v>
      </c>
    </row>
    <row r="1388" spans="1:5" x14ac:dyDescent="0.25">
      <c r="A1388" t="s">
        <v>36</v>
      </c>
      <c r="B1388" t="s">
        <v>124</v>
      </c>
      <c r="C1388">
        <v>2020</v>
      </c>
      <c r="D1388" t="s">
        <v>179</v>
      </c>
      <c r="E1388">
        <v>30</v>
      </c>
    </row>
    <row r="1389" spans="1:5" x14ac:dyDescent="0.25">
      <c r="A1389" t="s">
        <v>36</v>
      </c>
      <c r="B1389" t="s">
        <v>124</v>
      </c>
      <c r="C1389">
        <v>2020</v>
      </c>
      <c r="D1389" t="s">
        <v>180</v>
      </c>
      <c r="E1389">
        <v>23</v>
      </c>
    </row>
    <row r="1390" spans="1:5" x14ac:dyDescent="0.25">
      <c r="A1390" t="s">
        <v>36</v>
      </c>
      <c r="B1390" t="s">
        <v>124</v>
      </c>
      <c r="C1390">
        <v>2020</v>
      </c>
      <c r="D1390" t="s">
        <v>181</v>
      </c>
      <c r="E1390">
        <v>48</v>
      </c>
    </row>
    <row r="1391" spans="1:5" x14ac:dyDescent="0.25">
      <c r="A1391" t="s">
        <v>36</v>
      </c>
      <c r="B1391" t="s">
        <v>124</v>
      </c>
      <c r="C1391">
        <v>2020</v>
      </c>
      <c r="D1391" t="s">
        <v>182</v>
      </c>
      <c r="E1391">
        <v>25</v>
      </c>
    </row>
    <row r="1392" spans="1:5" x14ac:dyDescent="0.25">
      <c r="A1392" t="s">
        <v>36</v>
      </c>
      <c r="B1392" t="s">
        <v>124</v>
      </c>
      <c r="C1392">
        <v>2020</v>
      </c>
      <c r="D1392" t="s">
        <v>183</v>
      </c>
      <c r="E1392">
        <v>25</v>
      </c>
    </row>
    <row r="1393" spans="1:5" x14ac:dyDescent="0.25">
      <c r="A1393" t="s">
        <v>36</v>
      </c>
      <c r="B1393" t="s">
        <v>124</v>
      </c>
      <c r="C1393">
        <v>2020</v>
      </c>
      <c r="D1393" t="s">
        <v>184</v>
      </c>
      <c r="E1393">
        <v>26</v>
      </c>
    </row>
    <row r="1394" spans="1:5" x14ac:dyDescent="0.25">
      <c r="A1394" t="s">
        <v>36</v>
      </c>
      <c r="B1394" t="s">
        <v>124</v>
      </c>
      <c r="C1394">
        <v>2020</v>
      </c>
      <c r="D1394" t="s">
        <v>185</v>
      </c>
      <c r="E1394">
        <v>26</v>
      </c>
    </row>
    <row r="1395" spans="1:5" x14ac:dyDescent="0.25">
      <c r="A1395" t="s">
        <v>36</v>
      </c>
      <c r="B1395" t="s">
        <v>124</v>
      </c>
      <c r="C1395">
        <v>2020</v>
      </c>
      <c r="D1395" t="s">
        <v>186</v>
      </c>
      <c r="E1395">
        <v>28</v>
      </c>
    </row>
    <row r="1396" spans="1:5" x14ac:dyDescent="0.25">
      <c r="A1396" t="s">
        <v>36</v>
      </c>
      <c r="B1396" t="s">
        <v>124</v>
      </c>
      <c r="C1396">
        <v>2020</v>
      </c>
      <c r="D1396" t="s">
        <v>187</v>
      </c>
      <c r="E1396">
        <v>27</v>
      </c>
    </row>
    <row r="1397" spans="1:5" x14ac:dyDescent="0.25">
      <c r="A1397" t="s">
        <v>36</v>
      </c>
      <c r="B1397" t="s">
        <v>124</v>
      </c>
      <c r="C1397">
        <v>2020</v>
      </c>
      <c r="D1397" t="s">
        <v>188</v>
      </c>
      <c r="E1397">
        <v>33</v>
      </c>
    </row>
    <row r="1398" spans="1:5" x14ac:dyDescent="0.25">
      <c r="A1398" t="s">
        <v>36</v>
      </c>
      <c r="B1398" t="s">
        <v>124</v>
      </c>
      <c r="C1398">
        <v>2020</v>
      </c>
      <c r="D1398" t="s">
        <v>189</v>
      </c>
      <c r="E1398">
        <v>28</v>
      </c>
    </row>
    <row r="1399" spans="1:5" x14ac:dyDescent="0.25">
      <c r="A1399" t="s">
        <v>36</v>
      </c>
      <c r="B1399" t="s">
        <v>124</v>
      </c>
      <c r="C1399">
        <v>2020</v>
      </c>
      <c r="D1399" t="s">
        <v>190</v>
      </c>
      <c r="E1399">
        <v>45</v>
      </c>
    </row>
    <row r="1400" spans="1:5" x14ac:dyDescent="0.25">
      <c r="A1400" t="s">
        <v>36</v>
      </c>
      <c r="B1400" t="s">
        <v>124</v>
      </c>
      <c r="C1400">
        <v>2020</v>
      </c>
      <c r="D1400" t="s">
        <v>191</v>
      </c>
      <c r="E1400">
        <v>30</v>
      </c>
    </row>
    <row r="1401" spans="1:5" x14ac:dyDescent="0.25">
      <c r="A1401" t="s">
        <v>36</v>
      </c>
      <c r="B1401" t="s">
        <v>124</v>
      </c>
      <c r="C1401">
        <v>2020</v>
      </c>
      <c r="D1401" t="s">
        <v>192</v>
      </c>
      <c r="E1401">
        <v>44</v>
      </c>
    </row>
    <row r="1402" spans="1:5" x14ac:dyDescent="0.25">
      <c r="A1402" t="s">
        <v>36</v>
      </c>
      <c r="B1402" t="s">
        <v>124</v>
      </c>
      <c r="C1402">
        <v>2020</v>
      </c>
      <c r="D1402" t="s">
        <v>193</v>
      </c>
      <c r="E1402">
        <v>29</v>
      </c>
    </row>
    <row r="1403" spans="1:5" x14ac:dyDescent="0.25">
      <c r="A1403" t="s">
        <v>36</v>
      </c>
      <c r="B1403" t="s">
        <v>124</v>
      </c>
      <c r="C1403">
        <v>2020</v>
      </c>
      <c r="D1403" t="s">
        <v>194</v>
      </c>
      <c r="E1403">
        <v>27</v>
      </c>
    </row>
    <row r="1404" spans="1:5" x14ac:dyDescent="0.25">
      <c r="A1404" t="s">
        <v>36</v>
      </c>
      <c r="B1404" t="s">
        <v>124</v>
      </c>
      <c r="C1404">
        <v>2020</v>
      </c>
      <c r="D1404" t="s">
        <v>195</v>
      </c>
      <c r="E1404">
        <v>23</v>
      </c>
    </row>
    <row r="1405" spans="1:5" x14ac:dyDescent="0.25">
      <c r="A1405" t="s">
        <v>36</v>
      </c>
      <c r="B1405" t="s">
        <v>124</v>
      </c>
      <c r="C1405">
        <v>2020</v>
      </c>
      <c r="D1405" t="s">
        <v>196</v>
      </c>
      <c r="E1405">
        <v>22</v>
      </c>
    </row>
    <row r="1406" spans="1:5" x14ac:dyDescent="0.25">
      <c r="A1406" t="s">
        <v>36</v>
      </c>
      <c r="B1406" t="s">
        <v>124</v>
      </c>
      <c r="C1406">
        <v>2019</v>
      </c>
      <c r="D1406" t="s">
        <v>145</v>
      </c>
      <c r="E1406">
        <v>27</v>
      </c>
    </row>
    <row r="1407" spans="1:5" x14ac:dyDescent="0.25">
      <c r="A1407" t="s">
        <v>36</v>
      </c>
      <c r="B1407" t="s">
        <v>124</v>
      </c>
      <c r="C1407">
        <v>2019</v>
      </c>
      <c r="D1407" t="s">
        <v>146</v>
      </c>
      <c r="E1407">
        <v>45</v>
      </c>
    </row>
    <row r="1408" spans="1:5" x14ac:dyDescent="0.25">
      <c r="A1408" t="s">
        <v>36</v>
      </c>
      <c r="B1408" t="s">
        <v>124</v>
      </c>
      <c r="C1408">
        <v>2019</v>
      </c>
      <c r="D1408" t="s">
        <v>147</v>
      </c>
      <c r="E1408">
        <v>40</v>
      </c>
    </row>
    <row r="1409" spans="1:5" x14ac:dyDescent="0.25">
      <c r="A1409" t="s">
        <v>36</v>
      </c>
      <c r="B1409" t="s">
        <v>124</v>
      </c>
      <c r="C1409">
        <v>2019</v>
      </c>
      <c r="D1409" t="s">
        <v>148</v>
      </c>
      <c r="E1409">
        <v>34</v>
      </c>
    </row>
    <row r="1410" spans="1:5" x14ac:dyDescent="0.25">
      <c r="A1410" t="s">
        <v>36</v>
      </c>
      <c r="B1410" t="s">
        <v>124</v>
      </c>
      <c r="C1410">
        <v>2019</v>
      </c>
      <c r="D1410" t="s">
        <v>149</v>
      </c>
      <c r="E1410">
        <v>31</v>
      </c>
    </row>
    <row r="1411" spans="1:5" x14ac:dyDescent="0.25">
      <c r="A1411" t="s">
        <v>36</v>
      </c>
      <c r="B1411" t="s">
        <v>124</v>
      </c>
      <c r="C1411">
        <v>2019</v>
      </c>
      <c r="D1411" t="s">
        <v>150</v>
      </c>
      <c r="E1411">
        <v>35</v>
      </c>
    </row>
    <row r="1412" spans="1:5" x14ac:dyDescent="0.25">
      <c r="A1412" t="s">
        <v>36</v>
      </c>
      <c r="B1412" t="s">
        <v>124</v>
      </c>
      <c r="C1412">
        <v>2019</v>
      </c>
      <c r="D1412" t="s">
        <v>151</v>
      </c>
      <c r="E1412">
        <v>37</v>
      </c>
    </row>
    <row r="1413" spans="1:5" x14ac:dyDescent="0.25">
      <c r="A1413" t="s">
        <v>36</v>
      </c>
      <c r="B1413" t="s">
        <v>124</v>
      </c>
      <c r="C1413">
        <v>2019</v>
      </c>
      <c r="D1413" t="s">
        <v>152</v>
      </c>
      <c r="E1413">
        <v>40</v>
      </c>
    </row>
    <row r="1414" spans="1:5" x14ac:dyDescent="0.25">
      <c r="A1414" t="s">
        <v>36</v>
      </c>
      <c r="B1414" t="s">
        <v>124</v>
      </c>
      <c r="C1414">
        <v>2019</v>
      </c>
      <c r="D1414" t="s">
        <v>153</v>
      </c>
      <c r="E1414">
        <v>40</v>
      </c>
    </row>
    <row r="1415" spans="1:5" x14ac:dyDescent="0.25">
      <c r="A1415" t="s">
        <v>36</v>
      </c>
      <c r="B1415" t="s">
        <v>124</v>
      </c>
      <c r="C1415">
        <v>2019</v>
      </c>
      <c r="D1415" t="s">
        <v>154</v>
      </c>
      <c r="E1415">
        <v>37</v>
      </c>
    </row>
    <row r="1416" spans="1:5" x14ac:dyDescent="0.25">
      <c r="A1416" t="s">
        <v>36</v>
      </c>
      <c r="B1416" t="s">
        <v>124</v>
      </c>
      <c r="C1416">
        <v>2019</v>
      </c>
      <c r="D1416" t="s">
        <v>155</v>
      </c>
      <c r="E1416">
        <v>34</v>
      </c>
    </row>
    <row r="1417" spans="1:5" x14ac:dyDescent="0.25">
      <c r="A1417" t="s">
        <v>36</v>
      </c>
      <c r="B1417" t="s">
        <v>124</v>
      </c>
      <c r="C1417">
        <v>2019</v>
      </c>
      <c r="D1417" t="s">
        <v>156</v>
      </c>
      <c r="E1417">
        <v>25</v>
      </c>
    </row>
    <row r="1418" spans="1:5" x14ac:dyDescent="0.25">
      <c r="A1418" t="s">
        <v>36</v>
      </c>
      <c r="B1418" t="s">
        <v>124</v>
      </c>
      <c r="C1418">
        <v>2019</v>
      </c>
      <c r="D1418" t="s">
        <v>157</v>
      </c>
      <c r="E1418">
        <v>29</v>
      </c>
    </row>
    <row r="1419" spans="1:5" x14ac:dyDescent="0.25">
      <c r="A1419" t="s">
        <v>36</v>
      </c>
      <c r="B1419" t="s">
        <v>124</v>
      </c>
      <c r="C1419">
        <v>2019</v>
      </c>
      <c r="D1419" t="s">
        <v>158</v>
      </c>
      <c r="E1419">
        <v>30</v>
      </c>
    </row>
    <row r="1420" spans="1:5" x14ac:dyDescent="0.25">
      <c r="A1420" t="s">
        <v>36</v>
      </c>
      <c r="B1420" t="s">
        <v>124</v>
      </c>
      <c r="C1420">
        <v>2019</v>
      </c>
      <c r="D1420" t="s">
        <v>159</v>
      </c>
      <c r="E1420">
        <v>42</v>
      </c>
    </row>
    <row r="1421" spans="1:5" x14ac:dyDescent="0.25">
      <c r="A1421" t="s">
        <v>36</v>
      </c>
      <c r="B1421" t="s">
        <v>124</v>
      </c>
      <c r="C1421">
        <v>2019</v>
      </c>
      <c r="D1421" t="s">
        <v>160</v>
      </c>
      <c r="E1421">
        <v>35</v>
      </c>
    </row>
    <row r="1422" spans="1:5" x14ac:dyDescent="0.25">
      <c r="A1422" t="s">
        <v>36</v>
      </c>
      <c r="B1422" t="s">
        <v>124</v>
      </c>
      <c r="C1422">
        <v>2019</v>
      </c>
      <c r="D1422" t="s">
        <v>161</v>
      </c>
      <c r="E1422">
        <v>37</v>
      </c>
    </row>
    <row r="1423" spans="1:5" x14ac:dyDescent="0.25">
      <c r="A1423" t="s">
        <v>36</v>
      </c>
      <c r="B1423" t="s">
        <v>124</v>
      </c>
      <c r="C1423">
        <v>2019</v>
      </c>
      <c r="D1423" t="s">
        <v>162</v>
      </c>
      <c r="E1423">
        <v>42</v>
      </c>
    </row>
    <row r="1424" spans="1:5" x14ac:dyDescent="0.25">
      <c r="A1424" t="s">
        <v>36</v>
      </c>
      <c r="B1424" t="s">
        <v>124</v>
      </c>
      <c r="C1424">
        <v>2019</v>
      </c>
      <c r="D1424" t="s">
        <v>163</v>
      </c>
      <c r="E1424">
        <v>38</v>
      </c>
    </row>
    <row r="1425" spans="1:5" x14ac:dyDescent="0.25">
      <c r="A1425" t="s">
        <v>36</v>
      </c>
      <c r="B1425" t="s">
        <v>124</v>
      </c>
      <c r="C1425">
        <v>2019</v>
      </c>
      <c r="D1425" t="s">
        <v>164</v>
      </c>
      <c r="E1425">
        <v>33</v>
      </c>
    </row>
    <row r="1426" spans="1:5" x14ac:dyDescent="0.25">
      <c r="A1426" t="s">
        <v>36</v>
      </c>
      <c r="B1426" t="s">
        <v>124</v>
      </c>
      <c r="C1426">
        <v>2019</v>
      </c>
      <c r="D1426" t="s">
        <v>165</v>
      </c>
      <c r="E1426">
        <v>38</v>
      </c>
    </row>
    <row r="1427" spans="1:5" x14ac:dyDescent="0.25">
      <c r="A1427" t="s">
        <v>36</v>
      </c>
      <c r="B1427" t="s">
        <v>124</v>
      </c>
      <c r="C1427">
        <v>2019</v>
      </c>
      <c r="D1427" t="s">
        <v>166</v>
      </c>
      <c r="E1427">
        <v>39</v>
      </c>
    </row>
    <row r="1428" spans="1:5" x14ac:dyDescent="0.25">
      <c r="A1428" t="s">
        <v>36</v>
      </c>
      <c r="B1428" t="s">
        <v>124</v>
      </c>
      <c r="C1428">
        <v>2019</v>
      </c>
      <c r="D1428" t="s">
        <v>167</v>
      </c>
      <c r="E1428">
        <v>33</v>
      </c>
    </row>
    <row r="1429" spans="1:5" x14ac:dyDescent="0.25">
      <c r="A1429" t="s">
        <v>36</v>
      </c>
      <c r="B1429" t="s">
        <v>124</v>
      </c>
      <c r="C1429">
        <v>2019</v>
      </c>
      <c r="D1429" t="s">
        <v>168</v>
      </c>
      <c r="E1429">
        <v>41</v>
      </c>
    </row>
    <row r="1430" spans="1:5" x14ac:dyDescent="0.25">
      <c r="A1430" t="s">
        <v>36</v>
      </c>
      <c r="B1430" t="s">
        <v>124</v>
      </c>
      <c r="C1430">
        <v>2019</v>
      </c>
      <c r="D1430" t="s">
        <v>169</v>
      </c>
      <c r="E1430">
        <v>24</v>
      </c>
    </row>
    <row r="1431" spans="1:5" x14ac:dyDescent="0.25">
      <c r="A1431" t="s">
        <v>36</v>
      </c>
      <c r="B1431" t="s">
        <v>124</v>
      </c>
      <c r="C1431">
        <v>2019</v>
      </c>
      <c r="D1431" t="s">
        <v>170</v>
      </c>
      <c r="E1431">
        <v>20</v>
      </c>
    </row>
    <row r="1432" spans="1:5" x14ac:dyDescent="0.25">
      <c r="A1432" t="s">
        <v>36</v>
      </c>
      <c r="B1432" t="s">
        <v>124</v>
      </c>
      <c r="C1432">
        <v>2019</v>
      </c>
      <c r="D1432" t="s">
        <v>171</v>
      </c>
      <c r="E1432">
        <v>25</v>
      </c>
    </row>
    <row r="1433" spans="1:5" x14ac:dyDescent="0.25">
      <c r="A1433" t="s">
        <v>36</v>
      </c>
      <c r="B1433" t="s">
        <v>124</v>
      </c>
      <c r="C1433">
        <v>2019</v>
      </c>
      <c r="D1433" t="s">
        <v>172</v>
      </c>
      <c r="E1433">
        <v>32</v>
      </c>
    </row>
    <row r="1434" spans="1:5" x14ac:dyDescent="0.25">
      <c r="A1434" t="s">
        <v>36</v>
      </c>
      <c r="B1434" t="s">
        <v>124</v>
      </c>
      <c r="C1434">
        <v>2019</v>
      </c>
      <c r="D1434" t="s">
        <v>173</v>
      </c>
      <c r="E1434">
        <v>25</v>
      </c>
    </row>
    <row r="1435" spans="1:5" x14ac:dyDescent="0.25">
      <c r="A1435" t="s">
        <v>36</v>
      </c>
      <c r="B1435" t="s">
        <v>124</v>
      </c>
      <c r="C1435">
        <v>2019</v>
      </c>
      <c r="D1435" t="s">
        <v>174</v>
      </c>
      <c r="E1435">
        <v>32</v>
      </c>
    </row>
    <row r="1436" spans="1:5" x14ac:dyDescent="0.25">
      <c r="A1436" t="s">
        <v>36</v>
      </c>
      <c r="B1436" t="s">
        <v>124</v>
      </c>
      <c r="C1436">
        <v>2019</v>
      </c>
      <c r="D1436" t="s">
        <v>175</v>
      </c>
      <c r="E1436">
        <v>27</v>
      </c>
    </row>
    <row r="1437" spans="1:5" x14ac:dyDescent="0.25">
      <c r="A1437" t="s">
        <v>36</v>
      </c>
      <c r="B1437" t="s">
        <v>124</v>
      </c>
      <c r="C1437">
        <v>2019</v>
      </c>
      <c r="D1437" t="s">
        <v>176</v>
      </c>
      <c r="E1437">
        <v>28</v>
      </c>
    </row>
    <row r="1438" spans="1:5" x14ac:dyDescent="0.25">
      <c r="A1438" t="s">
        <v>36</v>
      </c>
      <c r="B1438" t="s">
        <v>124</v>
      </c>
      <c r="C1438">
        <v>2019</v>
      </c>
      <c r="D1438" t="s">
        <v>177</v>
      </c>
      <c r="E1438">
        <v>34</v>
      </c>
    </row>
    <row r="1439" spans="1:5" x14ac:dyDescent="0.25">
      <c r="A1439" t="s">
        <v>36</v>
      </c>
      <c r="B1439" t="s">
        <v>124</v>
      </c>
      <c r="C1439">
        <v>2019</v>
      </c>
      <c r="D1439" t="s">
        <v>178</v>
      </c>
      <c r="E1439">
        <v>39</v>
      </c>
    </row>
    <row r="1440" spans="1:5" x14ac:dyDescent="0.25">
      <c r="A1440" t="s">
        <v>36</v>
      </c>
      <c r="B1440" t="s">
        <v>124</v>
      </c>
      <c r="C1440">
        <v>2019</v>
      </c>
      <c r="D1440" t="s">
        <v>179</v>
      </c>
      <c r="E1440">
        <v>19</v>
      </c>
    </row>
    <row r="1441" spans="1:5" x14ac:dyDescent="0.25">
      <c r="A1441" t="s">
        <v>36</v>
      </c>
      <c r="B1441" t="s">
        <v>124</v>
      </c>
      <c r="C1441">
        <v>2019</v>
      </c>
      <c r="D1441" t="s">
        <v>180</v>
      </c>
      <c r="E1441">
        <v>32</v>
      </c>
    </row>
    <row r="1442" spans="1:5" x14ac:dyDescent="0.25">
      <c r="A1442" t="s">
        <v>36</v>
      </c>
      <c r="B1442" t="s">
        <v>124</v>
      </c>
      <c r="C1442">
        <v>2019</v>
      </c>
      <c r="D1442" t="s">
        <v>181</v>
      </c>
      <c r="E1442">
        <v>23</v>
      </c>
    </row>
    <row r="1443" spans="1:5" x14ac:dyDescent="0.25">
      <c r="A1443" t="s">
        <v>36</v>
      </c>
      <c r="B1443" t="s">
        <v>124</v>
      </c>
      <c r="C1443">
        <v>2019</v>
      </c>
      <c r="D1443" t="s">
        <v>182</v>
      </c>
      <c r="E1443">
        <v>30</v>
      </c>
    </row>
    <row r="1444" spans="1:5" x14ac:dyDescent="0.25">
      <c r="A1444" t="s">
        <v>36</v>
      </c>
      <c r="B1444" t="s">
        <v>124</v>
      </c>
      <c r="C1444">
        <v>2019</v>
      </c>
      <c r="D1444" t="s">
        <v>183</v>
      </c>
      <c r="E1444">
        <v>33</v>
      </c>
    </row>
    <row r="1445" spans="1:5" x14ac:dyDescent="0.25">
      <c r="A1445" t="s">
        <v>36</v>
      </c>
      <c r="B1445" t="s">
        <v>124</v>
      </c>
      <c r="C1445">
        <v>2019</v>
      </c>
      <c r="D1445" t="s">
        <v>184</v>
      </c>
      <c r="E1445">
        <v>34</v>
      </c>
    </row>
    <row r="1446" spans="1:5" x14ac:dyDescent="0.25">
      <c r="A1446" t="s">
        <v>36</v>
      </c>
      <c r="B1446" t="s">
        <v>124</v>
      </c>
      <c r="C1446">
        <v>2019</v>
      </c>
      <c r="D1446" t="s">
        <v>185</v>
      </c>
      <c r="E1446">
        <v>23</v>
      </c>
    </row>
    <row r="1447" spans="1:5" x14ac:dyDescent="0.25">
      <c r="A1447" t="s">
        <v>36</v>
      </c>
      <c r="B1447" t="s">
        <v>124</v>
      </c>
      <c r="C1447">
        <v>2019</v>
      </c>
      <c r="D1447" t="s">
        <v>186</v>
      </c>
      <c r="E1447">
        <v>28</v>
      </c>
    </row>
    <row r="1448" spans="1:5" x14ac:dyDescent="0.25">
      <c r="A1448" t="s">
        <v>36</v>
      </c>
      <c r="B1448" t="s">
        <v>124</v>
      </c>
      <c r="C1448">
        <v>2019</v>
      </c>
      <c r="D1448" t="s">
        <v>187</v>
      </c>
      <c r="E1448">
        <v>34</v>
      </c>
    </row>
    <row r="1449" spans="1:5" x14ac:dyDescent="0.25">
      <c r="A1449" t="s">
        <v>36</v>
      </c>
      <c r="B1449" t="s">
        <v>124</v>
      </c>
      <c r="C1449">
        <v>2019</v>
      </c>
      <c r="D1449" t="s">
        <v>188</v>
      </c>
      <c r="E1449">
        <v>27</v>
      </c>
    </row>
    <row r="1450" spans="1:5" x14ac:dyDescent="0.25">
      <c r="A1450" t="s">
        <v>36</v>
      </c>
      <c r="B1450" t="s">
        <v>124</v>
      </c>
      <c r="C1450">
        <v>2019</v>
      </c>
      <c r="D1450" t="s">
        <v>189</v>
      </c>
      <c r="E1450">
        <v>39</v>
      </c>
    </row>
    <row r="1451" spans="1:5" x14ac:dyDescent="0.25">
      <c r="A1451" t="s">
        <v>36</v>
      </c>
      <c r="B1451" t="s">
        <v>124</v>
      </c>
      <c r="C1451">
        <v>2019</v>
      </c>
      <c r="D1451" t="s">
        <v>190</v>
      </c>
      <c r="E1451">
        <v>36</v>
      </c>
    </row>
    <row r="1452" spans="1:5" x14ac:dyDescent="0.25">
      <c r="A1452" t="s">
        <v>36</v>
      </c>
      <c r="B1452" t="s">
        <v>124</v>
      </c>
      <c r="C1452">
        <v>2019</v>
      </c>
      <c r="D1452" t="s">
        <v>191</v>
      </c>
      <c r="E1452">
        <v>39</v>
      </c>
    </row>
    <row r="1453" spans="1:5" x14ac:dyDescent="0.25">
      <c r="A1453" t="s">
        <v>36</v>
      </c>
      <c r="B1453" t="s">
        <v>124</v>
      </c>
      <c r="C1453">
        <v>2019</v>
      </c>
      <c r="D1453" t="s">
        <v>192</v>
      </c>
      <c r="E1453">
        <v>35</v>
      </c>
    </row>
    <row r="1454" spans="1:5" x14ac:dyDescent="0.25">
      <c r="A1454" t="s">
        <v>36</v>
      </c>
      <c r="B1454" t="s">
        <v>124</v>
      </c>
      <c r="C1454">
        <v>2019</v>
      </c>
      <c r="D1454" t="s">
        <v>193</v>
      </c>
      <c r="E1454">
        <v>22</v>
      </c>
    </row>
    <row r="1455" spans="1:5" x14ac:dyDescent="0.25">
      <c r="A1455" t="s">
        <v>36</v>
      </c>
      <c r="B1455" t="s">
        <v>124</v>
      </c>
      <c r="C1455">
        <v>2019</v>
      </c>
      <c r="D1455" t="s">
        <v>194</v>
      </c>
      <c r="E1455">
        <v>35</v>
      </c>
    </row>
    <row r="1456" spans="1:5" x14ac:dyDescent="0.25">
      <c r="A1456" t="s">
        <v>36</v>
      </c>
      <c r="B1456" t="s">
        <v>124</v>
      </c>
      <c r="C1456">
        <v>2019</v>
      </c>
      <c r="D1456" t="s">
        <v>195</v>
      </c>
      <c r="E1456">
        <v>16</v>
      </c>
    </row>
    <row r="1457" spans="1:5" x14ac:dyDescent="0.25">
      <c r="A1457" t="s">
        <v>36</v>
      </c>
      <c r="B1457" t="s">
        <v>124</v>
      </c>
      <c r="C1457">
        <v>2019</v>
      </c>
      <c r="D1457" t="s">
        <v>196</v>
      </c>
      <c r="E1457">
        <v>23</v>
      </c>
    </row>
    <row r="1458" spans="1:5" x14ac:dyDescent="0.25">
      <c r="A1458" t="s">
        <v>40</v>
      </c>
      <c r="B1458" t="s">
        <v>123</v>
      </c>
      <c r="C1458">
        <v>2020</v>
      </c>
      <c r="D1458" t="s">
        <v>145</v>
      </c>
      <c r="E1458">
        <v>38</v>
      </c>
    </row>
    <row r="1459" spans="1:5" x14ac:dyDescent="0.25">
      <c r="A1459" t="s">
        <v>40</v>
      </c>
      <c r="B1459" t="s">
        <v>123</v>
      </c>
      <c r="C1459">
        <v>2020</v>
      </c>
      <c r="D1459" t="s">
        <v>146</v>
      </c>
      <c r="E1459">
        <v>27</v>
      </c>
    </row>
    <row r="1460" spans="1:5" x14ac:dyDescent="0.25">
      <c r="A1460" t="s">
        <v>40</v>
      </c>
      <c r="B1460" t="s">
        <v>123</v>
      </c>
      <c r="C1460">
        <v>2020</v>
      </c>
      <c r="D1460" t="s">
        <v>147</v>
      </c>
      <c r="E1460">
        <v>36</v>
      </c>
    </row>
    <row r="1461" spans="1:5" x14ac:dyDescent="0.25">
      <c r="A1461" t="s">
        <v>40</v>
      </c>
      <c r="B1461" t="s">
        <v>123</v>
      </c>
      <c r="C1461">
        <v>2020</v>
      </c>
      <c r="D1461" t="s">
        <v>148</v>
      </c>
      <c r="E1461">
        <v>36</v>
      </c>
    </row>
    <row r="1462" spans="1:5" x14ac:dyDescent="0.25">
      <c r="A1462" t="s">
        <v>40</v>
      </c>
      <c r="B1462" t="s">
        <v>123</v>
      </c>
      <c r="C1462">
        <v>2020</v>
      </c>
      <c r="D1462" t="s">
        <v>149</v>
      </c>
      <c r="E1462">
        <v>35</v>
      </c>
    </row>
    <row r="1463" spans="1:5" x14ac:dyDescent="0.25">
      <c r="A1463" t="s">
        <v>40</v>
      </c>
      <c r="B1463" t="s">
        <v>123</v>
      </c>
      <c r="C1463">
        <v>2020</v>
      </c>
      <c r="D1463" t="s">
        <v>150</v>
      </c>
      <c r="E1463">
        <v>39</v>
      </c>
    </row>
    <row r="1464" spans="1:5" x14ac:dyDescent="0.25">
      <c r="A1464" t="s">
        <v>40</v>
      </c>
      <c r="B1464" t="s">
        <v>123</v>
      </c>
      <c r="C1464">
        <v>2020</v>
      </c>
      <c r="D1464" t="s">
        <v>151</v>
      </c>
      <c r="E1464">
        <v>33</v>
      </c>
    </row>
    <row r="1465" spans="1:5" x14ac:dyDescent="0.25">
      <c r="A1465" t="s">
        <v>40</v>
      </c>
      <c r="B1465" t="s">
        <v>123</v>
      </c>
      <c r="C1465">
        <v>2020</v>
      </c>
      <c r="D1465" t="s">
        <v>152</v>
      </c>
      <c r="E1465">
        <v>29</v>
      </c>
    </row>
    <row r="1466" spans="1:5" x14ac:dyDescent="0.25">
      <c r="A1466" t="s">
        <v>40</v>
      </c>
      <c r="B1466" t="s">
        <v>123</v>
      </c>
      <c r="C1466">
        <v>2020</v>
      </c>
      <c r="D1466" t="s">
        <v>153</v>
      </c>
      <c r="E1466">
        <v>41</v>
      </c>
    </row>
    <row r="1467" spans="1:5" x14ac:dyDescent="0.25">
      <c r="A1467" t="s">
        <v>40</v>
      </c>
      <c r="B1467" t="s">
        <v>123</v>
      </c>
      <c r="C1467">
        <v>2020</v>
      </c>
      <c r="D1467" t="s">
        <v>154</v>
      </c>
      <c r="E1467">
        <v>31</v>
      </c>
    </row>
    <row r="1468" spans="1:5" x14ac:dyDescent="0.25">
      <c r="A1468" t="s">
        <v>40</v>
      </c>
      <c r="B1468" t="s">
        <v>123</v>
      </c>
      <c r="C1468">
        <v>2020</v>
      </c>
      <c r="D1468" t="s">
        <v>155</v>
      </c>
      <c r="E1468">
        <v>37</v>
      </c>
    </row>
    <row r="1469" spans="1:5" x14ac:dyDescent="0.25">
      <c r="A1469" t="s">
        <v>40</v>
      </c>
      <c r="B1469" t="s">
        <v>123</v>
      </c>
      <c r="C1469">
        <v>2020</v>
      </c>
      <c r="D1469" t="s">
        <v>156</v>
      </c>
      <c r="E1469">
        <v>37</v>
      </c>
    </row>
    <row r="1470" spans="1:5" x14ac:dyDescent="0.25">
      <c r="A1470" t="s">
        <v>40</v>
      </c>
      <c r="B1470" t="s">
        <v>123</v>
      </c>
      <c r="C1470">
        <v>2020</v>
      </c>
      <c r="D1470" t="s">
        <v>157</v>
      </c>
      <c r="E1470">
        <v>30</v>
      </c>
    </row>
    <row r="1471" spans="1:5" x14ac:dyDescent="0.25">
      <c r="A1471" t="s">
        <v>40</v>
      </c>
      <c r="B1471" t="s">
        <v>123</v>
      </c>
      <c r="C1471">
        <v>2020</v>
      </c>
      <c r="D1471" t="s">
        <v>158</v>
      </c>
      <c r="E1471">
        <v>35</v>
      </c>
    </row>
    <row r="1472" spans="1:5" x14ac:dyDescent="0.25">
      <c r="A1472" t="s">
        <v>40</v>
      </c>
      <c r="B1472" t="s">
        <v>123</v>
      </c>
      <c r="C1472">
        <v>2020</v>
      </c>
      <c r="D1472" t="s">
        <v>159</v>
      </c>
      <c r="E1472">
        <v>25</v>
      </c>
    </row>
    <row r="1473" spans="1:5" x14ac:dyDescent="0.25">
      <c r="A1473" t="s">
        <v>40</v>
      </c>
      <c r="B1473" t="s">
        <v>123</v>
      </c>
      <c r="C1473">
        <v>2020</v>
      </c>
      <c r="D1473" t="s">
        <v>160</v>
      </c>
      <c r="E1473">
        <v>28</v>
      </c>
    </row>
    <row r="1474" spans="1:5" x14ac:dyDescent="0.25">
      <c r="A1474" t="s">
        <v>40</v>
      </c>
      <c r="B1474" t="s">
        <v>123</v>
      </c>
      <c r="C1474">
        <v>2020</v>
      </c>
      <c r="D1474" t="s">
        <v>161</v>
      </c>
      <c r="E1474">
        <v>42</v>
      </c>
    </row>
    <row r="1475" spans="1:5" x14ac:dyDescent="0.25">
      <c r="A1475" t="s">
        <v>40</v>
      </c>
      <c r="B1475" t="s">
        <v>123</v>
      </c>
      <c r="C1475">
        <v>2020</v>
      </c>
      <c r="D1475" t="s">
        <v>162</v>
      </c>
      <c r="E1475">
        <v>30</v>
      </c>
    </row>
    <row r="1476" spans="1:5" x14ac:dyDescent="0.25">
      <c r="A1476" t="s">
        <v>40</v>
      </c>
      <c r="B1476" t="s">
        <v>123</v>
      </c>
      <c r="C1476">
        <v>2020</v>
      </c>
      <c r="D1476" t="s">
        <v>163</v>
      </c>
      <c r="E1476">
        <v>39</v>
      </c>
    </row>
    <row r="1477" spans="1:5" x14ac:dyDescent="0.25">
      <c r="A1477" t="s">
        <v>40</v>
      </c>
      <c r="B1477" t="s">
        <v>123</v>
      </c>
      <c r="C1477">
        <v>2020</v>
      </c>
      <c r="D1477" t="s">
        <v>164</v>
      </c>
      <c r="E1477">
        <v>30</v>
      </c>
    </row>
    <row r="1478" spans="1:5" x14ac:dyDescent="0.25">
      <c r="A1478" t="s">
        <v>40</v>
      </c>
      <c r="B1478" t="s">
        <v>123</v>
      </c>
      <c r="C1478">
        <v>2020</v>
      </c>
      <c r="D1478" t="s">
        <v>165</v>
      </c>
      <c r="E1478">
        <v>45</v>
      </c>
    </row>
    <row r="1479" spans="1:5" x14ac:dyDescent="0.25">
      <c r="A1479" t="s">
        <v>40</v>
      </c>
      <c r="B1479" t="s">
        <v>123</v>
      </c>
      <c r="C1479">
        <v>2020</v>
      </c>
      <c r="D1479" t="s">
        <v>166</v>
      </c>
      <c r="E1479">
        <v>35</v>
      </c>
    </row>
    <row r="1480" spans="1:5" x14ac:dyDescent="0.25">
      <c r="A1480" t="s">
        <v>40</v>
      </c>
      <c r="B1480" t="s">
        <v>123</v>
      </c>
      <c r="C1480">
        <v>2020</v>
      </c>
      <c r="D1480" t="s">
        <v>167</v>
      </c>
      <c r="E1480">
        <v>32</v>
      </c>
    </row>
    <row r="1481" spans="1:5" x14ac:dyDescent="0.25">
      <c r="A1481" t="s">
        <v>40</v>
      </c>
      <c r="B1481" t="s">
        <v>123</v>
      </c>
      <c r="C1481">
        <v>2020</v>
      </c>
      <c r="D1481" t="s">
        <v>168</v>
      </c>
      <c r="E1481">
        <v>30</v>
      </c>
    </row>
    <row r="1482" spans="1:5" x14ac:dyDescent="0.25">
      <c r="A1482" t="s">
        <v>40</v>
      </c>
      <c r="B1482" t="s">
        <v>123</v>
      </c>
      <c r="C1482">
        <v>2020</v>
      </c>
      <c r="D1482" t="s">
        <v>169</v>
      </c>
      <c r="E1482">
        <v>29</v>
      </c>
    </row>
    <row r="1483" spans="1:5" x14ac:dyDescent="0.25">
      <c r="A1483" t="s">
        <v>40</v>
      </c>
      <c r="B1483" t="s">
        <v>123</v>
      </c>
      <c r="C1483">
        <v>2020</v>
      </c>
      <c r="D1483" t="s">
        <v>170</v>
      </c>
      <c r="E1483">
        <v>25</v>
      </c>
    </row>
    <row r="1484" spans="1:5" x14ac:dyDescent="0.25">
      <c r="A1484" t="s">
        <v>40</v>
      </c>
      <c r="B1484" t="s">
        <v>123</v>
      </c>
      <c r="C1484">
        <v>2020</v>
      </c>
      <c r="D1484" t="s">
        <v>171</v>
      </c>
      <c r="E1484">
        <v>25</v>
      </c>
    </row>
    <row r="1485" spans="1:5" x14ac:dyDescent="0.25">
      <c r="A1485" t="s">
        <v>40</v>
      </c>
      <c r="B1485" t="s">
        <v>123</v>
      </c>
      <c r="C1485">
        <v>2020</v>
      </c>
      <c r="D1485" t="s">
        <v>172</v>
      </c>
      <c r="E1485">
        <v>26</v>
      </c>
    </row>
    <row r="1486" spans="1:5" x14ac:dyDescent="0.25">
      <c r="A1486" t="s">
        <v>40</v>
      </c>
      <c r="B1486" t="s">
        <v>123</v>
      </c>
      <c r="C1486">
        <v>2020</v>
      </c>
      <c r="D1486" t="s">
        <v>173</v>
      </c>
      <c r="E1486">
        <v>26</v>
      </c>
    </row>
    <row r="1487" spans="1:5" x14ac:dyDescent="0.25">
      <c r="A1487" t="s">
        <v>40</v>
      </c>
      <c r="B1487" t="s">
        <v>123</v>
      </c>
      <c r="C1487">
        <v>2020</v>
      </c>
      <c r="D1487" t="s">
        <v>174</v>
      </c>
      <c r="E1487">
        <v>25</v>
      </c>
    </row>
    <row r="1488" spans="1:5" x14ac:dyDescent="0.25">
      <c r="A1488" t="s">
        <v>40</v>
      </c>
      <c r="B1488" t="s">
        <v>123</v>
      </c>
      <c r="C1488">
        <v>2020</v>
      </c>
      <c r="D1488" t="s">
        <v>175</v>
      </c>
      <c r="E1488">
        <v>35</v>
      </c>
    </row>
    <row r="1489" spans="1:5" x14ac:dyDescent="0.25">
      <c r="A1489" t="s">
        <v>40</v>
      </c>
      <c r="B1489" t="s">
        <v>123</v>
      </c>
      <c r="C1489">
        <v>2020</v>
      </c>
      <c r="D1489" t="s">
        <v>176</v>
      </c>
      <c r="E1489">
        <v>24</v>
      </c>
    </row>
    <row r="1490" spans="1:5" x14ac:dyDescent="0.25">
      <c r="A1490" t="s">
        <v>40</v>
      </c>
      <c r="B1490" t="s">
        <v>123</v>
      </c>
      <c r="C1490">
        <v>2020</v>
      </c>
      <c r="D1490" t="s">
        <v>177</v>
      </c>
      <c r="E1490">
        <v>27</v>
      </c>
    </row>
    <row r="1491" spans="1:5" x14ac:dyDescent="0.25">
      <c r="A1491" t="s">
        <v>40</v>
      </c>
      <c r="B1491" t="s">
        <v>123</v>
      </c>
      <c r="C1491">
        <v>2020</v>
      </c>
      <c r="D1491" t="s">
        <v>178</v>
      </c>
      <c r="E1491">
        <v>27</v>
      </c>
    </row>
    <row r="1492" spans="1:5" x14ac:dyDescent="0.25">
      <c r="A1492" t="s">
        <v>40</v>
      </c>
      <c r="B1492" t="s">
        <v>123</v>
      </c>
      <c r="C1492">
        <v>2020</v>
      </c>
      <c r="D1492" t="s">
        <v>179</v>
      </c>
      <c r="E1492">
        <v>44</v>
      </c>
    </row>
    <row r="1493" spans="1:5" x14ac:dyDescent="0.25">
      <c r="A1493" t="s">
        <v>40</v>
      </c>
      <c r="B1493" t="s">
        <v>123</v>
      </c>
      <c r="C1493">
        <v>2020</v>
      </c>
      <c r="D1493" t="s">
        <v>180</v>
      </c>
      <c r="E1493">
        <v>43</v>
      </c>
    </row>
    <row r="1494" spans="1:5" x14ac:dyDescent="0.25">
      <c r="A1494" t="s">
        <v>40</v>
      </c>
      <c r="B1494" t="s">
        <v>123</v>
      </c>
      <c r="C1494">
        <v>2020</v>
      </c>
      <c r="D1494" t="s">
        <v>181</v>
      </c>
      <c r="E1494">
        <v>22</v>
      </c>
    </row>
    <row r="1495" spans="1:5" x14ac:dyDescent="0.25">
      <c r="A1495" t="s">
        <v>40</v>
      </c>
      <c r="B1495" t="s">
        <v>123</v>
      </c>
      <c r="C1495">
        <v>2020</v>
      </c>
      <c r="D1495" t="s">
        <v>182</v>
      </c>
      <c r="E1495">
        <v>35</v>
      </c>
    </row>
    <row r="1496" spans="1:5" x14ac:dyDescent="0.25">
      <c r="A1496" t="s">
        <v>40</v>
      </c>
      <c r="B1496" t="s">
        <v>123</v>
      </c>
      <c r="C1496">
        <v>2020</v>
      </c>
      <c r="D1496" t="s">
        <v>183</v>
      </c>
      <c r="E1496">
        <v>31</v>
      </c>
    </row>
    <row r="1497" spans="1:5" x14ac:dyDescent="0.25">
      <c r="A1497" t="s">
        <v>40</v>
      </c>
      <c r="B1497" t="s">
        <v>123</v>
      </c>
      <c r="C1497">
        <v>2020</v>
      </c>
      <c r="D1497" t="s">
        <v>184</v>
      </c>
      <c r="E1497">
        <v>33</v>
      </c>
    </row>
    <row r="1498" spans="1:5" x14ac:dyDescent="0.25">
      <c r="A1498" t="s">
        <v>40</v>
      </c>
      <c r="B1498" t="s">
        <v>123</v>
      </c>
      <c r="C1498">
        <v>2020</v>
      </c>
      <c r="D1498" t="s">
        <v>185</v>
      </c>
      <c r="E1498">
        <v>35</v>
      </c>
    </row>
    <row r="1499" spans="1:5" x14ac:dyDescent="0.25">
      <c r="A1499" t="s">
        <v>40</v>
      </c>
      <c r="B1499" t="s">
        <v>123</v>
      </c>
      <c r="C1499">
        <v>2020</v>
      </c>
      <c r="D1499" t="s">
        <v>186</v>
      </c>
      <c r="E1499">
        <v>25</v>
      </c>
    </row>
    <row r="1500" spans="1:5" x14ac:dyDescent="0.25">
      <c r="A1500" t="s">
        <v>40</v>
      </c>
      <c r="B1500" t="s">
        <v>123</v>
      </c>
      <c r="C1500">
        <v>2020</v>
      </c>
      <c r="D1500" t="s">
        <v>187</v>
      </c>
      <c r="E1500">
        <v>40</v>
      </c>
    </row>
    <row r="1501" spans="1:5" x14ac:dyDescent="0.25">
      <c r="A1501" t="s">
        <v>40</v>
      </c>
      <c r="B1501" t="s">
        <v>123</v>
      </c>
      <c r="C1501">
        <v>2020</v>
      </c>
      <c r="D1501" t="s">
        <v>188</v>
      </c>
      <c r="E1501">
        <v>43</v>
      </c>
    </row>
    <row r="1502" spans="1:5" x14ac:dyDescent="0.25">
      <c r="A1502" t="s">
        <v>40</v>
      </c>
      <c r="B1502" t="s">
        <v>123</v>
      </c>
      <c r="C1502">
        <v>2020</v>
      </c>
      <c r="D1502" t="s">
        <v>189</v>
      </c>
      <c r="E1502">
        <v>36</v>
      </c>
    </row>
    <row r="1503" spans="1:5" x14ac:dyDescent="0.25">
      <c r="A1503" t="s">
        <v>40</v>
      </c>
      <c r="B1503" t="s">
        <v>123</v>
      </c>
      <c r="C1503">
        <v>2020</v>
      </c>
      <c r="D1503" t="s">
        <v>190</v>
      </c>
      <c r="E1503">
        <v>34</v>
      </c>
    </row>
    <row r="1504" spans="1:5" x14ac:dyDescent="0.25">
      <c r="A1504" t="s">
        <v>40</v>
      </c>
      <c r="B1504" t="s">
        <v>123</v>
      </c>
      <c r="C1504">
        <v>2020</v>
      </c>
      <c r="D1504" t="s">
        <v>191</v>
      </c>
      <c r="E1504">
        <v>32</v>
      </c>
    </row>
    <row r="1505" spans="1:5" x14ac:dyDescent="0.25">
      <c r="A1505" t="s">
        <v>40</v>
      </c>
      <c r="B1505" t="s">
        <v>123</v>
      </c>
      <c r="C1505">
        <v>2020</v>
      </c>
      <c r="D1505" t="s">
        <v>192</v>
      </c>
      <c r="E1505">
        <v>18</v>
      </c>
    </row>
    <row r="1506" spans="1:5" x14ac:dyDescent="0.25">
      <c r="A1506" t="s">
        <v>40</v>
      </c>
      <c r="B1506" t="s">
        <v>123</v>
      </c>
      <c r="C1506">
        <v>2020</v>
      </c>
      <c r="D1506" t="s">
        <v>193</v>
      </c>
      <c r="E1506">
        <v>26</v>
      </c>
    </row>
    <row r="1507" spans="1:5" x14ac:dyDescent="0.25">
      <c r="A1507" t="s">
        <v>40</v>
      </c>
      <c r="B1507" t="s">
        <v>123</v>
      </c>
      <c r="C1507">
        <v>2020</v>
      </c>
      <c r="D1507" t="s">
        <v>194</v>
      </c>
      <c r="E1507">
        <v>35</v>
      </c>
    </row>
    <row r="1508" spans="1:5" x14ac:dyDescent="0.25">
      <c r="A1508" t="s">
        <v>40</v>
      </c>
      <c r="B1508" t="s">
        <v>123</v>
      </c>
      <c r="C1508">
        <v>2020</v>
      </c>
      <c r="D1508" t="s">
        <v>195</v>
      </c>
      <c r="E1508">
        <v>29</v>
      </c>
    </row>
    <row r="1509" spans="1:5" x14ac:dyDescent="0.25">
      <c r="A1509" t="s">
        <v>40</v>
      </c>
      <c r="B1509" t="s">
        <v>123</v>
      </c>
      <c r="C1509">
        <v>2020</v>
      </c>
      <c r="D1509" t="s">
        <v>196</v>
      </c>
      <c r="E1509">
        <v>23</v>
      </c>
    </row>
    <row r="1510" spans="1:5" x14ac:dyDescent="0.25">
      <c r="A1510" t="s">
        <v>40</v>
      </c>
      <c r="B1510" t="s">
        <v>123</v>
      </c>
      <c r="C1510">
        <v>2019</v>
      </c>
      <c r="D1510" t="s">
        <v>145</v>
      </c>
      <c r="E1510">
        <v>25</v>
      </c>
    </row>
    <row r="1511" spans="1:5" x14ac:dyDescent="0.25">
      <c r="A1511" t="s">
        <v>40</v>
      </c>
      <c r="B1511" t="s">
        <v>123</v>
      </c>
      <c r="C1511">
        <v>2019</v>
      </c>
      <c r="D1511" t="s">
        <v>146</v>
      </c>
      <c r="E1511">
        <v>30</v>
      </c>
    </row>
    <row r="1512" spans="1:5" x14ac:dyDescent="0.25">
      <c r="A1512" t="s">
        <v>40</v>
      </c>
      <c r="B1512" t="s">
        <v>123</v>
      </c>
      <c r="C1512">
        <v>2019</v>
      </c>
      <c r="D1512" t="s">
        <v>147</v>
      </c>
      <c r="E1512">
        <v>32</v>
      </c>
    </row>
    <row r="1513" spans="1:5" x14ac:dyDescent="0.25">
      <c r="A1513" t="s">
        <v>40</v>
      </c>
      <c r="B1513" t="s">
        <v>123</v>
      </c>
      <c r="C1513">
        <v>2019</v>
      </c>
      <c r="D1513" t="s">
        <v>148</v>
      </c>
      <c r="E1513">
        <v>47</v>
      </c>
    </row>
    <row r="1514" spans="1:5" x14ac:dyDescent="0.25">
      <c r="A1514" t="s">
        <v>40</v>
      </c>
      <c r="B1514" t="s">
        <v>123</v>
      </c>
      <c r="C1514">
        <v>2019</v>
      </c>
      <c r="D1514" t="s">
        <v>149</v>
      </c>
      <c r="E1514">
        <v>45</v>
      </c>
    </row>
    <row r="1515" spans="1:5" x14ac:dyDescent="0.25">
      <c r="A1515" t="s">
        <v>40</v>
      </c>
      <c r="B1515" t="s">
        <v>123</v>
      </c>
      <c r="C1515">
        <v>2019</v>
      </c>
      <c r="D1515" t="s">
        <v>150</v>
      </c>
      <c r="E1515">
        <v>50</v>
      </c>
    </row>
    <row r="1516" spans="1:5" x14ac:dyDescent="0.25">
      <c r="A1516" t="s">
        <v>40</v>
      </c>
      <c r="B1516" t="s">
        <v>123</v>
      </c>
      <c r="C1516">
        <v>2019</v>
      </c>
      <c r="D1516" t="s">
        <v>151</v>
      </c>
      <c r="E1516">
        <v>40</v>
      </c>
    </row>
    <row r="1517" spans="1:5" x14ac:dyDescent="0.25">
      <c r="A1517" t="s">
        <v>40</v>
      </c>
      <c r="B1517" t="s">
        <v>123</v>
      </c>
      <c r="C1517">
        <v>2019</v>
      </c>
      <c r="D1517" t="s">
        <v>152</v>
      </c>
      <c r="E1517">
        <v>35</v>
      </c>
    </row>
    <row r="1518" spans="1:5" x14ac:dyDescent="0.25">
      <c r="A1518" t="s">
        <v>40</v>
      </c>
      <c r="B1518" t="s">
        <v>123</v>
      </c>
      <c r="C1518">
        <v>2019</v>
      </c>
      <c r="D1518" t="s">
        <v>153</v>
      </c>
      <c r="E1518">
        <v>33</v>
      </c>
    </row>
    <row r="1519" spans="1:5" x14ac:dyDescent="0.25">
      <c r="A1519" t="s">
        <v>40</v>
      </c>
      <c r="B1519" t="s">
        <v>123</v>
      </c>
      <c r="C1519">
        <v>2019</v>
      </c>
      <c r="D1519" t="s">
        <v>154</v>
      </c>
      <c r="E1519">
        <v>33</v>
      </c>
    </row>
    <row r="1520" spans="1:5" x14ac:dyDescent="0.25">
      <c r="A1520" t="s">
        <v>40</v>
      </c>
      <c r="B1520" t="s">
        <v>123</v>
      </c>
      <c r="C1520">
        <v>2019</v>
      </c>
      <c r="D1520" t="s">
        <v>155</v>
      </c>
      <c r="E1520">
        <v>35</v>
      </c>
    </row>
    <row r="1521" spans="1:5" x14ac:dyDescent="0.25">
      <c r="A1521" t="s">
        <v>40</v>
      </c>
      <c r="B1521" t="s">
        <v>123</v>
      </c>
      <c r="C1521">
        <v>2019</v>
      </c>
      <c r="D1521" t="s">
        <v>156</v>
      </c>
      <c r="E1521">
        <v>43</v>
      </c>
    </row>
    <row r="1522" spans="1:5" x14ac:dyDescent="0.25">
      <c r="A1522" t="s">
        <v>40</v>
      </c>
      <c r="B1522" t="s">
        <v>123</v>
      </c>
      <c r="C1522">
        <v>2019</v>
      </c>
      <c r="D1522" t="s">
        <v>157</v>
      </c>
      <c r="E1522">
        <v>41</v>
      </c>
    </row>
    <row r="1523" spans="1:5" x14ac:dyDescent="0.25">
      <c r="A1523" t="s">
        <v>40</v>
      </c>
      <c r="B1523" t="s">
        <v>123</v>
      </c>
      <c r="C1523">
        <v>2019</v>
      </c>
      <c r="D1523" t="s">
        <v>158</v>
      </c>
      <c r="E1523">
        <v>32</v>
      </c>
    </row>
    <row r="1524" spans="1:5" x14ac:dyDescent="0.25">
      <c r="A1524" t="s">
        <v>40</v>
      </c>
      <c r="B1524" t="s">
        <v>123</v>
      </c>
      <c r="C1524">
        <v>2019</v>
      </c>
      <c r="D1524" t="s">
        <v>159</v>
      </c>
      <c r="E1524">
        <v>38</v>
      </c>
    </row>
    <row r="1525" spans="1:5" x14ac:dyDescent="0.25">
      <c r="A1525" t="s">
        <v>40</v>
      </c>
      <c r="B1525" t="s">
        <v>123</v>
      </c>
      <c r="C1525">
        <v>2019</v>
      </c>
      <c r="D1525" t="s">
        <v>160</v>
      </c>
      <c r="E1525">
        <v>40</v>
      </c>
    </row>
    <row r="1526" spans="1:5" x14ac:dyDescent="0.25">
      <c r="A1526" t="s">
        <v>40</v>
      </c>
      <c r="B1526" t="s">
        <v>123</v>
      </c>
      <c r="C1526">
        <v>2019</v>
      </c>
      <c r="D1526" t="s">
        <v>161</v>
      </c>
      <c r="E1526">
        <v>30</v>
      </c>
    </row>
    <row r="1527" spans="1:5" x14ac:dyDescent="0.25">
      <c r="A1527" t="s">
        <v>40</v>
      </c>
      <c r="B1527" t="s">
        <v>123</v>
      </c>
      <c r="C1527">
        <v>2019</v>
      </c>
      <c r="D1527" t="s">
        <v>162</v>
      </c>
      <c r="E1527">
        <v>36</v>
      </c>
    </row>
    <row r="1528" spans="1:5" x14ac:dyDescent="0.25">
      <c r="A1528" t="s">
        <v>40</v>
      </c>
      <c r="B1528" t="s">
        <v>123</v>
      </c>
      <c r="C1528">
        <v>2019</v>
      </c>
      <c r="D1528" t="s">
        <v>163</v>
      </c>
      <c r="E1528">
        <v>27</v>
      </c>
    </row>
    <row r="1529" spans="1:5" x14ac:dyDescent="0.25">
      <c r="A1529" t="s">
        <v>40</v>
      </c>
      <c r="B1529" t="s">
        <v>123</v>
      </c>
      <c r="C1529">
        <v>2019</v>
      </c>
      <c r="D1529" t="s">
        <v>164</v>
      </c>
      <c r="E1529">
        <v>26</v>
      </c>
    </row>
    <row r="1530" spans="1:5" x14ac:dyDescent="0.25">
      <c r="A1530" t="s">
        <v>40</v>
      </c>
      <c r="B1530" t="s">
        <v>123</v>
      </c>
      <c r="C1530">
        <v>2019</v>
      </c>
      <c r="D1530" t="s">
        <v>165</v>
      </c>
      <c r="E1530">
        <v>39</v>
      </c>
    </row>
    <row r="1531" spans="1:5" x14ac:dyDescent="0.25">
      <c r="A1531" t="s">
        <v>40</v>
      </c>
      <c r="B1531" t="s">
        <v>123</v>
      </c>
      <c r="C1531">
        <v>2019</v>
      </c>
      <c r="D1531" t="s">
        <v>166</v>
      </c>
      <c r="E1531">
        <v>38</v>
      </c>
    </row>
    <row r="1532" spans="1:5" x14ac:dyDescent="0.25">
      <c r="A1532" t="s">
        <v>40</v>
      </c>
      <c r="B1532" t="s">
        <v>123</v>
      </c>
      <c r="C1532">
        <v>2019</v>
      </c>
      <c r="D1532" t="s">
        <v>167</v>
      </c>
      <c r="E1532">
        <v>34</v>
      </c>
    </row>
    <row r="1533" spans="1:5" x14ac:dyDescent="0.25">
      <c r="A1533" t="s">
        <v>40</v>
      </c>
      <c r="B1533" t="s">
        <v>123</v>
      </c>
      <c r="C1533">
        <v>2019</v>
      </c>
      <c r="D1533" t="s">
        <v>168</v>
      </c>
      <c r="E1533">
        <v>33</v>
      </c>
    </row>
    <row r="1534" spans="1:5" x14ac:dyDescent="0.25">
      <c r="A1534" t="s">
        <v>40</v>
      </c>
      <c r="B1534" t="s">
        <v>123</v>
      </c>
      <c r="C1534">
        <v>2019</v>
      </c>
      <c r="D1534" t="s">
        <v>169</v>
      </c>
      <c r="E1534">
        <v>24</v>
      </c>
    </row>
    <row r="1535" spans="1:5" x14ac:dyDescent="0.25">
      <c r="A1535" t="s">
        <v>40</v>
      </c>
      <c r="B1535" t="s">
        <v>123</v>
      </c>
      <c r="C1535">
        <v>2019</v>
      </c>
      <c r="D1535" t="s">
        <v>170</v>
      </c>
      <c r="E1535">
        <v>22</v>
      </c>
    </row>
    <row r="1536" spans="1:5" x14ac:dyDescent="0.25">
      <c r="A1536" t="s">
        <v>40</v>
      </c>
      <c r="B1536" t="s">
        <v>123</v>
      </c>
      <c r="C1536">
        <v>2019</v>
      </c>
      <c r="D1536" t="s">
        <v>171</v>
      </c>
      <c r="E1536">
        <v>18</v>
      </c>
    </row>
    <row r="1537" spans="1:5" x14ac:dyDescent="0.25">
      <c r="A1537" t="s">
        <v>40</v>
      </c>
      <c r="B1537" t="s">
        <v>123</v>
      </c>
      <c r="C1537">
        <v>2019</v>
      </c>
      <c r="D1537" t="s">
        <v>172</v>
      </c>
      <c r="E1537">
        <v>36</v>
      </c>
    </row>
    <row r="1538" spans="1:5" x14ac:dyDescent="0.25">
      <c r="A1538" t="s">
        <v>40</v>
      </c>
      <c r="B1538" t="s">
        <v>123</v>
      </c>
      <c r="C1538">
        <v>2019</v>
      </c>
      <c r="D1538" t="s">
        <v>173</v>
      </c>
      <c r="E1538">
        <v>28</v>
      </c>
    </row>
    <row r="1539" spans="1:5" x14ac:dyDescent="0.25">
      <c r="A1539" t="s">
        <v>40</v>
      </c>
      <c r="B1539" t="s">
        <v>123</v>
      </c>
      <c r="C1539">
        <v>2019</v>
      </c>
      <c r="D1539" t="s">
        <v>174</v>
      </c>
      <c r="E1539">
        <v>33</v>
      </c>
    </row>
    <row r="1540" spans="1:5" x14ac:dyDescent="0.25">
      <c r="A1540" t="s">
        <v>40</v>
      </c>
      <c r="B1540" t="s">
        <v>123</v>
      </c>
      <c r="C1540">
        <v>2019</v>
      </c>
      <c r="D1540" t="s">
        <v>175</v>
      </c>
      <c r="E1540">
        <v>27</v>
      </c>
    </row>
    <row r="1541" spans="1:5" x14ac:dyDescent="0.25">
      <c r="A1541" t="s">
        <v>40</v>
      </c>
      <c r="B1541" t="s">
        <v>123</v>
      </c>
      <c r="C1541">
        <v>2019</v>
      </c>
      <c r="D1541" t="s">
        <v>176</v>
      </c>
      <c r="E1541">
        <v>24</v>
      </c>
    </row>
    <row r="1542" spans="1:5" x14ac:dyDescent="0.25">
      <c r="A1542" t="s">
        <v>40</v>
      </c>
      <c r="B1542" t="s">
        <v>123</v>
      </c>
      <c r="C1542">
        <v>2019</v>
      </c>
      <c r="D1542" t="s">
        <v>177</v>
      </c>
      <c r="E1542">
        <v>25</v>
      </c>
    </row>
    <row r="1543" spans="1:5" x14ac:dyDescent="0.25">
      <c r="A1543" t="s">
        <v>40</v>
      </c>
      <c r="B1543" t="s">
        <v>123</v>
      </c>
      <c r="C1543">
        <v>2019</v>
      </c>
      <c r="D1543" t="s">
        <v>178</v>
      </c>
      <c r="E1543">
        <v>30</v>
      </c>
    </row>
    <row r="1544" spans="1:5" x14ac:dyDescent="0.25">
      <c r="A1544" t="s">
        <v>40</v>
      </c>
      <c r="B1544" t="s">
        <v>123</v>
      </c>
      <c r="C1544">
        <v>2019</v>
      </c>
      <c r="D1544" t="s">
        <v>179</v>
      </c>
      <c r="E1544">
        <v>31</v>
      </c>
    </row>
    <row r="1545" spans="1:5" x14ac:dyDescent="0.25">
      <c r="A1545" t="s">
        <v>40</v>
      </c>
      <c r="B1545" t="s">
        <v>123</v>
      </c>
      <c r="C1545">
        <v>2019</v>
      </c>
      <c r="D1545" t="s">
        <v>180</v>
      </c>
      <c r="E1545">
        <v>30</v>
      </c>
    </row>
    <row r="1546" spans="1:5" x14ac:dyDescent="0.25">
      <c r="A1546" t="s">
        <v>40</v>
      </c>
      <c r="B1546" t="s">
        <v>123</v>
      </c>
      <c r="C1546">
        <v>2019</v>
      </c>
      <c r="D1546" t="s">
        <v>181</v>
      </c>
      <c r="E1546">
        <v>19</v>
      </c>
    </row>
    <row r="1547" spans="1:5" x14ac:dyDescent="0.25">
      <c r="A1547" t="s">
        <v>40</v>
      </c>
      <c r="B1547" t="s">
        <v>123</v>
      </c>
      <c r="C1547">
        <v>2019</v>
      </c>
      <c r="D1547" t="s">
        <v>182</v>
      </c>
      <c r="E1547">
        <v>26</v>
      </c>
    </row>
    <row r="1548" spans="1:5" x14ac:dyDescent="0.25">
      <c r="A1548" t="s">
        <v>40</v>
      </c>
      <c r="B1548" t="s">
        <v>123</v>
      </c>
      <c r="C1548">
        <v>2019</v>
      </c>
      <c r="D1548" t="s">
        <v>183</v>
      </c>
      <c r="E1548">
        <v>36</v>
      </c>
    </row>
    <row r="1549" spans="1:5" x14ac:dyDescent="0.25">
      <c r="A1549" t="s">
        <v>40</v>
      </c>
      <c r="B1549" t="s">
        <v>123</v>
      </c>
      <c r="C1549">
        <v>2019</v>
      </c>
      <c r="D1549" t="s">
        <v>184</v>
      </c>
      <c r="E1549">
        <v>28</v>
      </c>
    </row>
    <row r="1550" spans="1:5" x14ac:dyDescent="0.25">
      <c r="A1550" t="s">
        <v>40</v>
      </c>
      <c r="B1550" t="s">
        <v>123</v>
      </c>
      <c r="C1550">
        <v>2019</v>
      </c>
      <c r="D1550" t="s">
        <v>185</v>
      </c>
      <c r="E1550">
        <v>39</v>
      </c>
    </row>
    <row r="1551" spans="1:5" x14ac:dyDescent="0.25">
      <c r="A1551" t="s">
        <v>40</v>
      </c>
      <c r="B1551" t="s">
        <v>123</v>
      </c>
      <c r="C1551">
        <v>2019</v>
      </c>
      <c r="D1551" t="s">
        <v>186</v>
      </c>
      <c r="E1551">
        <v>35</v>
      </c>
    </row>
    <row r="1552" spans="1:5" x14ac:dyDescent="0.25">
      <c r="A1552" t="s">
        <v>40</v>
      </c>
      <c r="B1552" t="s">
        <v>123</v>
      </c>
      <c r="C1552">
        <v>2019</v>
      </c>
      <c r="D1552" t="s">
        <v>187</v>
      </c>
      <c r="E1552">
        <v>37</v>
      </c>
    </row>
    <row r="1553" spans="1:5" x14ac:dyDescent="0.25">
      <c r="A1553" t="s">
        <v>40</v>
      </c>
      <c r="B1553" t="s">
        <v>123</v>
      </c>
      <c r="C1553">
        <v>2019</v>
      </c>
      <c r="D1553" t="s">
        <v>188</v>
      </c>
      <c r="E1553">
        <v>32</v>
      </c>
    </row>
    <row r="1554" spans="1:5" x14ac:dyDescent="0.25">
      <c r="A1554" t="s">
        <v>40</v>
      </c>
      <c r="B1554" t="s">
        <v>123</v>
      </c>
      <c r="C1554">
        <v>2019</v>
      </c>
      <c r="D1554" t="s">
        <v>189</v>
      </c>
      <c r="E1554">
        <v>25</v>
      </c>
    </row>
    <row r="1555" spans="1:5" x14ac:dyDescent="0.25">
      <c r="A1555" t="s">
        <v>40</v>
      </c>
      <c r="B1555" t="s">
        <v>123</v>
      </c>
      <c r="C1555">
        <v>2019</v>
      </c>
      <c r="D1555" t="s">
        <v>190</v>
      </c>
      <c r="E1555">
        <v>31</v>
      </c>
    </row>
    <row r="1556" spans="1:5" x14ac:dyDescent="0.25">
      <c r="A1556" t="s">
        <v>40</v>
      </c>
      <c r="B1556" t="s">
        <v>123</v>
      </c>
      <c r="C1556">
        <v>2019</v>
      </c>
      <c r="D1556" t="s">
        <v>191</v>
      </c>
      <c r="E1556">
        <v>29</v>
      </c>
    </row>
    <row r="1557" spans="1:5" x14ac:dyDescent="0.25">
      <c r="A1557" t="s">
        <v>40</v>
      </c>
      <c r="B1557" t="s">
        <v>123</v>
      </c>
      <c r="C1557">
        <v>2019</v>
      </c>
      <c r="D1557" t="s">
        <v>192</v>
      </c>
      <c r="E1557">
        <v>28</v>
      </c>
    </row>
    <row r="1558" spans="1:5" x14ac:dyDescent="0.25">
      <c r="A1558" t="s">
        <v>40</v>
      </c>
      <c r="B1558" t="s">
        <v>123</v>
      </c>
      <c r="C1558">
        <v>2019</v>
      </c>
      <c r="D1558" t="s">
        <v>193</v>
      </c>
      <c r="E1558">
        <v>37</v>
      </c>
    </row>
    <row r="1559" spans="1:5" x14ac:dyDescent="0.25">
      <c r="A1559" t="s">
        <v>40</v>
      </c>
      <c r="B1559" t="s">
        <v>123</v>
      </c>
      <c r="C1559">
        <v>2019</v>
      </c>
      <c r="D1559" t="s">
        <v>194</v>
      </c>
      <c r="E1559">
        <v>22</v>
      </c>
    </row>
    <row r="1560" spans="1:5" x14ac:dyDescent="0.25">
      <c r="A1560" t="s">
        <v>40</v>
      </c>
      <c r="B1560" t="s">
        <v>123</v>
      </c>
      <c r="C1560">
        <v>2019</v>
      </c>
      <c r="D1560" t="s">
        <v>195</v>
      </c>
      <c r="E1560">
        <v>31</v>
      </c>
    </row>
    <row r="1561" spans="1:5" x14ac:dyDescent="0.25">
      <c r="A1561" t="s">
        <v>40</v>
      </c>
      <c r="B1561" t="s">
        <v>123</v>
      </c>
      <c r="C1561">
        <v>2019</v>
      </c>
      <c r="D1561" t="s">
        <v>196</v>
      </c>
      <c r="E1561">
        <v>26</v>
      </c>
    </row>
    <row r="1562" spans="1:5" x14ac:dyDescent="0.25">
      <c r="A1562" t="s">
        <v>20</v>
      </c>
      <c r="B1562" t="s">
        <v>122</v>
      </c>
      <c r="C1562">
        <v>2020</v>
      </c>
      <c r="D1562" t="s">
        <v>145</v>
      </c>
      <c r="E1562">
        <v>31</v>
      </c>
    </row>
    <row r="1563" spans="1:5" x14ac:dyDescent="0.25">
      <c r="A1563" t="s">
        <v>20</v>
      </c>
      <c r="B1563" t="s">
        <v>122</v>
      </c>
      <c r="C1563">
        <v>2020</v>
      </c>
      <c r="D1563" t="s">
        <v>146</v>
      </c>
      <c r="E1563">
        <v>39</v>
      </c>
    </row>
    <row r="1564" spans="1:5" x14ac:dyDescent="0.25">
      <c r="A1564" t="s">
        <v>20</v>
      </c>
      <c r="B1564" t="s">
        <v>122</v>
      </c>
      <c r="C1564">
        <v>2020</v>
      </c>
      <c r="D1564" t="s">
        <v>147</v>
      </c>
      <c r="E1564">
        <v>50</v>
      </c>
    </row>
    <row r="1565" spans="1:5" x14ac:dyDescent="0.25">
      <c r="A1565" t="s">
        <v>20</v>
      </c>
      <c r="B1565" t="s">
        <v>122</v>
      </c>
      <c r="C1565">
        <v>2020</v>
      </c>
      <c r="D1565" t="s">
        <v>148</v>
      </c>
      <c r="E1565">
        <v>31</v>
      </c>
    </row>
    <row r="1566" spans="1:5" x14ac:dyDescent="0.25">
      <c r="A1566" t="s">
        <v>20</v>
      </c>
      <c r="B1566" t="s">
        <v>122</v>
      </c>
      <c r="C1566">
        <v>2020</v>
      </c>
      <c r="D1566" t="s">
        <v>149</v>
      </c>
      <c r="E1566">
        <v>37</v>
      </c>
    </row>
    <row r="1567" spans="1:5" x14ac:dyDescent="0.25">
      <c r="A1567" t="s">
        <v>20</v>
      </c>
      <c r="B1567" t="s">
        <v>122</v>
      </c>
      <c r="C1567">
        <v>2020</v>
      </c>
      <c r="D1567" t="s">
        <v>150</v>
      </c>
      <c r="E1567">
        <v>30</v>
      </c>
    </row>
    <row r="1568" spans="1:5" x14ac:dyDescent="0.25">
      <c r="A1568" t="s">
        <v>20</v>
      </c>
      <c r="B1568" t="s">
        <v>122</v>
      </c>
      <c r="C1568">
        <v>2020</v>
      </c>
      <c r="D1568" t="s">
        <v>151</v>
      </c>
      <c r="E1568">
        <v>37</v>
      </c>
    </row>
    <row r="1569" spans="1:5" x14ac:dyDescent="0.25">
      <c r="A1569" t="s">
        <v>20</v>
      </c>
      <c r="B1569" t="s">
        <v>122</v>
      </c>
      <c r="C1569">
        <v>2020</v>
      </c>
      <c r="D1569" t="s">
        <v>152</v>
      </c>
      <c r="E1569">
        <v>44</v>
      </c>
    </row>
    <row r="1570" spans="1:5" x14ac:dyDescent="0.25">
      <c r="A1570" t="s">
        <v>20</v>
      </c>
      <c r="B1570" t="s">
        <v>122</v>
      </c>
      <c r="C1570">
        <v>2020</v>
      </c>
      <c r="D1570" t="s">
        <v>153</v>
      </c>
      <c r="E1570">
        <v>35</v>
      </c>
    </row>
    <row r="1571" spans="1:5" x14ac:dyDescent="0.25">
      <c r="A1571" t="s">
        <v>20</v>
      </c>
      <c r="B1571" t="s">
        <v>122</v>
      </c>
      <c r="C1571">
        <v>2020</v>
      </c>
      <c r="D1571" t="s">
        <v>154</v>
      </c>
      <c r="E1571">
        <v>33</v>
      </c>
    </row>
    <row r="1572" spans="1:5" x14ac:dyDescent="0.25">
      <c r="A1572" t="s">
        <v>20</v>
      </c>
      <c r="B1572" t="s">
        <v>122</v>
      </c>
      <c r="C1572">
        <v>2020</v>
      </c>
      <c r="D1572" t="s">
        <v>155</v>
      </c>
      <c r="E1572">
        <v>26</v>
      </c>
    </row>
    <row r="1573" spans="1:5" x14ac:dyDescent="0.25">
      <c r="A1573" t="s">
        <v>20</v>
      </c>
      <c r="B1573" t="s">
        <v>122</v>
      </c>
      <c r="C1573">
        <v>2020</v>
      </c>
      <c r="D1573" t="s">
        <v>156</v>
      </c>
      <c r="E1573">
        <v>32</v>
      </c>
    </row>
    <row r="1574" spans="1:5" x14ac:dyDescent="0.25">
      <c r="A1574" t="s">
        <v>20</v>
      </c>
      <c r="B1574" t="s">
        <v>122</v>
      </c>
      <c r="C1574">
        <v>2020</v>
      </c>
      <c r="D1574" t="s">
        <v>157</v>
      </c>
      <c r="E1574">
        <v>41</v>
      </c>
    </row>
    <row r="1575" spans="1:5" x14ac:dyDescent="0.25">
      <c r="A1575" t="s">
        <v>20</v>
      </c>
      <c r="B1575" t="s">
        <v>122</v>
      </c>
      <c r="C1575">
        <v>2020</v>
      </c>
      <c r="D1575" t="s">
        <v>158</v>
      </c>
      <c r="E1575">
        <v>35</v>
      </c>
    </row>
    <row r="1576" spans="1:5" x14ac:dyDescent="0.25">
      <c r="A1576" t="s">
        <v>20</v>
      </c>
      <c r="B1576" t="s">
        <v>122</v>
      </c>
      <c r="C1576">
        <v>2020</v>
      </c>
      <c r="D1576" t="s">
        <v>159</v>
      </c>
      <c r="E1576">
        <v>35</v>
      </c>
    </row>
    <row r="1577" spans="1:5" x14ac:dyDescent="0.25">
      <c r="A1577" t="s">
        <v>20</v>
      </c>
      <c r="B1577" t="s">
        <v>122</v>
      </c>
      <c r="C1577">
        <v>2020</v>
      </c>
      <c r="D1577" t="s">
        <v>160</v>
      </c>
      <c r="E1577">
        <v>47</v>
      </c>
    </row>
    <row r="1578" spans="1:5" x14ac:dyDescent="0.25">
      <c r="A1578" t="s">
        <v>20</v>
      </c>
      <c r="B1578" t="s">
        <v>122</v>
      </c>
      <c r="C1578">
        <v>2020</v>
      </c>
      <c r="D1578" t="s">
        <v>161</v>
      </c>
      <c r="E1578">
        <v>43</v>
      </c>
    </row>
    <row r="1579" spans="1:5" x14ac:dyDescent="0.25">
      <c r="A1579" t="s">
        <v>20</v>
      </c>
      <c r="B1579" t="s">
        <v>122</v>
      </c>
      <c r="C1579">
        <v>2020</v>
      </c>
      <c r="D1579" t="s">
        <v>162</v>
      </c>
      <c r="E1579">
        <v>45</v>
      </c>
    </row>
    <row r="1580" spans="1:5" x14ac:dyDescent="0.25">
      <c r="A1580" t="s">
        <v>20</v>
      </c>
      <c r="B1580" t="s">
        <v>122</v>
      </c>
      <c r="C1580">
        <v>2020</v>
      </c>
      <c r="D1580" t="s">
        <v>163</v>
      </c>
      <c r="E1580">
        <v>41</v>
      </c>
    </row>
    <row r="1581" spans="1:5" x14ac:dyDescent="0.25">
      <c r="A1581" t="s">
        <v>20</v>
      </c>
      <c r="B1581" t="s">
        <v>122</v>
      </c>
      <c r="C1581">
        <v>2020</v>
      </c>
      <c r="D1581" t="s">
        <v>164</v>
      </c>
      <c r="E1581">
        <v>40</v>
      </c>
    </row>
    <row r="1582" spans="1:5" x14ac:dyDescent="0.25">
      <c r="A1582" t="s">
        <v>20</v>
      </c>
      <c r="B1582" t="s">
        <v>122</v>
      </c>
      <c r="C1582">
        <v>2020</v>
      </c>
      <c r="D1582" t="s">
        <v>165</v>
      </c>
      <c r="E1582">
        <v>29</v>
      </c>
    </row>
    <row r="1583" spans="1:5" x14ac:dyDescent="0.25">
      <c r="A1583" t="s">
        <v>20</v>
      </c>
      <c r="B1583" t="s">
        <v>122</v>
      </c>
      <c r="C1583">
        <v>2020</v>
      </c>
      <c r="D1583" t="s">
        <v>166</v>
      </c>
      <c r="E1583">
        <v>22</v>
      </c>
    </row>
    <row r="1584" spans="1:5" x14ac:dyDescent="0.25">
      <c r="A1584" t="s">
        <v>20</v>
      </c>
      <c r="B1584" t="s">
        <v>122</v>
      </c>
      <c r="C1584">
        <v>2020</v>
      </c>
      <c r="D1584" t="s">
        <v>167</v>
      </c>
      <c r="E1584">
        <v>36</v>
      </c>
    </row>
    <row r="1585" spans="1:5" x14ac:dyDescent="0.25">
      <c r="A1585" t="s">
        <v>20</v>
      </c>
      <c r="B1585" t="s">
        <v>122</v>
      </c>
      <c r="C1585">
        <v>2020</v>
      </c>
      <c r="D1585" t="s">
        <v>168</v>
      </c>
      <c r="E1585">
        <v>25</v>
      </c>
    </row>
    <row r="1586" spans="1:5" x14ac:dyDescent="0.25">
      <c r="A1586" t="s">
        <v>20</v>
      </c>
      <c r="B1586" t="s">
        <v>122</v>
      </c>
      <c r="C1586">
        <v>2020</v>
      </c>
      <c r="D1586" t="s">
        <v>169</v>
      </c>
      <c r="E1586">
        <v>32</v>
      </c>
    </row>
    <row r="1587" spans="1:5" x14ac:dyDescent="0.25">
      <c r="A1587" t="s">
        <v>20</v>
      </c>
      <c r="B1587" t="s">
        <v>122</v>
      </c>
      <c r="C1587">
        <v>2020</v>
      </c>
      <c r="D1587" t="s">
        <v>170</v>
      </c>
      <c r="E1587">
        <v>18</v>
      </c>
    </row>
    <row r="1588" spans="1:5" x14ac:dyDescent="0.25">
      <c r="A1588" t="s">
        <v>20</v>
      </c>
      <c r="B1588" t="s">
        <v>122</v>
      </c>
      <c r="C1588">
        <v>2020</v>
      </c>
      <c r="D1588" t="s">
        <v>171</v>
      </c>
      <c r="E1588">
        <v>22</v>
      </c>
    </row>
    <row r="1589" spans="1:5" x14ac:dyDescent="0.25">
      <c r="A1589" t="s">
        <v>20</v>
      </c>
      <c r="B1589" t="s">
        <v>122</v>
      </c>
      <c r="C1589">
        <v>2020</v>
      </c>
      <c r="D1589" t="s">
        <v>172</v>
      </c>
      <c r="E1589">
        <v>21</v>
      </c>
    </row>
    <row r="1590" spans="1:5" x14ac:dyDescent="0.25">
      <c r="A1590" t="s">
        <v>20</v>
      </c>
      <c r="B1590" t="s">
        <v>122</v>
      </c>
      <c r="C1590">
        <v>2020</v>
      </c>
      <c r="D1590" t="s">
        <v>173</v>
      </c>
      <c r="E1590">
        <v>27</v>
      </c>
    </row>
    <row r="1591" spans="1:5" x14ac:dyDescent="0.25">
      <c r="A1591" t="s">
        <v>20</v>
      </c>
      <c r="B1591" t="s">
        <v>122</v>
      </c>
      <c r="C1591">
        <v>2020</v>
      </c>
      <c r="D1591" t="s">
        <v>174</v>
      </c>
      <c r="E1591">
        <v>30</v>
      </c>
    </row>
    <row r="1592" spans="1:5" x14ac:dyDescent="0.25">
      <c r="A1592" t="s">
        <v>20</v>
      </c>
      <c r="B1592" t="s">
        <v>122</v>
      </c>
      <c r="C1592">
        <v>2020</v>
      </c>
      <c r="D1592" t="s">
        <v>175</v>
      </c>
      <c r="E1592">
        <v>35</v>
      </c>
    </row>
    <row r="1593" spans="1:5" x14ac:dyDescent="0.25">
      <c r="A1593" t="s">
        <v>20</v>
      </c>
      <c r="B1593" t="s">
        <v>122</v>
      </c>
      <c r="C1593">
        <v>2020</v>
      </c>
      <c r="D1593" t="s">
        <v>176</v>
      </c>
      <c r="E1593">
        <v>33</v>
      </c>
    </row>
    <row r="1594" spans="1:5" x14ac:dyDescent="0.25">
      <c r="A1594" t="s">
        <v>20</v>
      </c>
      <c r="B1594" t="s">
        <v>122</v>
      </c>
      <c r="C1594">
        <v>2020</v>
      </c>
      <c r="D1594" t="s">
        <v>177</v>
      </c>
      <c r="E1594">
        <v>32</v>
      </c>
    </row>
    <row r="1595" spans="1:5" x14ac:dyDescent="0.25">
      <c r="A1595" t="s">
        <v>20</v>
      </c>
      <c r="B1595" t="s">
        <v>122</v>
      </c>
      <c r="C1595">
        <v>2020</v>
      </c>
      <c r="D1595" t="s">
        <v>178</v>
      </c>
      <c r="E1595">
        <v>24</v>
      </c>
    </row>
    <row r="1596" spans="1:5" x14ac:dyDescent="0.25">
      <c r="A1596" t="s">
        <v>20</v>
      </c>
      <c r="B1596" t="s">
        <v>122</v>
      </c>
      <c r="C1596">
        <v>2020</v>
      </c>
      <c r="D1596" t="s">
        <v>179</v>
      </c>
      <c r="E1596">
        <v>18</v>
      </c>
    </row>
    <row r="1597" spans="1:5" x14ac:dyDescent="0.25">
      <c r="A1597" t="s">
        <v>20</v>
      </c>
      <c r="B1597" t="s">
        <v>122</v>
      </c>
      <c r="C1597">
        <v>2020</v>
      </c>
      <c r="D1597" t="s">
        <v>180</v>
      </c>
      <c r="E1597">
        <v>35</v>
      </c>
    </row>
    <row r="1598" spans="1:5" x14ac:dyDescent="0.25">
      <c r="A1598" t="s">
        <v>20</v>
      </c>
      <c r="B1598" t="s">
        <v>122</v>
      </c>
      <c r="C1598">
        <v>2020</v>
      </c>
      <c r="D1598" t="s">
        <v>181</v>
      </c>
      <c r="E1598">
        <v>33</v>
      </c>
    </row>
    <row r="1599" spans="1:5" x14ac:dyDescent="0.25">
      <c r="A1599" t="s">
        <v>20</v>
      </c>
      <c r="B1599" t="s">
        <v>122</v>
      </c>
      <c r="C1599">
        <v>2020</v>
      </c>
      <c r="D1599" t="s">
        <v>182</v>
      </c>
      <c r="E1599">
        <v>30</v>
      </c>
    </row>
    <row r="1600" spans="1:5" x14ac:dyDescent="0.25">
      <c r="A1600" t="s">
        <v>20</v>
      </c>
      <c r="B1600" t="s">
        <v>122</v>
      </c>
      <c r="C1600">
        <v>2020</v>
      </c>
      <c r="D1600" t="s">
        <v>183</v>
      </c>
      <c r="E1600">
        <v>24</v>
      </c>
    </row>
    <row r="1601" spans="1:5" x14ac:dyDescent="0.25">
      <c r="A1601" t="s">
        <v>20</v>
      </c>
      <c r="B1601" t="s">
        <v>122</v>
      </c>
      <c r="C1601">
        <v>2020</v>
      </c>
      <c r="D1601" t="s">
        <v>184</v>
      </c>
      <c r="E1601">
        <v>23</v>
      </c>
    </row>
    <row r="1602" spans="1:5" x14ac:dyDescent="0.25">
      <c r="A1602" t="s">
        <v>20</v>
      </c>
      <c r="B1602" t="s">
        <v>122</v>
      </c>
      <c r="C1602">
        <v>2020</v>
      </c>
      <c r="D1602" t="s">
        <v>185</v>
      </c>
      <c r="E1602">
        <v>36</v>
      </c>
    </row>
    <row r="1603" spans="1:5" x14ac:dyDescent="0.25">
      <c r="A1603" t="s">
        <v>20</v>
      </c>
      <c r="B1603" t="s">
        <v>122</v>
      </c>
      <c r="C1603">
        <v>2020</v>
      </c>
      <c r="D1603" t="s">
        <v>186</v>
      </c>
      <c r="E1603">
        <v>27</v>
      </c>
    </row>
    <row r="1604" spans="1:5" x14ac:dyDescent="0.25">
      <c r="A1604" t="s">
        <v>20</v>
      </c>
      <c r="B1604" t="s">
        <v>122</v>
      </c>
      <c r="C1604">
        <v>2020</v>
      </c>
      <c r="D1604" t="s">
        <v>187</v>
      </c>
      <c r="E1604">
        <v>31</v>
      </c>
    </row>
    <row r="1605" spans="1:5" x14ac:dyDescent="0.25">
      <c r="A1605" t="s">
        <v>20</v>
      </c>
      <c r="B1605" t="s">
        <v>122</v>
      </c>
      <c r="C1605">
        <v>2020</v>
      </c>
      <c r="D1605" t="s">
        <v>188</v>
      </c>
      <c r="E1605">
        <v>39</v>
      </c>
    </row>
    <row r="1606" spans="1:5" x14ac:dyDescent="0.25">
      <c r="A1606" t="s">
        <v>20</v>
      </c>
      <c r="B1606" t="s">
        <v>122</v>
      </c>
      <c r="C1606">
        <v>2020</v>
      </c>
      <c r="D1606" t="s">
        <v>189</v>
      </c>
      <c r="E1606">
        <v>38</v>
      </c>
    </row>
    <row r="1607" spans="1:5" x14ac:dyDescent="0.25">
      <c r="A1607" t="s">
        <v>20</v>
      </c>
      <c r="B1607" t="s">
        <v>122</v>
      </c>
      <c r="C1607">
        <v>2020</v>
      </c>
      <c r="D1607" t="s">
        <v>190</v>
      </c>
      <c r="E1607">
        <v>21</v>
      </c>
    </row>
    <row r="1608" spans="1:5" x14ac:dyDescent="0.25">
      <c r="A1608" t="s">
        <v>20</v>
      </c>
      <c r="B1608" t="s">
        <v>122</v>
      </c>
      <c r="C1608">
        <v>2020</v>
      </c>
      <c r="D1608" t="s">
        <v>191</v>
      </c>
      <c r="E1608">
        <v>32</v>
      </c>
    </row>
    <row r="1609" spans="1:5" x14ac:dyDescent="0.25">
      <c r="A1609" t="s">
        <v>20</v>
      </c>
      <c r="B1609" t="s">
        <v>122</v>
      </c>
      <c r="C1609">
        <v>2020</v>
      </c>
      <c r="D1609" t="s">
        <v>192</v>
      </c>
      <c r="E1609">
        <v>33</v>
      </c>
    </row>
    <row r="1610" spans="1:5" x14ac:dyDescent="0.25">
      <c r="A1610" t="s">
        <v>20</v>
      </c>
      <c r="B1610" t="s">
        <v>122</v>
      </c>
      <c r="C1610">
        <v>2020</v>
      </c>
      <c r="D1610" t="s">
        <v>193</v>
      </c>
      <c r="E1610">
        <v>34</v>
      </c>
    </row>
    <row r="1611" spans="1:5" x14ac:dyDescent="0.25">
      <c r="A1611" t="s">
        <v>20</v>
      </c>
      <c r="B1611" t="s">
        <v>122</v>
      </c>
      <c r="C1611">
        <v>2020</v>
      </c>
      <c r="D1611" t="s">
        <v>194</v>
      </c>
      <c r="E1611">
        <v>24</v>
      </c>
    </row>
    <row r="1612" spans="1:5" x14ac:dyDescent="0.25">
      <c r="A1612" t="s">
        <v>20</v>
      </c>
      <c r="B1612" t="s">
        <v>122</v>
      </c>
      <c r="C1612">
        <v>2020</v>
      </c>
      <c r="D1612" t="s">
        <v>195</v>
      </c>
      <c r="E1612">
        <v>22</v>
      </c>
    </row>
    <row r="1613" spans="1:5" x14ac:dyDescent="0.25">
      <c r="A1613" t="s">
        <v>20</v>
      </c>
      <c r="B1613" t="s">
        <v>122</v>
      </c>
      <c r="C1613">
        <v>2020</v>
      </c>
      <c r="D1613" t="s">
        <v>196</v>
      </c>
      <c r="E1613">
        <v>30</v>
      </c>
    </row>
    <row r="1614" spans="1:5" x14ac:dyDescent="0.25">
      <c r="A1614" t="s">
        <v>20</v>
      </c>
      <c r="B1614" t="s">
        <v>122</v>
      </c>
      <c r="C1614">
        <v>2019</v>
      </c>
      <c r="D1614" t="s">
        <v>145</v>
      </c>
      <c r="E1614">
        <v>36</v>
      </c>
    </row>
    <row r="1615" spans="1:5" x14ac:dyDescent="0.25">
      <c r="A1615" t="s">
        <v>20</v>
      </c>
      <c r="B1615" t="s">
        <v>122</v>
      </c>
      <c r="C1615">
        <v>2019</v>
      </c>
      <c r="D1615" t="s">
        <v>146</v>
      </c>
      <c r="E1615">
        <v>44</v>
      </c>
    </row>
    <row r="1616" spans="1:5" x14ac:dyDescent="0.25">
      <c r="A1616" t="s">
        <v>20</v>
      </c>
      <c r="B1616" t="s">
        <v>122</v>
      </c>
      <c r="C1616">
        <v>2019</v>
      </c>
      <c r="D1616" t="s">
        <v>147</v>
      </c>
      <c r="E1616">
        <v>22</v>
      </c>
    </row>
    <row r="1617" spans="1:5" x14ac:dyDescent="0.25">
      <c r="A1617" t="s">
        <v>20</v>
      </c>
      <c r="B1617" t="s">
        <v>122</v>
      </c>
      <c r="C1617">
        <v>2019</v>
      </c>
      <c r="D1617" t="s">
        <v>148</v>
      </c>
      <c r="E1617">
        <v>35</v>
      </c>
    </row>
    <row r="1618" spans="1:5" x14ac:dyDescent="0.25">
      <c r="A1618" t="s">
        <v>20</v>
      </c>
      <c r="B1618" t="s">
        <v>122</v>
      </c>
      <c r="C1618">
        <v>2019</v>
      </c>
      <c r="D1618" t="s">
        <v>149</v>
      </c>
      <c r="E1618">
        <v>34</v>
      </c>
    </row>
    <row r="1619" spans="1:5" x14ac:dyDescent="0.25">
      <c r="A1619" t="s">
        <v>20</v>
      </c>
      <c r="B1619" t="s">
        <v>122</v>
      </c>
      <c r="C1619">
        <v>2019</v>
      </c>
      <c r="D1619" t="s">
        <v>150</v>
      </c>
      <c r="E1619">
        <v>34</v>
      </c>
    </row>
    <row r="1620" spans="1:5" x14ac:dyDescent="0.25">
      <c r="A1620" t="s">
        <v>20</v>
      </c>
      <c r="B1620" t="s">
        <v>122</v>
      </c>
      <c r="C1620">
        <v>2019</v>
      </c>
      <c r="D1620" t="s">
        <v>151</v>
      </c>
      <c r="E1620">
        <v>38</v>
      </c>
    </row>
    <row r="1621" spans="1:5" x14ac:dyDescent="0.25">
      <c r="A1621" t="s">
        <v>20</v>
      </c>
      <c r="B1621" t="s">
        <v>122</v>
      </c>
      <c r="C1621">
        <v>2019</v>
      </c>
      <c r="D1621" t="s">
        <v>152</v>
      </c>
      <c r="E1621">
        <v>34</v>
      </c>
    </row>
    <row r="1622" spans="1:5" x14ac:dyDescent="0.25">
      <c r="A1622" t="s">
        <v>20</v>
      </c>
      <c r="B1622" t="s">
        <v>122</v>
      </c>
      <c r="C1622">
        <v>2019</v>
      </c>
      <c r="D1622" t="s">
        <v>153</v>
      </c>
      <c r="E1622">
        <v>26</v>
      </c>
    </row>
    <row r="1623" spans="1:5" x14ac:dyDescent="0.25">
      <c r="A1623" t="s">
        <v>20</v>
      </c>
      <c r="B1623" t="s">
        <v>122</v>
      </c>
      <c r="C1623">
        <v>2019</v>
      </c>
      <c r="D1623" t="s">
        <v>154</v>
      </c>
      <c r="E1623">
        <v>36</v>
      </c>
    </row>
    <row r="1624" spans="1:5" x14ac:dyDescent="0.25">
      <c r="A1624" t="s">
        <v>20</v>
      </c>
      <c r="B1624" t="s">
        <v>122</v>
      </c>
      <c r="C1624">
        <v>2019</v>
      </c>
      <c r="D1624" t="s">
        <v>155</v>
      </c>
      <c r="E1624">
        <v>33</v>
      </c>
    </row>
    <row r="1625" spans="1:5" x14ac:dyDescent="0.25">
      <c r="A1625" t="s">
        <v>20</v>
      </c>
      <c r="B1625" t="s">
        <v>122</v>
      </c>
      <c r="C1625">
        <v>2019</v>
      </c>
      <c r="D1625" t="s">
        <v>156</v>
      </c>
      <c r="E1625">
        <v>28</v>
      </c>
    </row>
    <row r="1626" spans="1:5" x14ac:dyDescent="0.25">
      <c r="A1626" t="s">
        <v>20</v>
      </c>
      <c r="B1626" t="s">
        <v>122</v>
      </c>
      <c r="C1626">
        <v>2019</v>
      </c>
      <c r="D1626" t="s">
        <v>157</v>
      </c>
      <c r="E1626">
        <v>43</v>
      </c>
    </row>
    <row r="1627" spans="1:5" x14ac:dyDescent="0.25">
      <c r="A1627" t="s">
        <v>20</v>
      </c>
      <c r="B1627" t="s">
        <v>122</v>
      </c>
      <c r="C1627">
        <v>2019</v>
      </c>
      <c r="D1627" t="s">
        <v>158</v>
      </c>
      <c r="E1627">
        <v>38</v>
      </c>
    </row>
    <row r="1628" spans="1:5" x14ac:dyDescent="0.25">
      <c r="A1628" t="s">
        <v>20</v>
      </c>
      <c r="B1628" t="s">
        <v>122</v>
      </c>
      <c r="C1628">
        <v>2019</v>
      </c>
      <c r="D1628" t="s">
        <v>159</v>
      </c>
      <c r="E1628">
        <v>19</v>
      </c>
    </row>
    <row r="1629" spans="1:5" x14ac:dyDescent="0.25">
      <c r="A1629" t="s">
        <v>20</v>
      </c>
      <c r="B1629" t="s">
        <v>122</v>
      </c>
      <c r="C1629">
        <v>2019</v>
      </c>
      <c r="D1629" t="s">
        <v>160</v>
      </c>
      <c r="E1629">
        <v>40</v>
      </c>
    </row>
    <row r="1630" spans="1:5" x14ac:dyDescent="0.25">
      <c r="A1630" t="s">
        <v>20</v>
      </c>
      <c r="B1630" t="s">
        <v>122</v>
      </c>
      <c r="C1630">
        <v>2019</v>
      </c>
      <c r="D1630" t="s">
        <v>161</v>
      </c>
      <c r="E1630">
        <v>41</v>
      </c>
    </row>
    <row r="1631" spans="1:5" x14ac:dyDescent="0.25">
      <c r="A1631" t="s">
        <v>20</v>
      </c>
      <c r="B1631" t="s">
        <v>122</v>
      </c>
      <c r="C1631">
        <v>2019</v>
      </c>
      <c r="D1631" t="s">
        <v>162</v>
      </c>
      <c r="E1631">
        <v>32</v>
      </c>
    </row>
    <row r="1632" spans="1:5" x14ac:dyDescent="0.25">
      <c r="A1632" t="s">
        <v>20</v>
      </c>
      <c r="B1632" t="s">
        <v>122</v>
      </c>
      <c r="C1632">
        <v>2019</v>
      </c>
      <c r="D1632" t="s">
        <v>163</v>
      </c>
      <c r="E1632">
        <v>41</v>
      </c>
    </row>
    <row r="1633" spans="1:5" x14ac:dyDescent="0.25">
      <c r="A1633" t="s">
        <v>20</v>
      </c>
      <c r="B1633" t="s">
        <v>122</v>
      </c>
      <c r="C1633">
        <v>2019</v>
      </c>
      <c r="D1633" t="s">
        <v>164</v>
      </c>
      <c r="E1633">
        <v>36</v>
      </c>
    </row>
    <row r="1634" spans="1:5" x14ac:dyDescent="0.25">
      <c r="A1634" t="s">
        <v>20</v>
      </c>
      <c r="B1634" t="s">
        <v>122</v>
      </c>
      <c r="C1634">
        <v>2019</v>
      </c>
      <c r="D1634" t="s">
        <v>165</v>
      </c>
      <c r="E1634">
        <v>51</v>
      </c>
    </row>
    <row r="1635" spans="1:5" x14ac:dyDescent="0.25">
      <c r="A1635" t="s">
        <v>20</v>
      </c>
      <c r="B1635" t="s">
        <v>122</v>
      </c>
      <c r="C1635">
        <v>2019</v>
      </c>
      <c r="D1635" t="s">
        <v>166</v>
      </c>
      <c r="E1635">
        <v>29</v>
      </c>
    </row>
    <row r="1636" spans="1:5" x14ac:dyDescent="0.25">
      <c r="A1636" t="s">
        <v>20</v>
      </c>
      <c r="B1636" t="s">
        <v>122</v>
      </c>
      <c r="C1636">
        <v>2019</v>
      </c>
      <c r="D1636" t="s">
        <v>167</v>
      </c>
      <c r="E1636">
        <v>29</v>
      </c>
    </row>
    <row r="1637" spans="1:5" x14ac:dyDescent="0.25">
      <c r="A1637" t="s">
        <v>20</v>
      </c>
      <c r="B1637" t="s">
        <v>122</v>
      </c>
      <c r="C1637">
        <v>2019</v>
      </c>
      <c r="D1637" t="s">
        <v>168</v>
      </c>
      <c r="E1637">
        <v>32</v>
      </c>
    </row>
    <row r="1638" spans="1:5" x14ac:dyDescent="0.25">
      <c r="A1638" t="s">
        <v>20</v>
      </c>
      <c r="B1638" t="s">
        <v>122</v>
      </c>
      <c r="C1638">
        <v>2019</v>
      </c>
      <c r="D1638" t="s">
        <v>169</v>
      </c>
      <c r="E1638">
        <v>24</v>
      </c>
    </row>
    <row r="1639" spans="1:5" x14ac:dyDescent="0.25">
      <c r="A1639" t="s">
        <v>20</v>
      </c>
      <c r="B1639" t="s">
        <v>122</v>
      </c>
      <c r="C1639">
        <v>2019</v>
      </c>
      <c r="D1639" t="s">
        <v>170</v>
      </c>
      <c r="E1639">
        <v>23</v>
      </c>
    </row>
    <row r="1640" spans="1:5" x14ac:dyDescent="0.25">
      <c r="A1640" t="s">
        <v>20</v>
      </c>
      <c r="B1640" t="s">
        <v>122</v>
      </c>
      <c r="C1640">
        <v>2019</v>
      </c>
      <c r="D1640" t="s">
        <v>171</v>
      </c>
      <c r="E1640">
        <v>19</v>
      </c>
    </row>
    <row r="1641" spans="1:5" x14ac:dyDescent="0.25">
      <c r="A1641" t="s">
        <v>20</v>
      </c>
      <c r="B1641" t="s">
        <v>122</v>
      </c>
      <c r="C1641">
        <v>2019</v>
      </c>
      <c r="D1641" t="s">
        <v>172</v>
      </c>
      <c r="E1641">
        <v>32</v>
      </c>
    </row>
    <row r="1642" spans="1:5" x14ac:dyDescent="0.25">
      <c r="A1642" t="s">
        <v>20</v>
      </c>
      <c r="B1642" t="s">
        <v>122</v>
      </c>
      <c r="C1642">
        <v>2019</v>
      </c>
      <c r="D1642" t="s">
        <v>173</v>
      </c>
      <c r="E1642">
        <v>26</v>
      </c>
    </row>
    <row r="1643" spans="1:5" x14ac:dyDescent="0.25">
      <c r="A1643" t="s">
        <v>20</v>
      </c>
      <c r="B1643" t="s">
        <v>122</v>
      </c>
      <c r="C1643">
        <v>2019</v>
      </c>
      <c r="D1643" t="s">
        <v>174</v>
      </c>
      <c r="E1643">
        <v>28</v>
      </c>
    </row>
    <row r="1644" spans="1:5" x14ac:dyDescent="0.25">
      <c r="A1644" t="s">
        <v>20</v>
      </c>
      <c r="B1644" t="s">
        <v>122</v>
      </c>
      <c r="C1644">
        <v>2019</v>
      </c>
      <c r="D1644" t="s">
        <v>175</v>
      </c>
      <c r="E1644">
        <v>31</v>
      </c>
    </row>
    <row r="1645" spans="1:5" x14ac:dyDescent="0.25">
      <c r="A1645" t="s">
        <v>20</v>
      </c>
      <c r="B1645" t="s">
        <v>122</v>
      </c>
      <c r="C1645">
        <v>2019</v>
      </c>
      <c r="D1645" t="s">
        <v>176</v>
      </c>
      <c r="E1645">
        <v>22</v>
      </c>
    </row>
    <row r="1646" spans="1:5" x14ac:dyDescent="0.25">
      <c r="A1646" t="s">
        <v>20</v>
      </c>
      <c r="B1646" t="s">
        <v>122</v>
      </c>
      <c r="C1646">
        <v>2019</v>
      </c>
      <c r="D1646" t="s">
        <v>177</v>
      </c>
      <c r="E1646">
        <v>49</v>
      </c>
    </row>
    <row r="1647" spans="1:5" x14ac:dyDescent="0.25">
      <c r="A1647" t="s">
        <v>20</v>
      </c>
      <c r="B1647" t="s">
        <v>122</v>
      </c>
      <c r="C1647">
        <v>2019</v>
      </c>
      <c r="D1647" t="s">
        <v>178</v>
      </c>
      <c r="E1647">
        <v>35</v>
      </c>
    </row>
    <row r="1648" spans="1:5" x14ac:dyDescent="0.25">
      <c r="A1648" t="s">
        <v>20</v>
      </c>
      <c r="B1648" t="s">
        <v>122</v>
      </c>
      <c r="C1648">
        <v>2019</v>
      </c>
      <c r="D1648" t="s">
        <v>179</v>
      </c>
      <c r="E1648">
        <v>29</v>
      </c>
    </row>
    <row r="1649" spans="1:5" x14ac:dyDescent="0.25">
      <c r="A1649" t="s">
        <v>20</v>
      </c>
      <c r="B1649" t="s">
        <v>122</v>
      </c>
      <c r="C1649">
        <v>2019</v>
      </c>
      <c r="D1649" t="s">
        <v>180</v>
      </c>
      <c r="E1649">
        <v>38</v>
      </c>
    </row>
    <row r="1650" spans="1:5" x14ac:dyDescent="0.25">
      <c r="A1650" t="s">
        <v>20</v>
      </c>
      <c r="B1650" t="s">
        <v>122</v>
      </c>
      <c r="C1650">
        <v>2019</v>
      </c>
      <c r="D1650" t="s">
        <v>181</v>
      </c>
      <c r="E1650">
        <v>29</v>
      </c>
    </row>
    <row r="1651" spans="1:5" x14ac:dyDescent="0.25">
      <c r="A1651" t="s">
        <v>20</v>
      </c>
      <c r="B1651" t="s">
        <v>122</v>
      </c>
      <c r="C1651">
        <v>2019</v>
      </c>
      <c r="D1651" t="s">
        <v>182</v>
      </c>
      <c r="E1651">
        <v>31</v>
      </c>
    </row>
    <row r="1652" spans="1:5" x14ac:dyDescent="0.25">
      <c r="A1652" t="s">
        <v>20</v>
      </c>
      <c r="B1652" t="s">
        <v>122</v>
      </c>
      <c r="C1652">
        <v>2019</v>
      </c>
      <c r="D1652" t="s">
        <v>183</v>
      </c>
      <c r="E1652">
        <v>25</v>
      </c>
    </row>
    <row r="1653" spans="1:5" x14ac:dyDescent="0.25">
      <c r="A1653" t="s">
        <v>20</v>
      </c>
      <c r="B1653" t="s">
        <v>122</v>
      </c>
      <c r="C1653">
        <v>2019</v>
      </c>
      <c r="D1653" t="s">
        <v>184</v>
      </c>
      <c r="E1653">
        <v>21</v>
      </c>
    </row>
    <row r="1654" spans="1:5" x14ac:dyDescent="0.25">
      <c r="A1654" t="s">
        <v>20</v>
      </c>
      <c r="B1654" t="s">
        <v>122</v>
      </c>
      <c r="C1654">
        <v>2019</v>
      </c>
      <c r="D1654" t="s">
        <v>185</v>
      </c>
      <c r="E1654">
        <v>22</v>
      </c>
    </row>
    <row r="1655" spans="1:5" x14ac:dyDescent="0.25">
      <c r="A1655" t="s">
        <v>20</v>
      </c>
      <c r="B1655" t="s">
        <v>122</v>
      </c>
      <c r="C1655">
        <v>2019</v>
      </c>
      <c r="D1655" t="s">
        <v>186</v>
      </c>
      <c r="E1655">
        <v>32</v>
      </c>
    </row>
    <row r="1656" spans="1:5" x14ac:dyDescent="0.25">
      <c r="A1656" t="s">
        <v>20</v>
      </c>
      <c r="B1656" t="s">
        <v>122</v>
      </c>
      <c r="C1656">
        <v>2019</v>
      </c>
      <c r="D1656" t="s">
        <v>187</v>
      </c>
      <c r="E1656">
        <v>28</v>
      </c>
    </row>
    <row r="1657" spans="1:5" x14ac:dyDescent="0.25">
      <c r="A1657" t="s">
        <v>20</v>
      </c>
      <c r="B1657" t="s">
        <v>122</v>
      </c>
      <c r="C1657">
        <v>2019</v>
      </c>
      <c r="D1657" t="s">
        <v>188</v>
      </c>
      <c r="E1657">
        <v>31</v>
      </c>
    </row>
    <row r="1658" spans="1:5" x14ac:dyDescent="0.25">
      <c r="A1658" t="s">
        <v>20</v>
      </c>
      <c r="B1658" t="s">
        <v>122</v>
      </c>
      <c r="C1658">
        <v>2019</v>
      </c>
      <c r="D1658" t="s">
        <v>189</v>
      </c>
      <c r="E1658">
        <v>39</v>
      </c>
    </row>
    <row r="1659" spans="1:5" x14ac:dyDescent="0.25">
      <c r="A1659" t="s">
        <v>20</v>
      </c>
      <c r="B1659" t="s">
        <v>122</v>
      </c>
      <c r="C1659">
        <v>2019</v>
      </c>
      <c r="D1659" t="s">
        <v>190</v>
      </c>
      <c r="E1659">
        <v>29</v>
      </c>
    </row>
    <row r="1660" spans="1:5" x14ac:dyDescent="0.25">
      <c r="A1660" t="s">
        <v>20</v>
      </c>
      <c r="B1660" t="s">
        <v>122</v>
      </c>
      <c r="C1660">
        <v>2019</v>
      </c>
      <c r="D1660" t="s">
        <v>191</v>
      </c>
      <c r="E1660">
        <v>29</v>
      </c>
    </row>
    <row r="1661" spans="1:5" x14ac:dyDescent="0.25">
      <c r="A1661" t="s">
        <v>20</v>
      </c>
      <c r="B1661" t="s">
        <v>122</v>
      </c>
      <c r="C1661">
        <v>2019</v>
      </c>
      <c r="D1661" t="s">
        <v>192</v>
      </c>
      <c r="E1661">
        <v>34</v>
      </c>
    </row>
    <row r="1662" spans="1:5" x14ac:dyDescent="0.25">
      <c r="A1662" t="s">
        <v>20</v>
      </c>
      <c r="B1662" t="s">
        <v>122</v>
      </c>
      <c r="C1662">
        <v>2019</v>
      </c>
      <c r="D1662" t="s">
        <v>193</v>
      </c>
      <c r="E1662">
        <v>27</v>
      </c>
    </row>
    <row r="1663" spans="1:5" x14ac:dyDescent="0.25">
      <c r="A1663" t="s">
        <v>20</v>
      </c>
      <c r="B1663" t="s">
        <v>122</v>
      </c>
      <c r="C1663">
        <v>2019</v>
      </c>
      <c r="D1663" t="s">
        <v>194</v>
      </c>
      <c r="E1663">
        <v>40</v>
      </c>
    </row>
    <row r="1664" spans="1:5" x14ac:dyDescent="0.25">
      <c r="A1664" t="s">
        <v>20</v>
      </c>
      <c r="B1664" t="s">
        <v>122</v>
      </c>
      <c r="C1664">
        <v>2019</v>
      </c>
      <c r="D1664" t="s">
        <v>195</v>
      </c>
      <c r="E1664">
        <v>35</v>
      </c>
    </row>
    <row r="1665" spans="1:5" x14ac:dyDescent="0.25">
      <c r="A1665" t="s">
        <v>20</v>
      </c>
      <c r="B1665" t="s">
        <v>122</v>
      </c>
      <c r="C1665">
        <v>2019</v>
      </c>
      <c r="D1665" t="s">
        <v>196</v>
      </c>
      <c r="E1665">
        <v>24</v>
      </c>
    </row>
    <row r="1666" spans="1:5" x14ac:dyDescent="0.25">
      <c r="A1666" t="s">
        <v>42</v>
      </c>
      <c r="B1666" t="s">
        <v>124</v>
      </c>
      <c r="C1666">
        <v>2020</v>
      </c>
      <c r="D1666" t="s">
        <v>145</v>
      </c>
      <c r="E1666">
        <v>36</v>
      </c>
    </row>
    <row r="1667" spans="1:5" x14ac:dyDescent="0.25">
      <c r="A1667" t="s">
        <v>42</v>
      </c>
      <c r="B1667" t="s">
        <v>124</v>
      </c>
      <c r="C1667">
        <v>2020</v>
      </c>
      <c r="D1667" t="s">
        <v>146</v>
      </c>
      <c r="E1667">
        <v>33</v>
      </c>
    </row>
    <row r="1668" spans="1:5" x14ac:dyDescent="0.25">
      <c r="A1668" t="s">
        <v>42</v>
      </c>
      <c r="B1668" t="s">
        <v>124</v>
      </c>
      <c r="C1668">
        <v>2020</v>
      </c>
      <c r="D1668" t="s">
        <v>147</v>
      </c>
      <c r="E1668">
        <v>40</v>
      </c>
    </row>
    <row r="1669" spans="1:5" x14ac:dyDescent="0.25">
      <c r="A1669" t="s">
        <v>42</v>
      </c>
      <c r="B1669" t="s">
        <v>124</v>
      </c>
      <c r="C1669">
        <v>2020</v>
      </c>
      <c r="D1669" t="s">
        <v>148</v>
      </c>
      <c r="E1669">
        <v>46</v>
      </c>
    </row>
    <row r="1670" spans="1:5" x14ac:dyDescent="0.25">
      <c r="A1670" t="s">
        <v>42</v>
      </c>
      <c r="B1670" t="s">
        <v>124</v>
      </c>
      <c r="C1670">
        <v>2020</v>
      </c>
      <c r="D1670" t="s">
        <v>149</v>
      </c>
      <c r="E1670">
        <v>39</v>
      </c>
    </row>
    <row r="1671" spans="1:5" x14ac:dyDescent="0.25">
      <c r="A1671" t="s">
        <v>42</v>
      </c>
      <c r="B1671" t="s">
        <v>124</v>
      </c>
      <c r="C1671">
        <v>2020</v>
      </c>
      <c r="D1671" t="s">
        <v>150</v>
      </c>
      <c r="E1671">
        <v>39</v>
      </c>
    </row>
    <row r="1672" spans="1:5" x14ac:dyDescent="0.25">
      <c r="A1672" t="s">
        <v>42</v>
      </c>
      <c r="B1672" t="s">
        <v>124</v>
      </c>
      <c r="C1672">
        <v>2020</v>
      </c>
      <c r="D1672" t="s">
        <v>151</v>
      </c>
      <c r="E1672">
        <v>26</v>
      </c>
    </row>
    <row r="1673" spans="1:5" x14ac:dyDescent="0.25">
      <c r="A1673" t="s">
        <v>42</v>
      </c>
      <c r="B1673" t="s">
        <v>124</v>
      </c>
      <c r="C1673">
        <v>2020</v>
      </c>
      <c r="D1673" t="s">
        <v>152</v>
      </c>
      <c r="E1673">
        <v>44</v>
      </c>
    </row>
    <row r="1674" spans="1:5" x14ac:dyDescent="0.25">
      <c r="A1674" t="s">
        <v>42</v>
      </c>
      <c r="B1674" t="s">
        <v>124</v>
      </c>
      <c r="C1674">
        <v>2020</v>
      </c>
      <c r="D1674" t="s">
        <v>153</v>
      </c>
      <c r="E1674">
        <v>34</v>
      </c>
    </row>
    <row r="1675" spans="1:5" x14ac:dyDescent="0.25">
      <c r="A1675" t="s">
        <v>42</v>
      </c>
      <c r="B1675" t="s">
        <v>124</v>
      </c>
      <c r="C1675">
        <v>2020</v>
      </c>
      <c r="D1675" t="s">
        <v>154</v>
      </c>
      <c r="E1675">
        <v>34</v>
      </c>
    </row>
    <row r="1676" spans="1:5" x14ac:dyDescent="0.25">
      <c r="A1676" t="s">
        <v>42</v>
      </c>
      <c r="B1676" t="s">
        <v>124</v>
      </c>
      <c r="C1676">
        <v>2020</v>
      </c>
      <c r="D1676" t="s">
        <v>155</v>
      </c>
      <c r="E1676">
        <v>43</v>
      </c>
    </row>
    <row r="1677" spans="1:5" x14ac:dyDescent="0.25">
      <c r="A1677" t="s">
        <v>42</v>
      </c>
      <c r="B1677" t="s">
        <v>124</v>
      </c>
      <c r="C1677">
        <v>2020</v>
      </c>
      <c r="D1677" t="s">
        <v>156</v>
      </c>
      <c r="E1677">
        <v>46</v>
      </c>
    </row>
    <row r="1678" spans="1:5" x14ac:dyDescent="0.25">
      <c r="A1678" t="s">
        <v>42</v>
      </c>
      <c r="B1678" t="s">
        <v>124</v>
      </c>
      <c r="C1678">
        <v>2020</v>
      </c>
      <c r="D1678" t="s">
        <v>157</v>
      </c>
      <c r="E1678">
        <v>36</v>
      </c>
    </row>
    <row r="1679" spans="1:5" x14ac:dyDescent="0.25">
      <c r="A1679" t="s">
        <v>42</v>
      </c>
      <c r="B1679" t="s">
        <v>124</v>
      </c>
      <c r="C1679">
        <v>2020</v>
      </c>
      <c r="D1679" t="s">
        <v>158</v>
      </c>
      <c r="E1679">
        <v>28</v>
      </c>
    </row>
    <row r="1680" spans="1:5" x14ac:dyDescent="0.25">
      <c r="A1680" t="s">
        <v>42</v>
      </c>
      <c r="B1680" t="s">
        <v>124</v>
      </c>
      <c r="C1680">
        <v>2020</v>
      </c>
      <c r="D1680" t="s">
        <v>159</v>
      </c>
      <c r="E1680">
        <v>27</v>
      </c>
    </row>
    <row r="1681" spans="1:5" x14ac:dyDescent="0.25">
      <c r="A1681" t="s">
        <v>42</v>
      </c>
      <c r="B1681" t="s">
        <v>124</v>
      </c>
      <c r="C1681">
        <v>2020</v>
      </c>
      <c r="D1681" t="s">
        <v>160</v>
      </c>
      <c r="E1681">
        <v>44</v>
      </c>
    </row>
    <row r="1682" spans="1:5" x14ac:dyDescent="0.25">
      <c r="A1682" t="s">
        <v>42</v>
      </c>
      <c r="B1682" t="s">
        <v>124</v>
      </c>
      <c r="C1682">
        <v>2020</v>
      </c>
      <c r="D1682" t="s">
        <v>161</v>
      </c>
      <c r="E1682">
        <v>32</v>
      </c>
    </row>
    <row r="1683" spans="1:5" x14ac:dyDescent="0.25">
      <c r="A1683" t="s">
        <v>42</v>
      </c>
      <c r="B1683" t="s">
        <v>124</v>
      </c>
      <c r="C1683">
        <v>2020</v>
      </c>
      <c r="D1683" t="s">
        <v>162</v>
      </c>
      <c r="E1683">
        <v>32</v>
      </c>
    </row>
    <row r="1684" spans="1:5" x14ac:dyDescent="0.25">
      <c r="A1684" t="s">
        <v>42</v>
      </c>
      <c r="B1684" t="s">
        <v>124</v>
      </c>
      <c r="C1684">
        <v>2020</v>
      </c>
      <c r="D1684" t="s">
        <v>163</v>
      </c>
      <c r="E1684">
        <v>39</v>
      </c>
    </row>
    <row r="1685" spans="1:5" x14ac:dyDescent="0.25">
      <c r="A1685" t="s">
        <v>42</v>
      </c>
      <c r="B1685" t="s">
        <v>124</v>
      </c>
      <c r="C1685">
        <v>2020</v>
      </c>
      <c r="D1685" t="s">
        <v>164</v>
      </c>
      <c r="E1685">
        <v>32</v>
      </c>
    </row>
    <row r="1686" spans="1:5" x14ac:dyDescent="0.25">
      <c r="A1686" t="s">
        <v>42</v>
      </c>
      <c r="B1686" t="s">
        <v>124</v>
      </c>
      <c r="C1686">
        <v>2020</v>
      </c>
      <c r="D1686" t="s">
        <v>165</v>
      </c>
      <c r="E1686">
        <v>36</v>
      </c>
    </row>
    <row r="1687" spans="1:5" x14ac:dyDescent="0.25">
      <c r="A1687" t="s">
        <v>42</v>
      </c>
      <c r="B1687" t="s">
        <v>124</v>
      </c>
      <c r="C1687">
        <v>2020</v>
      </c>
      <c r="D1687" t="s">
        <v>166</v>
      </c>
      <c r="E1687">
        <v>39</v>
      </c>
    </row>
    <row r="1688" spans="1:5" x14ac:dyDescent="0.25">
      <c r="A1688" t="s">
        <v>42</v>
      </c>
      <c r="B1688" t="s">
        <v>124</v>
      </c>
      <c r="C1688">
        <v>2020</v>
      </c>
      <c r="D1688" t="s">
        <v>167</v>
      </c>
      <c r="E1688">
        <v>31</v>
      </c>
    </row>
    <row r="1689" spans="1:5" x14ac:dyDescent="0.25">
      <c r="A1689" t="s">
        <v>42</v>
      </c>
      <c r="B1689" t="s">
        <v>124</v>
      </c>
      <c r="C1689">
        <v>2020</v>
      </c>
      <c r="D1689" t="s">
        <v>168</v>
      </c>
      <c r="E1689">
        <v>25</v>
      </c>
    </row>
    <row r="1690" spans="1:5" x14ac:dyDescent="0.25">
      <c r="A1690" t="s">
        <v>42</v>
      </c>
      <c r="B1690" t="s">
        <v>124</v>
      </c>
      <c r="C1690">
        <v>2020</v>
      </c>
      <c r="D1690" t="s">
        <v>169</v>
      </c>
      <c r="E1690">
        <v>33</v>
      </c>
    </row>
    <row r="1691" spans="1:5" x14ac:dyDescent="0.25">
      <c r="A1691" t="s">
        <v>42</v>
      </c>
      <c r="B1691" t="s">
        <v>124</v>
      </c>
      <c r="C1691">
        <v>2020</v>
      </c>
      <c r="D1691" t="s">
        <v>170</v>
      </c>
      <c r="E1691">
        <v>22</v>
      </c>
    </row>
    <row r="1692" spans="1:5" x14ac:dyDescent="0.25">
      <c r="A1692" t="s">
        <v>42</v>
      </c>
      <c r="B1692" t="s">
        <v>124</v>
      </c>
      <c r="C1692">
        <v>2020</v>
      </c>
      <c r="D1692" t="s">
        <v>171</v>
      </c>
      <c r="E1692">
        <v>24</v>
      </c>
    </row>
    <row r="1693" spans="1:5" x14ac:dyDescent="0.25">
      <c r="A1693" t="s">
        <v>42</v>
      </c>
      <c r="B1693" t="s">
        <v>124</v>
      </c>
      <c r="C1693">
        <v>2020</v>
      </c>
      <c r="D1693" t="s">
        <v>172</v>
      </c>
      <c r="E1693">
        <v>22</v>
      </c>
    </row>
    <row r="1694" spans="1:5" x14ac:dyDescent="0.25">
      <c r="A1694" t="s">
        <v>42</v>
      </c>
      <c r="B1694" t="s">
        <v>124</v>
      </c>
      <c r="C1694">
        <v>2020</v>
      </c>
      <c r="D1694" t="s">
        <v>173</v>
      </c>
      <c r="E1694">
        <v>24</v>
      </c>
    </row>
    <row r="1695" spans="1:5" x14ac:dyDescent="0.25">
      <c r="A1695" t="s">
        <v>42</v>
      </c>
      <c r="B1695" t="s">
        <v>124</v>
      </c>
      <c r="C1695">
        <v>2020</v>
      </c>
      <c r="D1695" t="s">
        <v>174</v>
      </c>
      <c r="E1695">
        <v>28</v>
      </c>
    </row>
    <row r="1696" spans="1:5" x14ac:dyDescent="0.25">
      <c r="A1696" t="s">
        <v>42</v>
      </c>
      <c r="B1696" t="s">
        <v>124</v>
      </c>
      <c r="C1696">
        <v>2020</v>
      </c>
      <c r="D1696" t="s">
        <v>175</v>
      </c>
      <c r="E1696">
        <v>27</v>
      </c>
    </row>
    <row r="1697" spans="1:5" x14ac:dyDescent="0.25">
      <c r="A1697" t="s">
        <v>42</v>
      </c>
      <c r="B1697" t="s">
        <v>124</v>
      </c>
      <c r="C1697">
        <v>2020</v>
      </c>
      <c r="D1697" t="s">
        <v>176</v>
      </c>
      <c r="E1697">
        <v>18</v>
      </c>
    </row>
    <row r="1698" spans="1:5" x14ac:dyDescent="0.25">
      <c r="A1698" t="s">
        <v>42</v>
      </c>
      <c r="B1698" t="s">
        <v>124</v>
      </c>
      <c r="C1698">
        <v>2020</v>
      </c>
      <c r="D1698" t="s">
        <v>177</v>
      </c>
      <c r="E1698">
        <v>24</v>
      </c>
    </row>
    <row r="1699" spans="1:5" x14ac:dyDescent="0.25">
      <c r="A1699" t="s">
        <v>42</v>
      </c>
      <c r="B1699" t="s">
        <v>124</v>
      </c>
      <c r="C1699">
        <v>2020</v>
      </c>
      <c r="D1699" t="s">
        <v>178</v>
      </c>
      <c r="E1699">
        <v>27</v>
      </c>
    </row>
    <row r="1700" spans="1:5" x14ac:dyDescent="0.25">
      <c r="A1700" t="s">
        <v>42</v>
      </c>
      <c r="B1700" t="s">
        <v>124</v>
      </c>
      <c r="C1700">
        <v>2020</v>
      </c>
      <c r="D1700" t="s">
        <v>179</v>
      </c>
      <c r="E1700">
        <v>34</v>
      </c>
    </row>
    <row r="1701" spans="1:5" x14ac:dyDescent="0.25">
      <c r="A1701" t="s">
        <v>42</v>
      </c>
      <c r="B1701" t="s">
        <v>124</v>
      </c>
      <c r="C1701">
        <v>2020</v>
      </c>
      <c r="D1701" t="s">
        <v>180</v>
      </c>
      <c r="E1701">
        <v>27</v>
      </c>
    </row>
    <row r="1702" spans="1:5" x14ac:dyDescent="0.25">
      <c r="A1702" t="s">
        <v>42</v>
      </c>
      <c r="B1702" t="s">
        <v>124</v>
      </c>
      <c r="C1702">
        <v>2020</v>
      </c>
      <c r="D1702" t="s">
        <v>181</v>
      </c>
      <c r="E1702">
        <v>35</v>
      </c>
    </row>
    <row r="1703" spans="1:5" x14ac:dyDescent="0.25">
      <c r="A1703" t="s">
        <v>42</v>
      </c>
      <c r="B1703" t="s">
        <v>124</v>
      </c>
      <c r="C1703">
        <v>2020</v>
      </c>
      <c r="D1703" t="s">
        <v>182</v>
      </c>
      <c r="E1703">
        <v>38</v>
      </c>
    </row>
    <row r="1704" spans="1:5" x14ac:dyDescent="0.25">
      <c r="A1704" t="s">
        <v>42</v>
      </c>
      <c r="B1704" t="s">
        <v>124</v>
      </c>
      <c r="C1704">
        <v>2020</v>
      </c>
      <c r="D1704" t="s">
        <v>183</v>
      </c>
      <c r="E1704">
        <v>52</v>
      </c>
    </row>
    <row r="1705" spans="1:5" x14ac:dyDescent="0.25">
      <c r="A1705" t="s">
        <v>42</v>
      </c>
      <c r="B1705" t="s">
        <v>124</v>
      </c>
      <c r="C1705">
        <v>2020</v>
      </c>
      <c r="D1705" t="s">
        <v>184</v>
      </c>
      <c r="E1705">
        <v>32</v>
      </c>
    </row>
    <row r="1706" spans="1:5" x14ac:dyDescent="0.25">
      <c r="A1706" t="s">
        <v>42</v>
      </c>
      <c r="B1706" t="s">
        <v>124</v>
      </c>
      <c r="C1706">
        <v>2020</v>
      </c>
      <c r="D1706" t="s">
        <v>185</v>
      </c>
      <c r="E1706">
        <v>25</v>
      </c>
    </row>
    <row r="1707" spans="1:5" x14ac:dyDescent="0.25">
      <c r="A1707" t="s">
        <v>42</v>
      </c>
      <c r="B1707" t="s">
        <v>124</v>
      </c>
      <c r="C1707">
        <v>2020</v>
      </c>
      <c r="D1707" t="s">
        <v>186</v>
      </c>
      <c r="E1707">
        <v>25</v>
      </c>
    </row>
    <row r="1708" spans="1:5" x14ac:dyDescent="0.25">
      <c r="A1708" t="s">
        <v>42</v>
      </c>
      <c r="B1708" t="s">
        <v>124</v>
      </c>
      <c r="C1708">
        <v>2020</v>
      </c>
      <c r="D1708" t="s">
        <v>187</v>
      </c>
      <c r="E1708">
        <v>22</v>
      </c>
    </row>
    <row r="1709" spans="1:5" x14ac:dyDescent="0.25">
      <c r="A1709" t="s">
        <v>42</v>
      </c>
      <c r="B1709" t="s">
        <v>124</v>
      </c>
      <c r="C1709">
        <v>2020</v>
      </c>
      <c r="D1709" t="s">
        <v>188</v>
      </c>
      <c r="E1709">
        <v>24</v>
      </c>
    </row>
    <row r="1710" spans="1:5" x14ac:dyDescent="0.25">
      <c r="A1710" t="s">
        <v>42</v>
      </c>
      <c r="B1710" t="s">
        <v>124</v>
      </c>
      <c r="C1710">
        <v>2020</v>
      </c>
      <c r="D1710" t="s">
        <v>189</v>
      </c>
      <c r="E1710">
        <v>29</v>
      </c>
    </row>
    <row r="1711" spans="1:5" x14ac:dyDescent="0.25">
      <c r="A1711" t="s">
        <v>42</v>
      </c>
      <c r="B1711" t="s">
        <v>124</v>
      </c>
      <c r="C1711">
        <v>2020</v>
      </c>
      <c r="D1711" t="s">
        <v>190</v>
      </c>
      <c r="E1711">
        <v>35</v>
      </c>
    </row>
    <row r="1712" spans="1:5" x14ac:dyDescent="0.25">
      <c r="A1712" t="s">
        <v>42</v>
      </c>
      <c r="B1712" t="s">
        <v>124</v>
      </c>
      <c r="C1712">
        <v>2020</v>
      </c>
      <c r="D1712" t="s">
        <v>191</v>
      </c>
      <c r="E1712">
        <v>33</v>
      </c>
    </row>
    <row r="1713" spans="1:5" x14ac:dyDescent="0.25">
      <c r="A1713" t="s">
        <v>42</v>
      </c>
      <c r="B1713" t="s">
        <v>124</v>
      </c>
      <c r="C1713">
        <v>2020</v>
      </c>
      <c r="D1713" t="s">
        <v>192</v>
      </c>
      <c r="E1713">
        <v>32</v>
      </c>
    </row>
    <row r="1714" spans="1:5" x14ac:dyDescent="0.25">
      <c r="A1714" t="s">
        <v>42</v>
      </c>
      <c r="B1714" t="s">
        <v>124</v>
      </c>
      <c r="C1714">
        <v>2020</v>
      </c>
      <c r="D1714" t="s">
        <v>193</v>
      </c>
      <c r="E1714">
        <v>34</v>
      </c>
    </row>
    <row r="1715" spans="1:5" x14ac:dyDescent="0.25">
      <c r="A1715" t="s">
        <v>42</v>
      </c>
      <c r="B1715" t="s">
        <v>124</v>
      </c>
      <c r="C1715">
        <v>2020</v>
      </c>
      <c r="D1715" t="s">
        <v>194</v>
      </c>
      <c r="E1715">
        <v>32</v>
      </c>
    </row>
    <row r="1716" spans="1:5" x14ac:dyDescent="0.25">
      <c r="A1716" t="s">
        <v>42</v>
      </c>
      <c r="B1716" t="s">
        <v>124</v>
      </c>
      <c r="C1716">
        <v>2020</v>
      </c>
      <c r="D1716" t="s">
        <v>195</v>
      </c>
      <c r="E1716">
        <v>19</v>
      </c>
    </row>
    <row r="1717" spans="1:5" x14ac:dyDescent="0.25">
      <c r="A1717" t="s">
        <v>42</v>
      </c>
      <c r="B1717" t="s">
        <v>124</v>
      </c>
      <c r="C1717">
        <v>2020</v>
      </c>
      <c r="D1717" t="s">
        <v>196</v>
      </c>
      <c r="E1717">
        <v>18</v>
      </c>
    </row>
    <row r="1718" spans="1:5" x14ac:dyDescent="0.25">
      <c r="A1718" t="s">
        <v>42</v>
      </c>
      <c r="B1718" t="s">
        <v>124</v>
      </c>
      <c r="C1718">
        <v>2019</v>
      </c>
      <c r="D1718" t="s">
        <v>145</v>
      </c>
      <c r="E1718">
        <v>34</v>
      </c>
    </row>
    <row r="1719" spans="1:5" x14ac:dyDescent="0.25">
      <c r="A1719" t="s">
        <v>42</v>
      </c>
      <c r="B1719" t="s">
        <v>124</v>
      </c>
      <c r="C1719">
        <v>2019</v>
      </c>
      <c r="D1719" t="s">
        <v>146</v>
      </c>
      <c r="E1719">
        <v>37</v>
      </c>
    </row>
    <row r="1720" spans="1:5" x14ac:dyDescent="0.25">
      <c r="A1720" t="s">
        <v>42</v>
      </c>
      <c r="B1720" t="s">
        <v>124</v>
      </c>
      <c r="C1720">
        <v>2019</v>
      </c>
      <c r="D1720" t="s">
        <v>147</v>
      </c>
      <c r="E1720">
        <v>29</v>
      </c>
    </row>
    <row r="1721" spans="1:5" x14ac:dyDescent="0.25">
      <c r="A1721" t="s">
        <v>42</v>
      </c>
      <c r="B1721" t="s">
        <v>124</v>
      </c>
      <c r="C1721">
        <v>2019</v>
      </c>
      <c r="D1721" t="s">
        <v>148</v>
      </c>
      <c r="E1721">
        <v>42</v>
      </c>
    </row>
    <row r="1722" spans="1:5" x14ac:dyDescent="0.25">
      <c r="A1722" t="s">
        <v>42</v>
      </c>
      <c r="B1722" t="s">
        <v>124</v>
      </c>
      <c r="C1722">
        <v>2019</v>
      </c>
      <c r="D1722" t="s">
        <v>149</v>
      </c>
      <c r="E1722">
        <v>31</v>
      </c>
    </row>
    <row r="1723" spans="1:5" x14ac:dyDescent="0.25">
      <c r="A1723" t="s">
        <v>42</v>
      </c>
      <c r="B1723" t="s">
        <v>124</v>
      </c>
      <c r="C1723">
        <v>2019</v>
      </c>
      <c r="D1723" t="s">
        <v>150</v>
      </c>
      <c r="E1723">
        <v>36</v>
      </c>
    </row>
    <row r="1724" spans="1:5" x14ac:dyDescent="0.25">
      <c r="A1724" t="s">
        <v>42</v>
      </c>
      <c r="B1724" t="s">
        <v>124</v>
      </c>
      <c r="C1724">
        <v>2019</v>
      </c>
      <c r="D1724" t="s">
        <v>151</v>
      </c>
      <c r="E1724">
        <v>36</v>
      </c>
    </row>
    <row r="1725" spans="1:5" x14ac:dyDescent="0.25">
      <c r="A1725" t="s">
        <v>42</v>
      </c>
      <c r="B1725" t="s">
        <v>124</v>
      </c>
      <c r="C1725">
        <v>2019</v>
      </c>
      <c r="D1725" t="s">
        <v>152</v>
      </c>
      <c r="E1725">
        <v>43</v>
      </c>
    </row>
    <row r="1726" spans="1:5" x14ac:dyDescent="0.25">
      <c r="A1726" t="s">
        <v>42</v>
      </c>
      <c r="B1726" t="s">
        <v>124</v>
      </c>
      <c r="C1726">
        <v>2019</v>
      </c>
      <c r="D1726" t="s">
        <v>153</v>
      </c>
      <c r="E1726">
        <v>29</v>
      </c>
    </row>
    <row r="1727" spans="1:5" x14ac:dyDescent="0.25">
      <c r="A1727" t="s">
        <v>42</v>
      </c>
      <c r="B1727" t="s">
        <v>124</v>
      </c>
      <c r="C1727">
        <v>2019</v>
      </c>
      <c r="D1727" t="s">
        <v>154</v>
      </c>
      <c r="E1727">
        <v>30</v>
      </c>
    </row>
    <row r="1728" spans="1:5" x14ac:dyDescent="0.25">
      <c r="A1728" t="s">
        <v>42</v>
      </c>
      <c r="B1728" t="s">
        <v>124</v>
      </c>
      <c r="C1728">
        <v>2019</v>
      </c>
      <c r="D1728" t="s">
        <v>155</v>
      </c>
      <c r="E1728">
        <v>48</v>
      </c>
    </row>
    <row r="1729" spans="1:5" x14ac:dyDescent="0.25">
      <c r="A1729" t="s">
        <v>42</v>
      </c>
      <c r="B1729" t="s">
        <v>124</v>
      </c>
      <c r="C1729">
        <v>2019</v>
      </c>
      <c r="D1729" t="s">
        <v>156</v>
      </c>
      <c r="E1729">
        <v>34</v>
      </c>
    </row>
    <row r="1730" spans="1:5" x14ac:dyDescent="0.25">
      <c r="A1730" t="s">
        <v>42</v>
      </c>
      <c r="B1730" t="s">
        <v>124</v>
      </c>
      <c r="C1730">
        <v>2019</v>
      </c>
      <c r="D1730" t="s">
        <v>157</v>
      </c>
      <c r="E1730">
        <v>38</v>
      </c>
    </row>
    <row r="1731" spans="1:5" x14ac:dyDescent="0.25">
      <c r="A1731" t="s">
        <v>42</v>
      </c>
      <c r="B1731" t="s">
        <v>124</v>
      </c>
      <c r="C1731">
        <v>2019</v>
      </c>
      <c r="D1731" t="s">
        <v>158</v>
      </c>
      <c r="E1731">
        <v>33</v>
      </c>
    </row>
    <row r="1732" spans="1:5" x14ac:dyDescent="0.25">
      <c r="A1732" t="s">
        <v>42</v>
      </c>
      <c r="B1732" t="s">
        <v>124</v>
      </c>
      <c r="C1732">
        <v>2019</v>
      </c>
      <c r="D1732" t="s">
        <v>159</v>
      </c>
      <c r="E1732">
        <v>28</v>
      </c>
    </row>
    <row r="1733" spans="1:5" x14ac:dyDescent="0.25">
      <c r="A1733" t="s">
        <v>42</v>
      </c>
      <c r="B1733" t="s">
        <v>124</v>
      </c>
      <c r="C1733">
        <v>2019</v>
      </c>
      <c r="D1733" t="s">
        <v>160</v>
      </c>
      <c r="E1733">
        <v>45</v>
      </c>
    </row>
    <row r="1734" spans="1:5" x14ac:dyDescent="0.25">
      <c r="A1734" t="s">
        <v>42</v>
      </c>
      <c r="B1734" t="s">
        <v>124</v>
      </c>
      <c r="C1734">
        <v>2019</v>
      </c>
      <c r="D1734" t="s">
        <v>161</v>
      </c>
      <c r="E1734">
        <v>41</v>
      </c>
    </row>
    <row r="1735" spans="1:5" x14ac:dyDescent="0.25">
      <c r="A1735" t="s">
        <v>42</v>
      </c>
      <c r="B1735" t="s">
        <v>124</v>
      </c>
      <c r="C1735">
        <v>2019</v>
      </c>
      <c r="D1735" t="s">
        <v>162</v>
      </c>
      <c r="E1735">
        <v>33</v>
      </c>
    </row>
    <row r="1736" spans="1:5" x14ac:dyDescent="0.25">
      <c r="A1736" t="s">
        <v>42</v>
      </c>
      <c r="B1736" t="s">
        <v>124</v>
      </c>
      <c r="C1736">
        <v>2019</v>
      </c>
      <c r="D1736" t="s">
        <v>163</v>
      </c>
      <c r="E1736">
        <v>52</v>
      </c>
    </row>
    <row r="1737" spans="1:5" x14ac:dyDescent="0.25">
      <c r="A1737" t="s">
        <v>42</v>
      </c>
      <c r="B1737" t="s">
        <v>124</v>
      </c>
      <c r="C1737">
        <v>2019</v>
      </c>
      <c r="D1737" t="s">
        <v>164</v>
      </c>
      <c r="E1737">
        <v>38</v>
      </c>
    </row>
    <row r="1738" spans="1:5" x14ac:dyDescent="0.25">
      <c r="A1738" t="s">
        <v>42</v>
      </c>
      <c r="B1738" t="s">
        <v>124</v>
      </c>
      <c r="C1738">
        <v>2019</v>
      </c>
      <c r="D1738" t="s">
        <v>165</v>
      </c>
      <c r="E1738">
        <v>29</v>
      </c>
    </row>
    <row r="1739" spans="1:5" x14ac:dyDescent="0.25">
      <c r="A1739" t="s">
        <v>42</v>
      </c>
      <c r="B1739" t="s">
        <v>124</v>
      </c>
      <c r="C1739">
        <v>2019</v>
      </c>
      <c r="D1739" t="s">
        <v>166</v>
      </c>
      <c r="E1739">
        <v>33</v>
      </c>
    </row>
    <row r="1740" spans="1:5" x14ac:dyDescent="0.25">
      <c r="A1740" t="s">
        <v>42</v>
      </c>
      <c r="B1740" t="s">
        <v>124</v>
      </c>
      <c r="C1740">
        <v>2019</v>
      </c>
      <c r="D1740" t="s">
        <v>167</v>
      </c>
      <c r="E1740">
        <v>43</v>
      </c>
    </row>
    <row r="1741" spans="1:5" x14ac:dyDescent="0.25">
      <c r="A1741" t="s">
        <v>42</v>
      </c>
      <c r="B1741" t="s">
        <v>124</v>
      </c>
      <c r="C1741">
        <v>2019</v>
      </c>
      <c r="D1741" t="s">
        <v>168</v>
      </c>
      <c r="E1741">
        <v>34</v>
      </c>
    </row>
    <row r="1742" spans="1:5" x14ac:dyDescent="0.25">
      <c r="A1742" t="s">
        <v>42</v>
      </c>
      <c r="B1742" t="s">
        <v>124</v>
      </c>
      <c r="C1742">
        <v>2019</v>
      </c>
      <c r="D1742" t="s">
        <v>169</v>
      </c>
      <c r="E1742">
        <v>33</v>
      </c>
    </row>
    <row r="1743" spans="1:5" x14ac:dyDescent="0.25">
      <c r="A1743" t="s">
        <v>42</v>
      </c>
      <c r="B1743" t="s">
        <v>124</v>
      </c>
      <c r="C1743">
        <v>2019</v>
      </c>
      <c r="D1743" t="s">
        <v>170</v>
      </c>
      <c r="E1743">
        <v>23</v>
      </c>
    </row>
    <row r="1744" spans="1:5" x14ac:dyDescent="0.25">
      <c r="A1744" t="s">
        <v>42</v>
      </c>
      <c r="B1744" t="s">
        <v>124</v>
      </c>
      <c r="C1744">
        <v>2019</v>
      </c>
      <c r="D1744" t="s">
        <v>171</v>
      </c>
      <c r="E1744">
        <v>25</v>
      </c>
    </row>
    <row r="1745" spans="1:5" x14ac:dyDescent="0.25">
      <c r="A1745" t="s">
        <v>42</v>
      </c>
      <c r="B1745" t="s">
        <v>124</v>
      </c>
      <c r="C1745">
        <v>2019</v>
      </c>
      <c r="D1745" t="s">
        <v>172</v>
      </c>
      <c r="E1745">
        <v>28</v>
      </c>
    </row>
    <row r="1746" spans="1:5" x14ac:dyDescent="0.25">
      <c r="A1746" t="s">
        <v>42</v>
      </c>
      <c r="B1746" t="s">
        <v>124</v>
      </c>
      <c r="C1746">
        <v>2019</v>
      </c>
      <c r="D1746" t="s">
        <v>173</v>
      </c>
      <c r="E1746">
        <v>25</v>
      </c>
    </row>
    <row r="1747" spans="1:5" x14ac:dyDescent="0.25">
      <c r="A1747" t="s">
        <v>42</v>
      </c>
      <c r="B1747" t="s">
        <v>124</v>
      </c>
      <c r="C1747">
        <v>2019</v>
      </c>
      <c r="D1747" t="s">
        <v>174</v>
      </c>
      <c r="E1747">
        <v>23</v>
      </c>
    </row>
    <row r="1748" spans="1:5" x14ac:dyDescent="0.25">
      <c r="A1748" t="s">
        <v>42</v>
      </c>
      <c r="B1748" t="s">
        <v>124</v>
      </c>
      <c r="C1748">
        <v>2019</v>
      </c>
      <c r="D1748" t="s">
        <v>175</v>
      </c>
      <c r="E1748">
        <v>32</v>
      </c>
    </row>
    <row r="1749" spans="1:5" x14ac:dyDescent="0.25">
      <c r="A1749" t="s">
        <v>42</v>
      </c>
      <c r="B1749" t="s">
        <v>124</v>
      </c>
      <c r="C1749">
        <v>2019</v>
      </c>
      <c r="D1749" t="s">
        <v>176</v>
      </c>
      <c r="E1749">
        <v>25</v>
      </c>
    </row>
    <row r="1750" spans="1:5" x14ac:dyDescent="0.25">
      <c r="A1750" t="s">
        <v>42</v>
      </c>
      <c r="B1750" t="s">
        <v>124</v>
      </c>
      <c r="C1750">
        <v>2019</v>
      </c>
      <c r="D1750" t="s">
        <v>177</v>
      </c>
      <c r="E1750">
        <v>36</v>
      </c>
    </row>
    <row r="1751" spans="1:5" x14ac:dyDescent="0.25">
      <c r="A1751" t="s">
        <v>42</v>
      </c>
      <c r="B1751" t="s">
        <v>124</v>
      </c>
      <c r="C1751">
        <v>2019</v>
      </c>
      <c r="D1751" t="s">
        <v>178</v>
      </c>
      <c r="E1751">
        <v>36</v>
      </c>
    </row>
    <row r="1752" spans="1:5" x14ac:dyDescent="0.25">
      <c r="A1752" t="s">
        <v>42</v>
      </c>
      <c r="B1752" t="s">
        <v>124</v>
      </c>
      <c r="C1752">
        <v>2019</v>
      </c>
      <c r="D1752" t="s">
        <v>179</v>
      </c>
      <c r="E1752">
        <v>27</v>
      </c>
    </row>
    <row r="1753" spans="1:5" x14ac:dyDescent="0.25">
      <c r="A1753" t="s">
        <v>42</v>
      </c>
      <c r="B1753" t="s">
        <v>124</v>
      </c>
      <c r="C1753">
        <v>2019</v>
      </c>
      <c r="D1753" t="s">
        <v>180</v>
      </c>
      <c r="E1753">
        <v>25</v>
      </c>
    </row>
    <row r="1754" spans="1:5" x14ac:dyDescent="0.25">
      <c r="A1754" t="s">
        <v>42</v>
      </c>
      <c r="B1754" t="s">
        <v>124</v>
      </c>
      <c r="C1754">
        <v>2019</v>
      </c>
      <c r="D1754" t="s">
        <v>181</v>
      </c>
      <c r="E1754">
        <v>22</v>
      </c>
    </row>
    <row r="1755" spans="1:5" x14ac:dyDescent="0.25">
      <c r="A1755" t="s">
        <v>42</v>
      </c>
      <c r="B1755" t="s">
        <v>124</v>
      </c>
      <c r="C1755">
        <v>2019</v>
      </c>
      <c r="D1755" t="s">
        <v>182</v>
      </c>
      <c r="E1755">
        <v>28</v>
      </c>
    </row>
    <row r="1756" spans="1:5" x14ac:dyDescent="0.25">
      <c r="A1756" t="s">
        <v>42</v>
      </c>
      <c r="B1756" t="s">
        <v>124</v>
      </c>
      <c r="C1756">
        <v>2019</v>
      </c>
      <c r="D1756" t="s">
        <v>183</v>
      </c>
      <c r="E1756">
        <v>24</v>
      </c>
    </row>
    <row r="1757" spans="1:5" x14ac:dyDescent="0.25">
      <c r="A1757" t="s">
        <v>42</v>
      </c>
      <c r="B1757" t="s">
        <v>124</v>
      </c>
      <c r="C1757">
        <v>2019</v>
      </c>
      <c r="D1757" t="s">
        <v>184</v>
      </c>
      <c r="E1757">
        <v>27</v>
      </c>
    </row>
    <row r="1758" spans="1:5" x14ac:dyDescent="0.25">
      <c r="A1758" t="s">
        <v>42</v>
      </c>
      <c r="B1758" t="s">
        <v>124</v>
      </c>
      <c r="C1758">
        <v>2019</v>
      </c>
      <c r="D1758" t="s">
        <v>185</v>
      </c>
      <c r="E1758">
        <v>35</v>
      </c>
    </row>
    <row r="1759" spans="1:5" x14ac:dyDescent="0.25">
      <c r="A1759" t="s">
        <v>42</v>
      </c>
      <c r="B1759" t="s">
        <v>124</v>
      </c>
      <c r="C1759">
        <v>2019</v>
      </c>
      <c r="D1759" t="s">
        <v>186</v>
      </c>
      <c r="E1759">
        <v>30</v>
      </c>
    </row>
    <row r="1760" spans="1:5" x14ac:dyDescent="0.25">
      <c r="A1760" t="s">
        <v>42</v>
      </c>
      <c r="B1760" t="s">
        <v>124</v>
      </c>
      <c r="C1760">
        <v>2019</v>
      </c>
      <c r="D1760" t="s">
        <v>187</v>
      </c>
      <c r="E1760">
        <v>24</v>
      </c>
    </row>
    <row r="1761" spans="1:5" x14ac:dyDescent="0.25">
      <c r="A1761" t="s">
        <v>42</v>
      </c>
      <c r="B1761" t="s">
        <v>124</v>
      </c>
      <c r="C1761">
        <v>2019</v>
      </c>
      <c r="D1761" t="s">
        <v>188</v>
      </c>
      <c r="E1761">
        <v>31</v>
      </c>
    </row>
    <row r="1762" spans="1:5" x14ac:dyDescent="0.25">
      <c r="A1762" t="s">
        <v>42</v>
      </c>
      <c r="B1762" t="s">
        <v>124</v>
      </c>
      <c r="C1762">
        <v>2019</v>
      </c>
      <c r="D1762" t="s">
        <v>189</v>
      </c>
      <c r="E1762">
        <v>31</v>
      </c>
    </row>
    <row r="1763" spans="1:5" x14ac:dyDescent="0.25">
      <c r="A1763" t="s">
        <v>42</v>
      </c>
      <c r="B1763" t="s">
        <v>124</v>
      </c>
      <c r="C1763">
        <v>2019</v>
      </c>
      <c r="D1763" t="s">
        <v>190</v>
      </c>
      <c r="E1763">
        <v>31</v>
      </c>
    </row>
    <row r="1764" spans="1:5" x14ac:dyDescent="0.25">
      <c r="A1764" t="s">
        <v>42</v>
      </c>
      <c r="B1764" t="s">
        <v>124</v>
      </c>
      <c r="C1764">
        <v>2019</v>
      </c>
      <c r="D1764" t="s">
        <v>191</v>
      </c>
      <c r="E1764">
        <v>20</v>
      </c>
    </row>
    <row r="1765" spans="1:5" x14ac:dyDescent="0.25">
      <c r="A1765" t="s">
        <v>42</v>
      </c>
      <c r="B1765" t="s">
        <v>124</v>
      </c>
      <c r="C1765">
        <v>2019</v>
      </c>
      <c r="D1765" t="s">
        <v>192</v>
      </c>
      <c r="E1765">
        <v>33</v>
      </c>
    </row>
    <row r="1766" spans="1:5" x14ac:dyDescent="0.25">
      <c r="A1766" t="s">
        <v>42</v>
      </c>
      <c r="B1766" t="s">
        <v>124</v>
      </c>
      <c r="C1766">
        <v>2019</v>
      </c>
      <c r="D1766" t="s">
        <v>193</v>
      </c>
      <c r="E1766">
        <v>27</v>
      </c>
    </row>
    <row r="1767" spans="1:5" x14ac:dyDescent="0.25">
      <c r="A1767" t="s">
        <v>42</v>
      </c>
      <c r="B1767" t="s">
        <v>124</v>
      </c>
      <c r="C1767">
        <v>2019</v>
      </c>
      <c r="D1767" t="s">
        <v>194</v>
      </c>
      <c r="E1767">
        <v>24</v>
      </c>
    </row>
    <row r="1768" spans="1:5" x14ac:dyDescent="0.25">
      <c r="A1768" t="s">
        <v>42</v>
      </c>
      <c r="B1768" t="s">
        <v>124</v>
      </c>
      <c r="C1768">
        <v>2019</v>
      </c>
      <c r="D1768" t="s">
        <v>195</v>
      </c>
      <c r="E1768">
        <v>30</v>
      </c>
    </row>
    <row r="1769" spans="1:5" x14ac:dyDescent="0.25">
      <c r="A1769" t="s">
        <v>42</v>
      </c>
      <c r="B1769" t="s">
        <v>124</v>
      </c>
      <c r="C1769">
        <v>2019</v>
      </c>
      <c r="D1769" t="s">
        <v>196</v>
      </c>
      <c r="E1769">
        <v>18</v>
      </c>
    </row>
    <row r="1770" spans="1:5" x14ac:dyDescent="0.25">
      <c r="A1770" t="s">
        <v>33</v>
      </c>
      <c r="B1770" t="s">
        <v>122</v>
      </c>
      <c r="C1770">
        <v>2020</v>
      </c>
      <c r="D1770" t="s">
        <v>145</v>
      </c>
      <c r="E1770">
        <v>34</v>
      </c>
    </row>
    <row r="1771" spans="1:5" x14ac:dyDescent="0.25">
      <c r="A1771" t="s">
        <v>33</v>
      </c>
      <c r="B1771" t="s">
        <v>122</v>
      </c>
      <c r="C1771">
        <v>2020</v>
      </c>
      <c r="D1771" t="s">
        <v>146</v>
      </c>
      <c r="E1771">
        <v>30</v>
      </c>
    </row>
    <row r="1772" spans="1:5" x14ac:dyDescent="0.25">
      <c r="A1772" t="s">
        <v>33</v>
      </c>
      <c r="B1772" t="s">
        <v>122</v>
      </c>
      <c r="C1772">
        <v>2020</v>
      </c>
      <c r="D1772" t="s">
        <v>147</v>
      </c>
      <c r="E1772">
        <v>42</v>
      </c>
    </row>
    <row r="1773" spans="1:5" x14ac:dyDescent="0.25">
      <c r="A1773" t="s">
        <v>33</v>
      </c>
      <c r="B1773" t="s">
        <v>122</v>
      </c>
      <c r="C1773">
        <v>2020</v>
      </c>
      <c r="D1773" t="s">
        <v>148</v>
      </c>
      <c r="E1773">
        <v>42</v>
      </c>
    </row>
    <row r="1774" spans="1:5" x14ac:dyDescent="0.25">
      <c r="A1774" t="s">
        <v>33</v>
      </c>
      <c r="B1774" t="s">
        <v>122</v>
      </c>
      <c r="C1774">
        <v>2020</v>
      </c>
      <c r="D1774" t="s">
        <v>149</v>
      </c>
      <c r="E1774">
        <v>29</v>
      </c>
    </row>
    <row r="1775" spans="1:5" x14ac:dyDescent="0.25">
      <c r="A1775" t="s">
        <v>33</v>
      </c>
      <c r="B1775" t="s">
        <v>122</v>
      </c>
      <c r="C1775">
        <v>2020</v>
      </c>
      <c r="D1775" t="s">
        <v>150</v>
      </c>
      <c r="E1775">
        <v>24</v>
      </c>
    </row>
    <row r="1776" spans="1:5" x14ac:dyDescent="0.25">
      <c r="A1776" t="s">
        <v>33</v>
      </c>
      <c r="B1776" t="s">
        <v>122</v>
      </c>
      <c r="C1776">
        <v>2020</v>
      </c>
      <c r="D1776" t="s">
        <v>151</v>
      </c>
      <c r="E1776">
        <v>36</v>
      </c>
    </row>
    <row r="1777" spans="1:5" x14ac:dyDescent="0.25">
      <c r="A1777" t="s">
        <v>33</v>
      </c>
      <c r="B1777" t="s">
        <v>122</v>
      </c>
      <c r="C1777">
        <v>2020</v>
      </c>
      <c r="D1777" t="s">
        <v>152</v>
      </c>
      <c r="E1777">
        <v>42</v>
      </c>
    </row>
    <row r="1778" spans="1:5" x14ac:dyDescent="0.25">
      <c r="A1778" t="s">
        <v>33</v>
      </c>
      <c r="B1778" t="s">
        <v>122</v>
      </c>
      <c r="C1778">
        <v>2020</v>
      </c>
      <c r="D1778" t="s">
        <v>153</v>
      </c>
      <c r="E1778">
        <v>42</v>
      </c>
    </row>
    <row r="1779" spans="1:5" x14ac:dyDescent="0.25">
      <c r="A1779" t="s">
        <v>33</v>
      </c>
      <c r="B1779" t="s">
        <v>122</v>
      </c>
      <c r="C1779">
        <v>2020</v>
      </c>
      <c r="D1779" t="s">
        <v>154</v>
      </c>
      <c r="E1779">
        <v>29</v>
      </c>
    </row>
    <row r="1780" spans="1:5" x14ac:dyDescent="0.25">
      <c r="A1780" t="s">
        <v>33</v>
      </c>
      <c r="B1780" t="s">
        <v>122</v>
      </c>
      <c r="C1780">
        <v>2020</v>
      </c>
      <c r="D1780" t="s">
        <v>155</v>
      </c>
      <c r="E1780">
        <v>42</v>
      </c>
    </row>
    <row r="1781" spans="1:5" x14ac:dyDescent="0.25">
      <c r="A1781" t="s">
        <v>33</v>
      </c>
      <c r="B1781" t="s">
        <v>122</v>
      </c>
      <c r="C1781">
        <v>2020</v>
      </c>
      <c r="D1781" t="s">
        <v>156</v>
      </c>
      <c r="E1781">
        <v>47</v>
      </c>
    </row>
    <row r="1782" spans="1:5" x14ac:dyDescent="0.25">
      <c r="A1782" t="s">
        <v>33</v>
      </c>
      <c r="B1782" t="s">
        <v>122</v>
      </c>
      <c r="C1782">
        <v>2020</v>
      </c>
      <c r="D1782" t="s">
        <v>157</v>
      </c>
      <c r="E1782">
        <v>26</v>
      </c>
    </row>
    <row r="1783" spans="1:5" x14ac:dyDescent="0.25">
      <c r="A1783" t="s">
        <v>33</v>
      </c>
      <c r="B1783" t="s">
        <v>122</v>
      </c>
      <c r="C1783">
        <v>2020</v>
      </c>
      <c r="D1783" t="s">
        <v>158</v>
      </c>
      <c r="E1783">
        <v>30</v>
      </c>
    </row>
    <row r="1784" spans="1:5" x14ac:dyDescent="0.25">
      <c r="A1784" t="s">
        <v>33</v>
      </c>
      <c r="B1784" t="s">
        <v>122</v>
      </c>
      <c r="C1784">
        <v>2020</v>
      </c>
      <c r="D1784" t="s">
        <v>159</v>
      </c>
      <c r="E1784">
        <v>32</v>
      </c>
    </row>
    <row r="1785" spans="1:5" x14ac:dyDescent="0.25">
      <c r="A1785" t="s">
        <v>33</v>
      </c>
      <c r="B1785" t="s">
        <v>122</v>
      </c>
      <c r="C1785">
        <v>2020</v>
      </c>
      <c r="D1785" t="s">
        <v>160</v>
      </c>
      <c r="E1785">
        <v>37</v>
      </c>
    </row>
    <row r="1786" spans="1:5" x14ac:dyDescent="0.25">
      <c r="A1786" t="s">
        <v>33</v>
      </c>
      <c r="B1786" t="s">
        <v>122</v>
      </c>
      <c r="C1786">
        <v>2020</v>
      </c>
      <c r="D1786" t="s">
        <v>161</v>
      </c>
      <c r="E1786">
        <v>40</v>
      </c>
    </row>
    <row r="1787" spans="1:5" x14ac:dyDescent="0.25">
      <c r="A1787" t="s">
        <v>33</v>
      </c>
      <c r="B1787" t="s">
        <v>122</v>
      </c>
      <c r="C1787">
        <v>2020</v>
      </c>
      <c r="D1787" t="s">
        <v>162</v>
      </c>
      <c r="E1787">
        <v>30</v>
      </c>
    </row>
    <row r="1788" spans="1:5" x14ac:dyDescent="0.25">
      <c r="A1788" t="s">
        <v>33</v>
      </c>
      <c r="B1788" t="s">
        <v>122</v>
      </c>
      <c r="C1788">
        <v>2020</v>
      </c>
      <c r="D1788" t="s">
        <v>163</v>
      </c>
      <c r="E1788">
        <v>37</v>
      </c>
    </row>
    <row r="1789" spans="1:5" x14ac:dyDescent="0.25">
      <c r="A1789" t="s">
        <v>33</v>
      </c>
      <c r="B1789" t="s">
        <v>122</v>
      </c>
      <c r="C1789">
        <v>2020</v>
      </c>
      <c r="D1789" t="s">
        <v>164</v>
      </c>
      <c r="E1789">
        <v>33</v>
      </c>
    </row>
    <row r="1790" spans="1:5" x14ac:dyDescent="0.25">
      <c r="A1790" t="s">
        <v>33</v>
      </c>
      <c r="B1790" t="s">
        <v>122</v>
      </c>
      <c r="C1790">
        <v>2020</v>
      </c>
      <c r="D1790" t="s">
        <v>165</v>
      </c>
      <c r="E1790">
        <v>40</v>
      </c>
    </row>
    <row r="1791" spans="1:5" x14ac:dyDescent="0.25">
      <c r="A1791" t="s">
        <v>33</v>
      </c>
      <c r="B1791" t="s">
        <v>122</v>
      </c>
      <c r="C1791">
        <v>2020</v>
      </c>
      <c r="D1791" t="s">
        <v>166</v>
      </c>
      <c r="E1791">
        <v>36</v>
      </c>
    </row>
    <row r="1792" spans="1:5" x14ac:dyDescent="0.25">
      <c r="A1792" t="s">
        <v>33</v>
      </c>
      <c r="B1792" t="s">
        <v>122</v>
      </c>
      <c r="C1792">
        <v>2020</v>
      </c>
      <c r="D1792" t="s">
        <v>167</v>
      </c>
      <c r="E1792">
        <v>22</v>
      </c>
    </row>
    <row r="1793" spans="1:5" x14ac:dyDescent="0.25">
      <c r="A1793" t="s">
        <v>33</v>
      </c>
      <c r="B1793" t="s">
        <v>122</v>
      </c>
      <c r="C1793">
        <v>2020</v>
      </c>
      <c r="D1793" t="s">
        <v>168</v>
      </c>
      <c r="E1793">
        <v>31</v>
      </c>
    </row>
    <row r="1794" spans="1:5" x14ac:dyDescent="0.25">
      <c r="A1794" t="s">
        <v>33</v>
      </c>
      <c r="B1794" t="s">
        <v>122</v>
      </c>
      <c r="C1794">
        <v>2020</v>
      </c>
      <c r="D1794" t="s">
        <v>169</v>
      </c>
      <c r="E1794">
        <v>39</v>
      </c>
    </row>
    <row r="1795" spans="1:5" x14ac:dyDescent="0.25">
      <c r="A1795" t="s">
        <v>33</v>
      </c>
      <c r="B1795" t="s">
        <v>122</v>
      </c>
      <c r="C1795">
        <v>2020</v>
      </c>
      <c r="D1795" t="s">
        <v>170</v>
      </c>
      <c r="E1795">
        <v>24</v>
      </c>
    </row>
    <row r="1796" spans="1:5" x14ac:dyDescent="0.25">
      <c r="A1796" t="s">
        <v>33</v>
      </c>
      <c r="B1796" t="s">
        <v>122</v>
      </c>
      <c r="C1796">
        <v>2020</v>
      </c>
      <c r="D1796" t="s">
        <v>171</v>
      </c>
      <c r="E1796">
        <v>26</v>
      </c>
    </row>
    <row r="1797" spans="1:5" x14ac:dyDescent="0.25">
      <c r="A1797" t="s">
        <v>33</v>
      </c>
      <c r="B1797" t="s">
        <v>122</v>
      </c>
      <c r="C1797">
        <v>2020</v>
      </c>
      <c r="D1797" t="s">
        <v>172</v>
      </c>
      <c r="E1797">
        <v>24</v>
      </c>
    </row>
    <row r="1798" spans="1:5" x14ac:dyDescent="0.25">
      <c r="A1798" t="s">
        <v>33</v>
      </c>
      <c r="B1798" t="s">
        <v>122</v>
      </c>
      <c r="C1798">
        <v>2020</v>
      </c>
      <c r="D1798" t="s">
        <v>173</v>
      </c>
      <c r="E1798">
        <v>27</v>
      </c>
    </row>
    <row r="1799" spans="1:5" x14ac:dyDescent="0.25">
      <c r="A1799" t="s">
        <v>33</v>
      </c>
      <c r="B1799" t="s">
        <v>122</v>
      </c>
      <c r="C1799">
        <v>2020</v>
      </c>
      <c r="D1799" t="s">
        <v>174</v>
      </c>
      <c r="E1799">
        <v>24</v>
      </c>
    </row>
    <row r="1800" spans="1:5" x14ac:dyDescent="0.25">
      <c r="A1800" t="s">
        <v>33</v>
      </c>
      <c r="B1800" t="s">
        <v>122</v>
      </c>
      <c r="C1800">
        <v>2020</v>
      </c>
      <c r="D1800" t="s">
        <v>175</v>
      </c>
      <c r="E1800">
        <v>25</v>
      </c>
    </row>
    <row r="1801" spans="1:5" x14ac:dyDescent="0.25">
      <c r="A1801" t="s">
        <v>33</v>
      </c>
      <c r="B1801" t="s">
        <v>122</v>
      </c>
      <c r="C1801">
        <v>2020</v>
      </c>
      <c r="D1801" t="s">
        <v>176</v>
      </c>
      <c r="E1801">
        <v>43</v>
      </c>
    </row>
    <row r="1802" spans="1:5" x14ac:dyDescent="0.25">
      <c r="A1802" t="s">
        <v>33</v>
      </c>
      <c r="B1802" t="s">
        <v>122</v>
      </c>
      <c r="C1802">
        <v>2020</v>
      </c>
      <c r="D1802" t="s">
        <v>177</v>
      </c>
      <c r="E1802">
        <v>29</v>
      </c>
    </row>
    <row r="1803" spans="1:5" x14ac:dyDescent="0.25">
      <c r="A1803" t="s">
        <v>33</v>
      </c>
      <c r="B1803" t="s">
        <v>122</v>
      </c>
      <c r="C1803">
        <v>2020</v>
      </c>
      <c r="D1803" t="s">
        <v>178</v>
      </c>
      <c r="E1803">
        <v>27</v>
      </c>
    </row>
    <row r="1804" spans="1:5" x14ac:dyDescent="0.25">
      <c r="A1804" t="s">
        <v>33</v>
      </c>
      <c r="B1804" t="s">
        <v>122</v>
      </c>
      <c r="C1804">
        <v>2020</v>
      </c>
      <c r="D1804" t="s">
        <v>179</v>
      </c>
      <c r="E1804">
        <v>34</v>
      </c>
    </row>
    <row r="1805" spans="1:5" x14ac:dyDescent="0.25">
      <c r="A1805" t="s">
        <v>33</v>
      </c>
      <c r="B1805" t="s">
        <v>122</v>
      </c>
      <c r="C1805">
        <v>2020</v>
      </c>
      <c r="D1805" t="s">
        <v>180</v>
      </c>
      <c r="E1805">
        <v>21</v>
      </c>
    </row>
    <row r="1806" spans="1:5" x14ac:dyDescent="0.25">
      <c r="A1806" t="s">
        <v>33</v>
      </c>
      <c r="B1806" t="s">
        <v>122</v>
      </c>
      <c r="C1806">
        <v>2020</v>
      </c>
      <c r="D1806" t="s">
        <v>181</v>
      </c>
      <c r="E1806">
        <v>33</v>
      </c>
    </row>
    <row r="1807" spans="1:5" x14ac:dyDescent="0.25">
      <c r="A1807" t="s">
        <v>33</v>
      </c>
      <c r="B1807" t="s">
        <v>122</v>
      </c>
      <c r="C1807">
        <v>2020</v>
      </c>
      <c r="D1807" t="s">
        <v>182</v>
      </c>
      <c r="E1807">
        <v>30</v>
      </c>
    </row>
    <row r="1808" spans="1:5" x14ac:dyDescent="0.25">
      <c r="A1808" t="s">
        <v>33</v>
      </c>
      <c r="B1808" t="s">
        <v>122</v>
      </c>
      <c r="C1808">
        <v>2020</v>
      </c>
      <c r="D1808" t="s">
        <v>183</v>
      </c>
      <c r="E1808">
        <v>34</v>
      </c>
    </row>
    <row r="1809" spans="1:5" x14ac:dyDescent="0.25">
      <c r="A1809" t="s">
        <v>33</v>
      </c>
      <c r="B1809" t="s">
        <v>122</v>
      </c>
      <c r="C1809">
        <v>2020</v>
      </c>
      <c r="D1809" t="s">
        <v>184</v>
      </c>
      <c r="E1809">
        <v>22</v>
      </c>
    </row>
    <row r="1810" spans="1:5" x14ac:dyDescent="0.25">
      <c r="A1810" t="s">
        <v>33</v>
      </c>
      <c r="B1810" t="s">
        <v>122</v>
      </c>
      <c r="C1810">
        <v>2020</v>
      </c>
      <c r="D1810" t="s">
        <v>185</v>
      </c>
      <c r="E1810">
        <v>22</v>
      </c>
    </row>
    <row r="1811" spans="1:5" x14ac:dyDescent="0.25">
      <c r="A1811" t="s">
        <v>33</v>
      </c>
      <c r="B1811" t="s">
        <v>122</v>
      </c>
      <c r="C1811">
        <v>2020</v>
      </c>
      <c r="D1811" t="s">
        <v>186</v>
      </c>
      <c r="E1811">
        <v>25</v>
      </c>
    </row>
    <row r="1812" spans="1:5" x14ac:dyDescent="0.25">
      <c r="A1812" t="s">
        <v>33</v>
      </c>
      <c r="B1812" t="s">
        <v>122</v>
      </c>
      <c r="C1812">
        <v>2020</v>
      </c>
      <c r="D1812" t="s">
        <v>187</v>
      </c>
      <c r="E1812">
        <v>32</v>
      </c>
    </row>
    <row r="1813" spans="1:5" x14ac:dyDescent="0.25">
      <c r="A1813" t="s">
        <v>33</v>
      </c>
      <c r="B1813" t="s">
        <v>122</v>
      </c>
      <c r="C1813">
        <v>2020</v>
      </c>
      <c r="D1813" t="s">
        <v>188</v>
      </c>
      <c r="E1813">
        <v>32</v>
      </c>
    </row>
    <row r="1814" spans="1:5" x14ac:dyDescent="0.25">
      <c r="A1814" t="s">
        <v>33</v>
      </c>
      <c r="B1814" t="s">
        <v>122</v>
      </c>
      <c r="C1814">
        <v>2020</v>
      </c>
      <c r="D1814" t="s">
        <v>189</v>
      </c>
      <c r="E1814">
        <v>25</v>
      </c>
    </row>
    <row r="1815" spans="1:5" x14ac:dyDescent="0.25">
      <c r="A1815" t="s">
        <v>33</v>
      </c>
      <c r="B1815" t="s">
        <v>122</v>
      </c>
      <c r="C1815">
        <v>2020</v>
      </c>
      <c r="D1815" t="s">
        <v>190</v>
      </c>
      <c r="E1815">
        <v>36</v>
      </c>
    </row>
    <row r="1816" spans="1:5" x14ac:dyDescent="0.25">
      <c r="A1816" t="s">
        <v>33</v>
      </c>
      <c r="B1816" t="s">
        <v>122</v>
      </c>
      <c r="C1816">
        <v>2020</v>
      </c>
      <c r="D1816" t="s">
        <v>191</v>
      </c>
      <c r="E1816">
        <v>36</v>
      </c>
    </row>
    <row r="1817" spans="1:5" x14ac:dyDescent="0.25">
      <c r="A1817" t="s">
        <v>33</v>
      </c>
      <c r="B1817" t="s">
        <v>122</v>
      </c>
      <c r="C1817">
        <v>2020</v>
      </c>
      <c r="D1817" t="s">
        <v>192</v>
      </c>
      <c r="E1817">
        <v>23</v>
      </c>
    </row>
    <row r="1818" spans="1:5" x14ac:dyDescent="0.25">
      <c r="A1818" t="s">
        <v>33</v>
      </c>
      <c r="B1818" t="s">
        <v>122</v>
      </c>
      <c r="C1818">
        <v>2020</v>
      </c>
      <c r="D1818" t="s">
        <v>193</v>
      </c>
      <c r="E1818">
        <v>28</v>
      </c>
    </row>
    <row r="1819" spans="1:5" x14ac:dyDescent="0.25">
      <c r="A1819" t="s">
        <v>33</v>
      </c>
      <c r="B1819" t="s">
        <v>122</v>
      </c>
      <c r="C1819">
        <v>2020</v>
      </c>
      <c r="D1819" t="s">
        <v>194</v>
      </c>
      <c r="E1819">
        <v>43</v>
      </c>
    </row>
    <row r="1820" spans="1:5" x14ac:dyDescent="0.25">
      <c r="A1820" t="s">
        <v>33</v>
      </c>
      <c r="B1820" t="s">
        <v>122</v>
      </c>
      <c r="C1820">
        <v>2020</v>
      </c>
      <c r="D1820" t="s">
        <v>195</v>
      </c>
      <c r="E1820">
        <v>20</v>
      </c>
    </row>
    <row r="1821" spans="1:5" x14ac:dyDescent="0.25">
      <c r="A1821" t="s">
        <v>33</v>
      </c>
      <c r="B1821" t="s">
        <v>122</v>
      </c>
      <c r="C1821">
        <v>2020</v>
      </c>
      <c r="D1821" t="s">
        <v>196</v>
      </c>
      <c r="E1821">
        <v>25</v>
      </c>
    </row>
    <row r="1822" spans="1:5" x14ac:dyDescent="0.25">
      <c r="A1822" t="s">
        <v>33</v>
      </c>
      <c r="B1822" t="s">
        <v>122</v>
      </c>
      <c r="C1822">
        <v>2019</v>
      </c>
      <c r="D1822" t="s">
        <v>145</v>
      </c>
      <c r="E1822">
        <v>35</v>
      </c>
    </row>
    <row r="1823" spans="1:5" x14ac:dyDescent="0.25">
      <c r="A1823" t="s">
        <v>33</v>
      </c>
      <c r="B1823" t="s">
        <v>122</v>
      </c>
      <c r="C1823">
        <v>2019</v>
      </c>
      <c r="D1823" t="s">
        <v>146</v>
      </c>
      <c r="E1823">
        <v>29</v>
      </c>
    </row>
    <row r="1824" spans="1:5" x14ac:dyDescent="0.25">
      <c r="A1824" t="s">
        <v>33</v>
      </c>
      <c r="B1824" t="s">
        <v>122</v>
      </c>
      <c r="C1824">
        <v>2019</v>
      </c>
      <c r="D1824" t="s">
        <v>147</v>
      </c>
      <c r="E1824">
        <v>40</v>
      </c>
    </row>
    <row r="1825" spans="1:5" x14ac:dyDescent="0.25">
      <c r="A1825" t="s">
        <v>33</v>
      </c>
      <c r="B1825" t="s">
        <v>122</v>
      </c>
      <c r="C1825">
        <v>2019</v>
      </c>
      <c r="D1825" t="s">
        <v>148</v>
      </c>
      <c r="E1825">
        <v>32</v>
      </c>
    </row>
    <row r="1826" spans="1:5" x14ac:dyDescent="0.25">
      <c r="A1826" t="s">
        <v>33</v>
      </c>
      <c r="B1826" t="s">
        <v>122</v>
      </c>
      <c r="C1826">
        <v>2019</v>
      </c>
      <c r="D1826" t="s">
        <v>149</v>
      </c>
      <c r="E1826">
        <v>33</v>
      </c>
    </row>
    <row r="1827" spans="1:5" x14ac:dyDescent="0.25">
      <c r="A1827" t="s">
        <v>33</v>
      </c>
      <c r="B1827" t="s">
        <v>122</v>
      </c>
      <c r="C1827">
        <v>2019</v>
      </c>
      <c r="D1827" t="s">
        <v>150</v>
      </c>
      <c r="E1827">
        <v>30</v>
      </c>
    </row>
    <row r="1828" spans="1:5" x14ac:dyDescent="0.25">
      <c r="A1828" t="s">
        <v>33</v>
      </c>
      <c r="B1828" t="s">
        <v>122</v>
      </c>
      <c r="C1828">
        <v>2019</v>
      </c>
      <c r="D1828" t="s">
        <v>151</v>
      </c>
      <c r="E1828">
        <v>36</v>
      </c>
    </row>
    <row r="1829" spans="1:5" x14ac:dyDescent="0.25">
      <c r="A1829" t="s">
        <v>33</v>
      </c>
      <c r="B1829" t="s">
        <v>122</v>
      </c>
      <c r="C1829">
        <v>2019</v>
      </c>
      <c r="D1829" t="s">
        <v>152</v>
      </c>
      <c r="E1829">
        <v>42</v>
      </c>
    </row>
    <row r="1830" spans="1:5" x14ac:dyDescent="0.25">
      <c r="A1830" t="s">
        <v>33</v>
      </c>
      <c r="B1830" t="s">
        <v>122</v>
      </c>
      <c r="C1830">
        <v>2019</v>
      </c>
      <c r="D1830" t="s">
        <v>153</v>
      </c>
      <c r="E1830">
        <v>40</v>
      </c>
    </row>
    <row r="1831" spans="1:5" x14ac:dyDescent="0.25">
      <c r="A1831" t="s">
        <v>33</v>
      </c>
      <c r="B1831" t="s">
        <v>122</v>
      </c>
      <c r="C1831">
        <v>2019</v>
      </c>
      <c r="D1831" t="s">
        <v>154</v>
      </c>
      <c r="E1831">
        <v>44</v>
      </c>
    </row>
    <row r="1832" spans="1:5" x14ac:dyDescent="0.25">
      <c r="A1832" t="s">
        <v>33</v>
      </c>
      <c r="B1832" t="s">
        <v>122</v>
      </c>
      <c r="C1832">
        <v>2019</v>
      </c>
      <c r="D1832" t="s">
        <v>155</v>
      </c>
      <c r="E1832">
        <v>40</v>
      </c>
    </row>
    <row r="1833" spans="1:5" x14ac:dyDescent="0.25">
      <c r="A1833" t="s">
        <v>33</v>
      </c>
      <c r="B1833" t="s">
        <v>122</v>
      </c>
      <c r="C1833">
        <v>2019</v>
      </c>
      <c r="D1833" t="s">
        <v>156</v>
      </c>
      <c r="E1833">
        <v>38</v>
      </c>
    </row>
    <row r="1834" spans="1:5" x14ac:dyDescent="0.25">
      <c r="A1834" t="s">
        <v>33</v>
      </c>
      <c r="B1834" t="s">
        <v>122</v>
      </c>
      <c r="C1834">
        <v>2019</v>
      </c>
      <c r="D1834" t="s">
        <v>157</v>
      </c>
      <c r="E1834">
        <v>34</v>
      </c>
    </row>
    <row r="1835" spans="1:5" x14ac:dyDescent="0.25">
      <c r="A1835" t="s">
        <v>33</v>
      </c>
      <c r="B1835" t="s">
        <v>122</v>
      </c>
      <c r="C1835">
        <v>2019</v>
      </c>
      <c r="D1835" t="s">
        <v>158</v>
      </c>
      <c r="E1835">
        <v>34</v>
      </c>
    </row>
    <row r="1836" spans="1:5" x14ac:dyDescent="0.25">
      <c r="A1836" t="s">
        <v>33</v>
      </c>
      <c r="B1836" t="s">
        <v>122</v>
      </c>
      <c r="C1836">
        <v>2019</v>
      </c>
      <c r="D1836" t="s">
        <v>159</v>
      </c>
      <c r="E1836">
        <v>36</v>
      </c>
    </row>
    <row r="1837" spans="1:5" x14ac:dyDescent="0.25">
      <c r="A1837" t="s">
        <v>33</v>
      </c>
      <c r="B1837" t="s">
        <v>122</v>
      </c>
      <c r="C1837">
        <v>2019</v>
      </c>
      <c r="D1837" t="s">
        <v>160</v>
      </c>
      <c r="E1837">
        <v>38</v>
      </c>
    </row>
    <row r="1838" spans="1:5" x14ac:dyDescent="0.25">
      <c r="A1838" t="s">
        <v>33</v>
      </c>
      <c r="B1838" t="s">
        <v>122</v>
      </c>
      <c r="C1838">
        <v>2019</v>
      </c>
      <c r="D1838" t="s">
        <v>161</v>
      </c>
      <c r="E1838">
        <v>31</v>
      </c>
    </row>
    <row r="1839" spans="1:5" x14ac:dyDescent="0.25">
      <c r="A1839" t="s">
        <v>33</v>
      </c>
      <c r="B1839" t="s">
        <v>122</v>
      </c>
      <c r="C1839">
        <v>2019</v>
      </c>
      <c r="D1839" t="s">
        <v>162</v>
      </c>
      <c r="E1839">
        <v>35</v>
      </c>
    </row>
    <row r="1840" spans="1:5" x14ac:dyDescent="0.25">
      <c r="A1840" t="s">
        <v>33</v>
      </c>
      <c r="B1840" t="s">
        <v>122</v>
      </c>
      <c r="C1840">
        <v>2019</v>
      </c>
      <c r="D1840" t="s">
        <v>163</v>
      </c>
      <c r="E1840">
        <v>44</v>
      </c>
    </row>
    <row r="1841" spans="1:5" x14ac:dyDescent="0.25">
      <c r="A1841" t="s">
        <v>33</v>
      </c>
      <c r="B1841" t="s">
        <v>122</v>
      </c>
      <c r="C1841">
        <v>2019</v>
      </c>
      <c r="D1841" t="s">
        <v>164</v>
      </c>
      <c r="E1841">
        <v>38</v>
      </c>
    </row>
    <row r="1842" spans="1:5" x14ac:dyDescent="0.25">
      <c r="A1842" t="s">
        <v>33</v>
      </c>
      <c r="B1842" t="s">
        <v>122</v>
      </c>
      <c r="C1842">
        <v>2019</v>
      </c>
      <c r="D1842" t="s">
        <v>165</v>
      </c>
      <c r="E1842">
        <v>36</v>
      </c>
    </row>
    <row r="1843" spans="1:5" x14ac:dyDescent="0.25">
      <c r="A1843" t="s">
        <v>33</v>
      </c>
      <c r="B1843" t="s">
        <v>122</v>
      </c>
      <c r="C1843">
        <v>2019</v>
      </c>
      <c r="D1843" t="s">
        <v>166</v>
      </c>
      <c r="E1843">
        <v>41</v>
      </c>
    </row>
    <row r="1844" spans="1:5" x14ac:dyDescent="0.25">
      <c r="A1844" t="s">
        <v>33</v>
      </c>
      <c r="B1844" t="s">
        <v>122</v>
      </c>
      <c r="C1844">
        <v>2019</v>
      </c>
      <c r="D1844" t="s">
        <v>167</v>
      </c>
      <c r="E1844">
        <v>33</v>
      </c>
    </row>
    <row r="1845" spans="1:5" x14ac:dyDescent="0.25">
      <c r="A1845" t="s">
        <v>33</v>
      </c>
      <c r="B1845" t="s">
        <v>122</v>
      </c>
      <c r="C1845">
        <v>2019</v>
      </c>
      <c r="D1845" t="s">
        <v>168</v>
      </c>
      <c r="E1845">
        <v>38</v>
      </c>
    </row>
    <row r="1846" spans="1:5" x14ac:dyDescent="0.25">
      <c r="A1846" t="s">
        <v>33</v>
      </c>
      <c r="B1846" t="s">
        <v>122</v>
      </c>
      <c r="C1846">
        <v>2019</v>
      </c>
      <c r="D1846" t="s">
        <v>169</v>
      </c>
      <c r="E1846">
        <v>31</v>
      </c>
    </row>
    <row r="1847" spans="1:5" x14ac:dyDescent="0.25">
      <c r="A1847" t="s">
        <v>33</v>
      </c>
      <c r="B1847" t="s">
        <v>122</v>
      </c>
      <c r="C1847">
        <v>2019</v>
      </c>
      <c r="D1847" t="s">
        <v>170</v>
      </c>
      <c r="E1847">
        <v>34</v>
      </c>
    </row>
    <row r="1848" spans="1:5" x14ac:dyDescent="0.25">
      <c r="A1848" t="s">
        <v>33</v>
      </c>
      <c r="B1848" t="s">
        <v>122</v>
      </c>
      <c r="C1848">
        <v>2019</v>
      </c>
      <c r="D1848" t="s">
        <v>171</v>
      </c>
      <c r="E1848">
        <v>20</v>
      </c>
    </row>
    <row r="1849" spans="1:5" x14ac:dyDescent="0.25">
      <c r="A1849" t="s">
        <v>33</v>
      </c>
      <c r="B1849" t="s">
        <v>122</v>
      </c>
      <c r="C1849">
        <v>2019</v>
      </c>
      <c r="D1849" t="s">
        <v>172</v>
      </c>
      <c r="E1849">
        <v>24</v>
      </c>
    </row>
    <row r="1850" spans="1:5" x14ac:dyDescent="0.25">
      <c r="A1850" t="s">
        <v>33</v>
      </c>
      <c r="B1850" t="s">
        <v>122</v>
      </c>
      <c r="C1850">
        <v>2019</v>
      </c>
      <c r="D1850" t="s">
        <v>173</v>
      </c>
      <c r="E1850">
        <v>27</v>
      </c>
    </row>
    <row r="1851" spans="1:5" x14ac:dyDescent="0.25">
      <c r="A1851" t="s">
        <v>33</v>
      </c>
      <c r="B1851" t="s">
        <v>122</v>
      </c>
      <c r="C1851">
        <v>2019</v>
      </c>
      <c r="D1851" t="s">
        <v>174</v>
      </c>
      <c r="E1851">
        <v>31</v>
      </c>
    </row>
    <row r="1852" spans="1:5" x14ac:dyDescent="0.25">
      <c r="A1852" t="s">
        <v>33</v>
      </c>
      <c r="B1852" t="s">
        <v>122</v>
      </c>
      <c r="C1852">
        <v>2019</v>
      </c>
      <c r="D1852" t="s">
        <v>175</v>
      </c>
      <c r="E1852">
        <v>25</v>
      </c>
    </row>
    <row r="1853" spans="1:5" x14ac:dyDescent="0.25">
      <c r="A1853" t="s">
        <v>33</v>
      </c>
      <c r="B1853" t="s">
        <v>122</v>
      </c>
      <c r="C1853">
        <v>2019</v>
      </c>
      <c r="D1853" t="s">
        <v>176</v>
      </c>
      <c r="E1853">
        <v>18</v>
      </c>
    </row>
    <row r="1854" spans="1:5" x14ac:dyDescent="0.25">
      <c r="A1854" t="s">
        <v>33</v>
      </c>
      <c r="B1854" t="s">
        <v>122</v>
      </c>
      <c r="C1854">
        <v>2019</v>
      </c>
      <c r="D1854" t="s">
        <v>177</v>
      </c>
      <c r="E1854">
        <v>35</v>
      </c>
    </row>
    <row r="1855" spans="1:5" x14ac:dyDescent="0.25">
      <c r="A1855" t="s">
        <v>33</v>
      </c>
      <c r="B1855" t="s">
        <v>122</v>
      </c>
      <c r="C1855">
        <v>2019</v>
      </c>
      <c r="D1855" t="s">
        <v>178</v>
      </c>
      <c r="E1855">
        <v>19</v>
      </c>
    </row>
    <row r="1856" spans="1:5" x14ac:dyDescent="0.25">
      <c r="A1856" t="s">
        <v>33</v>
      </c>
      <c r="B1856" t="s">
        <v>122</v>
      </c>
      <c r="C1856">
        <v>2019</v>
      </c>
      <c r="D1856" t="s">
        <v>179</v>
      </c>
      <c r="E1856">
        <v>34</v>
      </c>
    </row>
    <row r="1857" spans="1:5" x14ac:dyDescent="0.25">
      <c r="A1857" t="s">
        <v>33</v>
      </c>
      <c r="B1857" t="s">
        <v>122</v>
      </c>
      <c r="C1857">
        <v>2019</v>
      </c>
      <c r="D1857" t="s">
        <v>180</v>
      </c>
      <c r="E1857">
        <v>23</v>
      </c>
    </row>
    <row r="1858" spans="1:5" x14ac:dyDescent="0.25">
      <c r="A1858" t="s">
        <v>33</v>
      </c>
      <c r="B1858" t="s">
        <v>122</v>
      </c>
      <c r="C1858">
        <v>2019</v>
      </c>
      <c r="D1858" t="s">
        <v>181</v>
      </c>
      <c r="E1858">
        <v>20</v>
      </c>
    </row>
    <row r="1859" spans="1:5" x14ac:dyDescent="0.25">
      <c r="A1859" t="s">
        <v>33</v>
      </c>
      <c r="B1859" t="s">
        <v>122</v>
      </c>
      <c r="C1859">
        <v>2019</v>
      </c>
      <c r="D1859" t="s">
        <v>182</v>
      </c>
      <c r="E1859">
        <v>28</v>
      </c>
    </row>
    <row r="1860" spans="1:5" x14ac:dyDescent="0.25">
      <c r="A1860" t="s">
        <v>33</v>
      </c>
      <c r="B1860" t="s">
        <v>122</v>
      </c>
      <c r="C1860">
        <v>2019</v>
      </c>
      <c r="D1860" t="s">
        <v>183</v>
      </c>
      <c r="E1860">
        <v>27</v>
      </c>
    </row>
    <row r="1861" spans="1:5" x14ac:dyDescent="0.25">
      <c r="A1861" t="s">
        <v>33</v>
      </c>
      <c r="B1861" t="s">
        <v>122</v>
      </c>
      <c r="C1861">
        <v>2019</v>
      </c>
      <c r="D1861" t="s">
        <v>184</v>
      </c>
      <c r="E1861">
        <v>34</v>
      </c>
    </row>
    <row r="1862" spans="1:5" x14ac:dyDescent="0.25">
      <c r="A1862" t="s">
        <v>33</v>
      </c>
      <c r="B1862" t="s">
        <v>122</v>
      </c>
      <c r="C1862">
        <v>2019</v>
      </c>
      <c r="D1862" t="s">
        <v>185</v>
      </c>
      <c r="E1862">
        <v>19</v>
      </c>
    </row>
    <row r="1863" spans="1:5" x14ac:dyDescent="0.25">
      <c r="A1863" t="s">
        <v>33</v>
      </c>
      <c r="B1863" t="s">
        <v>122</v>
      </c>
      <c r="C1863">
        <v>2019</v>
      </c>
      <c r="D1863" t="s">
        <v>186</v>
      </c>
      <c r="E1863">
        <v>35</v>
      </c>
    </row>
    <row r="1864" spans="1:5" x14ac:dyDescent="0.25">
      <c r="A1864" t="s">
        <v>33</v>
      </c>
      <c r="B1864" t="s">
        <v>122</v>
      </c>
      <c r="C1864">
        <v>2019</v>
      </c>
      <c r="D1864" t="s">
        <v>187</v>
      </c>
      <c r="E1864">
        <v>18</v>
      </c>
    </row>
    <row r="1865" spans="1:5" x14ac:dyDescent="0.25">
      <c r="A1865" t="s">
        <v>33</v>
      </c>
      <c r="B1865" t="s">
        <v>122</v>
      </c>
      <c r="C1865">
        <v>2019</v>
      </c>
      <c r="D1865" t="s">
        <v>188</v>
      </c>
      <c r="E1865">
        <v>35</v>
      </c>
    </row>
    <row r="1866" spans="1:5" x14ac:dyDescent="0.25">
      <c r="A1866" t="s">
        <v>33</v>
      </c>
      <c r="B1866" t="s">
        <v>122</v>
      </c>
      <c r="C1866">
        <v>2019</v>
      </c>
      <c r="D1866" t="s">
        <v>189</v>
      </c>
      <c r="E1866">
        <v>20</v>
      </c>
    </row>
    <row r="1867" spans="1:5" x14ac:dyDescent="0.25">
      <c r="A1867" t="s">
        <v>33</v>
      </c>
      <c r="B1867" t="s">
        <v>122</v>
      </c>
      <c r="C1867">
        <v>2019</v>
      </c>
      <c r="D1867" t="s">
        <v>190</v>
      </c>
      <c r="E1867">
        <v>34</v>
      </c>
    </row>
    <row r="1868" spans="1:5" x14ac:dyDescent="0.25">
      <c r="A1868" t="s">
        <v>33</v>
      </c>
      <c r="B1868" t="s">
        <v>122</v>
      </c>
      <c r="C1868">
        <v>2019</v>
      </c>
      <c r="D1868" t="s">
        <v>191</v>
      </c>
      <c r="E1868">
        <v>31</v>
      </c>
    </row>
    <row r="1869" spans="1:5" x14ac:dyDescent="0.25">
      <c r="A1869" t="s">
        <v>33</v>
      </c>
      <c r="B1869" t="s">
        <v>122</v>
      </c>
      <c r="C1869">
        <v>2019</v>
      </c>
      <c r="D1869" t="s">
        <v>192</v>
      </c>
      <c r="E1869">
        <v>33</v>
      </c>
    </row>
    <row r="1870" spans="1:5" x14ac:dyDescent="0.25">
      <c r="A1870" t="s">
        <v>33</v>
      </c>
      <c r="B1870" t="s">
        <v>122</v>
      </c>
      <c r="C1870">
        <v>2019</v>
      </c>
      <c r="D1870" t="s">
        <v>193</v>
      </c>
      <c r="E1870">
        <v>30</v>
      </c>
    </row>
    <row r="1871" spans="1:5" x14ac:dyDescent="0.25">
      <c r="A1871" t="s">
        <v>33</v>
      </c>
      <c r="B1871" t="s">
        <v>122</v>
      </c>
      <c r="C1871">
        <v>2019</v>
      </c>
      <c r="D1871" t="s">
        <v>194</v>
      </c>
      <c r="E1871">
        <v>25</v>
      </c>
    </row>
    <row r="1872" spans="1:5" x14ac:dyDescent="0.25">
      <c r="A1872" t="s">
        <v>33</v>
      </c>
      <c r="B1872" t="s">
        <v>122</v>
      </c>
      <c r="C1872">
        <v>2019</v>
      </c>
      <c r="D1872" t="s">
        <v>195</v>
      </c>
      <c r="E1872">
        <v>30</v>
      </c>
    </row>
    <row r="1873" spans="1:5" x14ac:dyDescent="0.25">
      <c r="A1873" t="s">
        <v>33</v>
      </c>
      <c r="B1873" t="s">
        <v>122</v>
      </c>
      <c r="C1873">
        <v>2019</v>
      </c>
      <c r="D1873" t="s">
        <v>196</v>
      </c>
      <c r="E1873">
        <v>18</v>
      </c>
    </row>
    <row r="1874" spans="1:5" x14ac:dyDescent="0.25">
      <c r="A1874" t="s">
        <v>28</v>
      </c>
      <c r="B1874" t="s">
        <v>124</v>
      </c>
      <c r="C1874">
        <v>2020</v>
      </c>
      <c r="D1874" t="s">
        <v>145</v>
      </c>
      <c r="E1874">
        <v>25</v>
      </c>
    </row>
    <row r="1875" spans="1:5" x14ac:dyDescent="0.25">
      <c r="A1875" t="s">
        <v>28</v>
      </c>
      <c r="B1875" t="s">
        <v>124</v>
      </c>
      <c r="C1875">
        <v>2020</v>
      </c>
      <c r="D1875" t="s">
        <v>146</v>
      </c>
      <c r="E1875">
        <v>37</v>
      </c>
    </row>
    <row r="1876" spans="1:5" x14ac:dyDescent="0.25">
      <c r="A1876" t="s">
        <v>28</v>
      </c>
      <c r="B1876" t="s">
        <v>124</v>
      </c>
      <c r="C1876">
        <v>2020</v>
      </c>
      <c r="D1876" t="s">
        <v>147</v>
      </c>
      <c r="E1876">
        <v>42</v>
      </c>
    </row>
    <row r="1877" spans="1:5" x14ac:dyDescent="0.25">
      <c r="A1877" t="s">
        <v>28</v>
      </c>
      <c r="B1877" t="s">
        <v>124</v>
      </c>
      <c r="C1877">
        <v>2020</v>
      </c>
      <c r="D1877" t="s">
        <v>148</v>
      </c>
      <c r="E1877">
        <v>50</v>
      </c>
    </row>
    <row r="1878" spans="1:5" x14ac:dyDescent="0.25">
      <c r="A1878" t="s">
        <v>28</v>
      </c>
      <c r="B1878" t="s">
        <v>124</v>
      </c>
      <c r="C1878">
        <v>2020</v>
      </c>
      <c r="D1878" t="s">
        <v>149</v>
      </c>
      <c r="E1878">
        <v>18</v>
      </c>
    </row>
    <row r="1879" spans="1:5" x14ac:dyDescent="0.25">
      <c r="A1879" t="s">
        <v>28</v>
      </c>
      <c r="B1879" t="s">
        <v>124</v>
      </c>
      <c r="C1879">
        <v>2020</v>
      </c>
      <c r="D1879" t="s">
        <v>150</v>
      </c>
      <c r="E1879">
        <v>32</v>
      </c>
    </row>
    <row r="1880" spans="1:5" x14ac:dyDescent="0.25">
      <c r="A1880" t="s">
        <v>28</v>
      </c>
      <c r="B1880" t="s">
        <v>124</v>
      </c>
      <c r="C1880">
        <v>2020</v>
      </c>
      <c r="D1880" t="s">
        <v>151</v>
      </c>
      <c r="E1880">
        <v>38</v>
      </c>
    </row>
    <row r="1881" spans="1:5" x14ac:dyDescent="0.25">
      <c r="A1881" t="s">
        <v>28</v>
      </c>
      <c r="B1881" t="s">
        <v>124</v>
      </c>
      <c r="C1881">
        <v>2020</v>
      </c>
      <c r="D1881" t="s">
        <v>152</v>
      </c>
      <c r="E1881">
        <v>37</v>
      </c>
    </row>
    <row r="1882" spans="1:5" x14ac:dyDescent="0.25">
      <c r="A1882" t="s">
        <v>28</v>
      </c>
      <c r="B1882" t="s">
        <v>124</v>
      </c>
      <c r="C1882">
        <v>2020</v>
      </c>
      <c r="D1882" t="s">
        <v>153</v>
      </c>
      <c r="E1882">
        <v>33</v>
      </c>
    </row>
    <row r="1883" spans="1:5" x14ac:dyDescent="0.25">
      <c r="A1883" t="s">
        <v>28</v>
      </c>
      <c r="B1883" t="s">
        <v>124</v>
      </c>
      <c r="C1883">
        <v>2020</v>
      </c>
      <c r="D1883" t="s">
        <v>154</v>
      </c>
      <c r="E1883">
        <v>30</v>
      </c>
    </row>
    <row r="1884" spans="1:5" x14ac:dyDescent="0.25">
      <c r="A1884" t="s">
        <v>28</v>
      </c>
      <c r="B1884" t="s">
        <v>124</v>
      </c>
      <c r="C1884">
        <v>2020</v>
      </c>
      <c r="D1884" t="s">
        <v>155</v>
      </c>
      <c r="E1884">
        <v>37</v>
      </c>
    </row>
    <row r="1885" spans="1:5" x14ac:dyDescent="0.25">
      <c r="A1885" t="s">
        <v>28</v>
      </c>
      <c r="B1885" t="s">
        <v>124</v>
      </c>
      <c r="C1885">
        <v>2020</v>
      </c>
      <c r="D1885" t="s">
        <v>156</v>
      </c>
      <c r="E1885">
        <v>20</v>
      </c>
    </row>
    <row r="1886" spans="1:5" x14ac:dyDescent="0.25">
      <c r="A1886" t="s">
        <v>28</v>
      </c>
      <c r="B1886" t="s">
        <v>124</v>
      </c>
      <c r="C1886">
        <v>2020</v>
      </c>
      <c r="D1886" t="s">
        <v>157</v>
      </c>
      <c r="E1886">
        <v>41</v>
      </c>
    </row>
    <row r="1887" spans="1:5" x14ac:dyDescent="0.25">
      <c r="A1887" t="s">
        <v>28</v>
      </c>
      <c r="B1887" t="s">
        <v>124</v>
      </c>
      <c r="C1887">
        <v>2020</v>
      </c>
      <c r="D1887" t="s">
        <v>158</v>
      </c>
      <c r="E1887">
        <v>40</v>
      </c>
    </row>
    <row r="1888" spans="1:5" x14ac:dyDescent="0.25">
      <c r="A1888" t="s">
        <v>28</v>
      </c>
      <c r="B1888" t="s">
        <v>124</v>
      </c>
      <c r="C1888">
        <v>2020</v>
      </c>
      <c r="D1888" t="s">
        <v>159</v>
      </c>
      <c r="E1888">
        <v>39</v>
      </c>
    </row>
    <row r="1889" spans="1:5" x14ac:dyDescent="0.25">
      <c r="A1889" t="s">
        <v>28</v>
      </c>
      <c r="B1889" t="s">
        <v>124</v>
      </c>
      <c r="C1889">
        <v>2020</v>
      </c>
      <c r="D1889" t="s">
        <v>160</v>
      </c>
      <c r="E1889">
        <v>38</v>
      </c>
    </row>
    <row r="1890" spans="1:5" x14ac:dyDescent="0.25">
      <c r="A1890" t="s">
        <v>28</v>
      </c>
      <c r="B1890" t="s">
        <v>124</v>
      </c>
      <c r="C1890">
        <v>2020</v>
      </c>
      <c r="D1890" t="s">
        <v>161</v>
      </c>
      <c r="E1890">
        <v>34</v>
      </c>
    </row>
    <row r="1891" spans="1:5" x14ac:dyDescent="0.25">
      <c r="A1891" t="s">
        <v>28</v>
      </c>
      <c r="B1891" t="s">
        <v>124</v>
      </c>
      <c r="C1891">
        <v>2020</v>
      </c>
      <c r="D1891" t="s">
        <v>162</v>
      </c>
      <c r="E1891">
        <v>32</v>
      </c>
    </row>
    <row r="1892" spans="1:5" x14ac:dyDescent="0.25">
      <c r="A1892" t="s">
        <v>28</v>
      </c>
      <c r="B1892" t="s">
        <v>124</v>
      </c>
      <c r="C1892">
        <v>2020</v>
      </c>
      <c r="D1892" t="s">
        <v>163</v>
      </c>
      <c r="E1892">
        <v>41</v>
      </c>
    </row>
    <row r="1893" spans="1:5" x14ac:dyDescent="0.25">
      <c r="A1893" t="s">
        <v>28</v>
      </c>
      <c r="B1893" t="s">
        <v>124</v>
      </c>
      <c r="C1893">
        <v>2020</v>
      </c>
      <c r="D1893" t="s">
        <v>164</v>
      </c>
      <c r="E1893">
        <v>30</v>
      </c>
    </row>
    <row r="1894" spans="1:5" x14ac:dyDescent="0.25">
      <c r="A1894" t="s">
        <v>28</v>
      </c>
      <c r="B1894" t="s">
        <v>124</v>
      </c>
      <c r="C1894">
        <v>2020</v>
      </c>
      <c r="D1894" t="s">
        <v>165</v>
      </c>
      <c r="E1894">
        <v>40</v>
      </c>
    </row>
    <row r="1895" spans="1:5" x14ac:dyDescent="0.25">
      <c r="A1895" t="s">
        <v>28</v>
      </c>
      <c r="B1895" t="s">
        <v>124</v>
      </c>
      <c r="C1895">
        <v>2020</v>
      </c>
      <c r="D1895" t="s">
        <v>166</v>
      </c>
      <c r="E1895">
        <v>36</v>
      </c>
    </row>
    <row r="1896" spans="1:5" x14ac:dyDescent="0.25">
      <c r="A1896" t="s">
        <v>28</v>
      </c>
      <c r="B1896" t="s">
        <v>124</v>
      </c>
      <c r="C1896">
        <v>2020</v>
      </c>
      <c r="D1896" t="s">
        <v>167</v>
      </c>
      <c r="E1896">
        <v>31</v>
      </c>
    </row>
    <row r="1897" spans="1:5" x14ac:dyDescent="0.25">
      <c r="A1897" t="s">
        <v>28</v>
      </c>
      <c r="B1897" t="s">
        <v>124</v>
      </c>
      <c r="C1897">
        <v>2020</v>
      </c>
      <c r="D1897" t="s">
        <v>168</v>
      </c>
      <c r="E1897">
        <v>33</v>
      </c>
    </row>
    <row r="1898" spans="1:5" x14ac:dyDescent="0.25">
      <c r="A1898" t="s">
        <v>28</v>
      </c>
      <c r="B1898" t="s">
        <v>124</v>
      </c>
      <c r="C1898">
        <v>2020</v>
      </c>
      <c r="D1898" t="s">
        <v>169</v>
      </c>
      <c r="E1898">
        <v>28</v>
      </c>
    </row>
    <row r="1899" spans="1:5" x14ac:dyDescent="0.25">
      <c r="A1899" t="s">
        <v>28</v>
      </c>
      <c r="B1899" t="s">
        <v>124</v>
      </c>
      <c r="C1899">
        <v>2020</v>
      </c>
      <c r="D1899" t="s">
        <v>170</v>
      </c>
      <c r="E1899">
        <v>22</v>
      </c>
    </row>
    <row r="1900" spans="1:5" x14ac:dyDescent="0.25">
      <c r="A1900" t="s">
        <v>28</v>
      </c>
      <c r="B1900" t="s">
        <v>124</v>
      </c>
      <c r="C1900">
        <v>2020</v>
      </c>
      <c r="D1900" t="s">
        <v>171</v>
      </c>
      <c r="E1900">
        <v>22</v>
      </c>
    </row>
    <row r="1901" spans="1:5" x14ac:dyDescent="0.25">
      <c r="A1901" t="s">
        <v>28</v>
      </c>
      <c r="B1901" t="s">
        <v>124</v>
      </c>
      <c r="C1901">
        <v>2020</v>
      </c>
      <c r="D1901" t="s">
        <v>172</v>
      </c>
      <c r="E1901">
        <v>30</v>
      </c>
    </row>
    <row r="1902" spans="1:5" x14ac:dyDescent="0.25">
      <c r="A1902" t="s">
        <v>28</v>
      </c>
      <c r="B1902" t="s">
        <v>124</v>
      </c>
      <c r="C1902">
        <v>2020</v>
      </c>
      <c r="D1902" t="s">
        <v>173</v>
      </c>
      <c r="E1902">
        <v>23</v>
      </c>
    </row>
    <row r="1903" spans="1:5" x14ac:dyDescent="0.25">
      <c r="A1903" t="s">
        <v>28</v>
      </c>
      <c r="B1903" t="s">
        <v>124</v>
      </c>
      <c r="C1903">
        <v>2020</v>
      </c>
      <c r="D1903" t="s">
        <v>174</v>
      </c>
      <c r="E1903">
        <v>31</v>
      </c>
    </row>
    <row r="1904" spans="1:5" x14ac:dyDescent="0.25">
      <c r="A1904" t="s">
        <v>28</v>
      </c>
      <c r="B1904" t="s">
        <v>124</v>
      </c>
      <c r="C1904">
        <v>2020</v>
      </c>
      <c r="D1904" t="s">
        <v>175</v>
      </c>
      <c r="E1904">
        <v>28</v>
      </c>
    </row>
    <row r="1905" spans="1:5" x14ac:dyDescent="0.25">
      <c r="A1905" t="s">
        <v>28</v>
      </c>
      <c r="B1905" t="s">
        <v>124</v>
      </c>
      <c r="C1905">
        <v>2020</v>
      </c>
      <c r="D1905" t="s">
        <v>176</v>
      </c>
      <c r="E1905">
        <v>30</v>
      </c>
    </row>
    <row r="1906" spans="1:5" x14ac:dyDescent="0.25">
      <c r="A1906" t="s">
        <v>28</v>
      </c>
      <c r="B1906" t="s">
        <v>124</v>
      </c>
      <c r="C1906">
        <v>2020</v>
      </c>
      <c r="D1906" t="s">
        <v>177</v>
      </c>
      <c r="E1906">
        <v>34</v>
      </c>
    </row>
    <row r="1907" spans="1:5" x14ac:dyDescent="0.25">
      <c r="A1907" t="s">
        <v>28</v>
      </c>
      <c r="B1907" t="s">
        <v>124</v>
      </c>
      <c r="C1907">
        <v>2020</v>
      </c>
      <c r="D1907" t="s">
        <v>178</v>
      </c>
      <c r="E1907">
        <v>29</v>
      </c>
    </row>
    <row r="1908" spans="1:5" x14ac:dyDescent="0.25">
      <c r="A1908" t="s">
        <v>28</v>
      </c>
      <c r="B1908" t="s">
        <v>124</v>
      </c>
      <c r="C1908">
        <v>2020</v>
      </c>
      <c r="D1908" t="s">
        <v>179</v>
      </c>
      <c r="E1908">
        <v>30</v>
      </c>
    </row>
    <row r="1909" spans="1:5" x14ac:dyDescent="0.25">
      <c r="A1909" t="s">
        <v>28</v>
      </c>
      <c r="B1909" t="s">
        <v>124</v>
      </c>
      <c r="C1909">
        <v>2020</v>
      </c>
      <c r="D1909" t="s">
        <v>180</v>
      </c>
      <c r="E1909">
        <v>32</v>
      </c>
    </row>
    <row r="1910" spans="1:5" x14ac:dyDescent="0.25">
      <c r="A1910" t="s">
        <v>28</v>
      </c>
      <c r="B1910" t="s">
        <v>124</v>
      </c>
      <c r="C1910">
        <v>2020</v>
      </c>
      <c r="D1910" t="s">
        <v>181</v>
      </c>
      <c r="E1910">
        <v>26</v>
      </c>
    </row>
    <row r="1911" spans="1:5" x14ac:dyDescent="0.25">
      <c r="A1911" t="s">
        <v>28</v>
      </c>
      <c r="B1911" t="s">
        <v>124</v>
      </c>
      <c r="C1911">
        <v>2020</v>
      </c>
      <c r="D1911" t="s">
        <v>182</v>
      </c>
      <c r="E1911">
        <v>30</v>
      </c>
    </row>
    <row r="1912" spans="1:5" x14ac:dyDescent="0.25">
      <c r="A1912" t="s">
        <v>28</v>
      </c>
      <c r="B1912" t="s">
        <v>124</v>
      </c>
      <c r="C1912">
        <v>2020</v>
      </c>
      <c r="D1912" t="s">
        <v>183</v>
      </c>
      <c r="E1912">
        <v>31</v>
      </c>
    </row>
    <row r="1913" spans="1:5" x14ac:dyDescent="0.25">
      <c r="A1913" t="s">
        <v>28</v>
      </c>
      <c r="B1913" t="s">
        <v>124</v>
      </c>
      <c r="C1913">
        <v>2020</v>
      </c>
      <c r="D1913" t="s">
        <v>184</v>
      </c>
      <c r="E1913">
        <v>24</v>
      </c>
    </row>
    <row r="1914" spans="1:5" x14ac:dyDescent="0.25">
      <c r="A1914" t="s">
        <v>28</v>
      </c>
      <c r="B1914" t="s">
        <v>124</v>
      </c>
      <c r="C1914">
        <v>2020</v>
      </c>
      <c r="D1914" t="s">
        <v>185</v>
      </c>
      <c r="E1914">
        <v>29</v>
      </c>
    </row>
    <row r="1915" spans="1:5" x14ac:dyDescent="0.25">
      <c r="A1915" t="s">
        <v>28</v>
      </c>
      <c r="B1915" t="s">
        <v>124</v>
      </c>
      <c r="C1915">
        <v>2020</v>
      </c>
      <c r="D1915" t="s">
        <v>186</v>
      </c>
      <c r="E1915">
        <v>27</v>
      </c>
    </row>
    <row r="1916" spans="1:5" x14ac:dyDescent="0.25">
      <c r="A1916" t="s">
        <v>28</v>
      </c>
      <c r="B1916" t="s">
        <v>124</v>
      </c>
      <c r="C1916">
        <v>2020</v>
      </c>
      <c r="D1916" t="s">
        <v>187</v>
      </c>
      <c r="E1916">
        <v>24</v>
      </c>
    </row>
    <row r="1917" spans="1:5" x14ac:dyDescent="0.25">
      <c r="A1917" t="s">
        <v>28</v>
      </c>
      <c r="B1917" t="s">
        <v>124</v>
      </c>
      <c r="C1917">
        <v>2020</v>
      </c>
      <c r="D1917" t="s">
        <v>188</v>
      </c>
      <c r="E1917">
        <v>28</v>
      </c>
    </row>
    <row r="1918" spans="1:5" x14ac:dyDescent="0.25">
      <c r="A1918" t="s">
        <v>28</v>
      </c>
      <c r="B1918" t="s">
        <v>124</v>
      </c>
      <c r="C1918">
        <v>2020</v>
      </c>
      <c r="D1918" t="s">
        <v>189</v>
      </c>
      <c r="E1918">
        <v>30</v>
      </c>
    </row>
    <row r="1919" spans="1:5" x14ac:dyDescent="0.25">
      <c r="A1919" t="s">
        <v>28</v>
      </c>
      <c r="B1919" t="s">
        <v>124</v>
      </c>
      <c r="C1919">
        <v>2020</v>
      </c>
      <c r="D1919" t="s">
        <v>190</v>
      </c>
      <c r="E1919">
        <v>28</v>
      </c>
    </row>
    <row r="1920" spans="1:5" x14ac:dyDescent="0.25">
      <c r="A1920" t="s">
        <v>28</v>
      </c>
      <c r="B1920" t="s">
        <v>124</v>
      </c>
      <c r="C1920">
        <v>2020</v>
      </c>
      <c r="D1920" t="s">
        <v>191</v>
      </c>
      <c r="E1920">
        <v>29</v>
      </c>
    </row>
    <row r="1921" spans="1:5" x14ac:dyDescent="0.25">
      <c r="A1921" t="s">
        <v>28</v>
      </c>
      <c r="B1921" t="s">
        <v>124</v>
      </c>
      <c r="C1921">
        <v>2020</v>
      </c>
      <c r="D1921" t="s">
        <v>192</v>
      </c>
      <c r="E1921">
        <v>34</v>
      </c>
    </row>
    <row r="1922" spans="1:5" x14ac:dyDescent="0.25">
      <c r="A1922" t="s">
        <v>28</v>
      </c>
      <c r="B1922" t="s">
        <v>124</v>
      </c>
      <c r="C1922">
        <v>2020</v>
      </c>
      <c r="D1922" t="s">
        <v>193</v>
      </c>
      <c r="E1922">
        <v>31</v>
      </c>
    </row>
    <row r="1923" spans="1:5" x14ac:dyDescent="0.25">
      <c r="A1923" t="s">
        <v>28</v>
      </c>
      <c r="B1923" t="s">
        <v>124</v>
      </c>
      <c r="C1923">
        <v>2020</v>
      </c>
      <c r="D1923" t="s">
        <v>194</v>
      </c>
      <c r="E1923">
        <v>29</v>
      </c>
    </row>
    <row r="1924" spans="1:5" x14ac:dyDescent="0.25">
      <c r="A1924" t="s">
        <v>28</v>
      </c>
      <c r="B1924" t="s">
        <v>124</v>
      </c>
      <c r="C1924">
        <v>2020</v>
      </c>
      <c r="D1924" t="s">
        <v>195</v>
      </c>
      <c r="E1924">
        <v>25</v>
      </c>
    </row>
    <row r="1925" spans="1:5" x14ac:dyDescent="0.25">
      <c r="A1925" t="s">
        <v>28</v>
      </c>
      <c r="B1925" t="s">
        <v>124</v>
      </c>
      <c r="C1925">
        <v>2020</v>
      </c>
      <c r="D1925" t="s">
        <v>196</v>
      </c>
      <c r="E1925">
        <v>19</v>
      </c>
    </row>
    <row r="1926" spans="1:5" x14ac:dyDescent="0.25">
      <c r="A1926" t="s">
        <v>28</v>
      </c>
      <c r="B1926" t="s">
        <v>124</v>
      </c>
      <c r="C1926">
        <v>2019</v>
      </c>
      <c r="D1926" t="s">
        <v>145</v>
      </c>
      <c r="E1926">
        <v>35</v>
      </c>
    </row>
    <row r="1927" spans="1:5" x14ac:dyDescent="0.25">
      <c r="A1927" t="s">
        <v>28</v>
      </c>
      <c r="B1927" t="s">
        <v>124</v>
      </c>
      <c r="C1927">
        <v>2019</v>
      </c>
      <c r="D1927" t="s">
        <v>146</v>
      </c>
      <c r="E1927">
        <v>37</v>
      </c>
    </row>
    <row r="1928" spans="1:5" x14ac:dyDescent="0.25">
      <c r="A1928" t="s">
        <v>28</v>
      </c>
      <c r="B1928" t="s">
        <v>124</v>
      </c>
      <c r="C1928">
        <v>2019</v>
      </c>
      <c r="D1928" t="s">
        <v>147</v>
      </c>
      <c r="E1928">
        <v>31</v>
      </c>
    </row>
    <row r="1929" spans="1:5" x14ac:dyDescent="0.25">
      <c r="A1929" t="s">
        <v>28</v>
      </c>
      <c r="B1929" t="s">
        <v>124</v>
      </c>
      <c r="C1929">
        <v>2019</v>
      </c>
      <c r="D1929" t="s">
        <v>148</v>
      </c>
      <c r="E1929">
        <v>23</v>
      </c>
    </row>
    <row r="1930" spans="1:5" x14ac:dyDescent="0.25">
      <c r="A1930" t="s">
        <v>28</v>
      </c>
      <c r="B1930" t="s">
        <v>124</v>
      </c>
      <c r="C1930">
        <v>2019</v>
      </c>
      <c r="D1930" t="s">
        <v>149</v>
      </c>
      <c r="E1930">
        <v>37</v>
      </c>
    </row>
    <row r="1931" spans="1:5" x14ac:dyDescent="0.25">
      <c r="A1931" t="s">
        <v>28</v>
      </c>
      <c r="B1931" t="s">
        <v>124</v>
      </c>
      <c r="C1931">
        <v>2019</v>
      </c>
      <c r="D1931" t="s">
        <v>150</v>
      </c>
      <c r="E1931">
        <v>42</v>
      </c>
    </row>
    <row r="1932" spans="1:5" x14ac:dyDescent="0.25">
      <c r="A1932" t="s">
        <v>28</v>
      </c>
      <c r="B1932" t="s">
        <v>124</v>
      </c>
      <c r="C1932">
        <v>2019</v>
      </c>
      <c r="D1932" t="s">
        <v>151</v>
      </c>
      <c r="E1932">
        <v>38</v>
      </c>
    </row>
    <row r="1933" spans="1:5" x14ac:dyDescent="0.25">
      <c r="A1933" t="s">
        <v>28</v>
      </c>
      <c r="B1933" t="s">
        <v>124</v>
      </c>
      <c r="C1933">
        <v>2019</v>
      </c>
      <c r="D1933" t="s">
        <v>152</v>
      </c>
      <c r="E1933">
        <v>34</v>
      </c>
    </row>
    <row r="1934" spans="1:5" x14ac:dyDescent="0.25">
      <c r="A1934" t="s">
        <v>28</v>
      </c>
      <c r="B1934" t="s">
        <v>124</v>
      </c>
      <c r="C1934">
        <v>2019</v>
      </c>
      <c r="D1934" t="s">
        <v>153</v>
      </c>
      <c r="E1934">
        <v>33</v>
      </c>
    </row>
    <row r="1935" spans="1:5" x14ac:dyDescent="0.25">
      <c r="A1935" t="s">
        <v>28</v>
      </c>
      <c r="B1935" t="s">
        <v>124</v>
      </c>
      <c r="C1935">
        <v>2019</v>
      </c>
      <c r="D1935" t="s">
        <v>154</v>
      </c>
      <c r="E1935">
        <v>37</v>
      </c>
    </row>
    <row r="1936" spans="1:5" x14ac:dyDescent="0.25">
      <c r="A1936" t="s">
        <v>28</v>
      </c>
      <c r="B1936" t="s">
        <v>124</v>
      </c>
      <c r="C1936">
        <v>2019</v>
      </c>
      <c r="D1936" t="s">
        <v>155</v>
      </c>
      <c r="E1936">
        <v>34</v>
      </c>
    </row>
    <row r="1937" spans="1:5" x14ac:dyDescent="0.25">
      <c r="A1937" t="s">
        <v>28</v>
      </c>
      <c r="B1937" t="s">
        <v>124</v>
      </c>
      <c r="C1937">
        <v>2019</v>
      </c>
      <c r="D1937" t="s">
        <v>156</v>
      </c>
      <c r="E1937">
        <v>43</v>
      </c>
    </row>
    <row r="1938" spans="1:5" x14ac:dyDescent="0.25">
      <c r="A1938" t="s">
        <v>28</v>
      </c>
      <c r="B1938" t="s">
        <v>124</v>
      </c>
      <c r="C1938">
        <v>2019</v>
      </c>
      <c r="D1938" t="s">
        <v>157</v>
      </c>
      <c r="E1938">
        <v>37</v>
      </c>
    </row>
    <row r="1939" spans="1:5" x14ac:dyDescent="0.25">
      <c r="A1939" t="s">
        <v>28</v>
      </c>
      <c r="B1939" t="s">
        <v>124</v>
      </c>
      <c r="C1939">
        <v>2019</v>
      </c>
      <c r="D1939" t="s">
        <v>158</v>
      </c>
      <c r="E1939">
        <v>32</v>
      </c>
    </row>
    <row r="1940" spans="1:5" x14ac:dyDescent="0.25">
      <c r="A1940" t="s">
        <v>28</v>
      </c>
      <c r="B1940" t="s">
        <v>124</v>
      </c>
      <c r="C1940">
        <v>2019</v>
      </c>
      <c r="D1940" t="s">
        <v>159</v>
      </c>
      <c r="E1940">
        <v>43</v>
      </c>
    </row>
    <row r="1941" spans="1:5" x14ac:dyDescent="0.25">
      <c r="A1941" t="s">
        <v>28</v>
      </c>
      <c r="B1941" t="s">
        <v>124</v>
      </c>
      <c r="C1941">
        <v>2019</v>
      </c>
      <c r="D1941" t="s">
        <v>160</v>
      </c>
      <c r="E1941">
        <v>42</v>
      </c>
    </row>
    <row r="1942" spans="1:5" x14ac:dyDescent="0.25">
      <c r="A1942" t="s">
        <v>28</v>
      </c>
      <c r="B1942" t="s">
        <v>124</v>
      </c>
      <c r="C1942">
        <v>2019</v>
      </c>
      <c r="D1942" t="s">
        <v>161</v>
      </c>
      <c r="E1942">
        <v>41</v>
      </c>
    </row>
    <row r="1943" spans="1:5" x14ac:dyDescent="0.25">
      <c r="A1943" t="s">
        <v>28</v>
      </c>
      <c r="B1943" t="s">
        <v>124</v>
      </c>
      <c r="C1943">
        <v>2019</v>
      </c>
      <c r="D1943" t="s">
        <v>162</v>
      </c>
      <c r="E1943">
        <v>43</v>
      </c>
    </row>
    <row r="1944" spans="1:5" x14ac:dyDescent="0.25">
      <c r="A1944" t="s">
        <v>28</v>
      </c>
      <c r="B1944" t="s">
        <v>124</v>
      </c>
      <c r="C1944">
        <v>2019</v>
      </c>
      <c r="D1944" t="s">
        <v>163</v>
      </c>
      <c r="E1944">
        <v>29</v>
      </c>
    </row>
    <row r="1945" spans="1:5" x14ac:dyDescent="0.25">
      <c r="A1945" t="s">
        <v>28</v>
      </c>
      <c r="B1945" t="s">
        <v>124</v>
      </c>
      <c r="C1945">
        <v>2019</v>
      </c>
      <c r="D1945" t="s">
        <v>164</v>
      </c>
      <c r="E1945">
        <v>33</v>
      </c>
    </row>
    <row r="1946" spans="1:5" x14ac:dyDescent="0.25">
      <c r="A1946" t="s">
        <v>28</v>
      </c>
      <c r="B1946" t="s">
        <v>124</v>
      </c>
      <c r="C1946">
        <v>2019</v>
      </c>
      <c r="D1946" t="s">
        <v>165</v>
      </c>
      <c r="E1946">
        <v>39</v>
      </c>
    </row>
    <row r="1947" spans="1:5" x14ac:dyDescent="0.25">
      <c r="A1947" t="s">
        <v>28</v>
      </c>
      <c r="B1947" t="s">
        <v>124</v>
      </c>
      <c r="C1947">
        <v>2019</v>
      </c>
      <c r="D1947" t="s">
        <v>166</v>
      </c>
      <c r="E1947">
        <v>25</v>
      </c>
    </row>
    <row r="1948" spans="1:5" x14ac:dyDescent="0.25">
      <c r="A1948" t="s">
        <v>28</v>
      </c>
      <c r="B1948" t="s">
        <v>124</v>
      </c>
      <c r="C1948">
        <v>2019</v>
      </c>
      <c r="D1948" t="s">
        <v>167</v>
      </c>
      <c r="E1948">
        <v>32</v>
      </c>
    </row>
    <row r="1949" spans="1:5" x14ac:dyDescent="0.25">
      <c r="A1949" t="s">
        <v>28</v>
      </c>
      <c r="B1949" t="s">
        <v>124</v>
      </c>
      <c r="C1949">
        <v>2019</v>
      </c>
      <c r="D1949" t="s">
        <v>168</v>
      </c>
      <c r="E1949">
        <v>31</v>
      </c>
    </row>
    <row r="1950" spans="1:5" x14ac:dyDescent="0.25">
      <c r="A1950" t="s">
        <v>28</v>
      </c>
      <c r="B1950" t="s">
        <v>124</v>
      </c>
      <c r="C1950">
        <v>2019</v>
      </c>
      <c r="D1950" t="s">
        <v>169</v>
      </c>
      <c r="E1950">
        <v>23</v>
      </c>
    </row>
    <row r="1951" spans="1:5" x14ac:dyDescent="0.25">
      <c r="A1951" t="s">
        <v>28</v>
      </c>
      <c r="B1951" t="s">
        <v>124</v>
      </c>
      <c r="C1951">
        <v>2019</v>
      </c>
      <c r="D1951" t="s">
        <v>170</v>
      </c>
      <c r="E1951">
        <v>19</v>
      </c>
    </row>
    <row r="1952" spans="1:5" x14ac:dyDescent="0.25">
      <c r="A1952" t="s">
        <v>28</v>
      </c>
      <c r="B1952" t="s">
        <v>124</v>
      </c>
      <c r="C1952">
        <v>2019</v>
      </c>
      <c r="D1952" t="s">
        <v>171</v>
      </c>
      <c r="E1952">
        <v>21</v>
      </c>
    </row>
    <row r="1953" spans="1:5" x14ac:dyDescent="0.25">
      <c r="A1953" t="s">
        <v>28</v>
      </c>
      <c r="B1953" t="s">
        <v>124</v>
      </c>
      <c r="C1953">
        <v>2019</v>
      </c>
      <c r="D1953" t="s">
        <v>172</v>
      </c>
      <c r="E1953">
        <v>29</v>
      </c>
    </row>
    <row r="1954" spans="1:5" x14ac:dyDescent="0.25">
      <c r="A1954" t="s">
        <v>28</v>
      </c>
      <c r="B1954" t="s">
        <v>124</v>
      </c>
      <c r="C1954">
        <v>2019</v>
      </c>
      <c r="D1954" t="s">
        <v>173</v>
      </c>
      <c r="E1954">
        <v>21</v>
      </c>
    </row>
    <row r="1955" spans="1:5" x14ac:dyDescent="0.25">
      <c r="A1955" t="s">
        <v>28</v>
      </c>
      <c r="B1955" t="s">
        <v>124</v>
      </c>
      <c r="C1955">
        <v>2019</v>
      </c>
      <c r="D1955" t="s">
        <v>174</v>
      </c>
      <c r="E1955">
        <v>25</v>
      </c>
    </row>
    <row r="1956" spans="1:5" x14ac:dyDescent="0.25">
      <c r="A1956" t="s">
        <v>28</v>
      </c>
      <c r="B1956" t="s">
        <v>124</v>
      </c>
      <c r="C1956">
        <v>2019</v>
      </c>
      <c r="D1956" t="s">
        <v>175</v>
      </c>
      <c r="E1956">
        <v>20</v>
      </c>
    </row>
    <row r="1957" spans="1:5" x14ac:dyDescent="0.25">
      <c r="A1957" t="s">
        <v>28</v>
      </c>
      <c r="B1957" t="s">
        <v>124</v>
      </c>
      <c r="C1957">
        <v>2019</v>
      </c>
      <c r="D1957" t="s">
        <v>176</v>
      </c>
      <c r="E1957">
        <v>29</v>
      </c>
    </row>
    <row r="1958" spans="1:5" x14ac:dyDescent="0.25">
      <c r="A1958" t="s">
        <v>28</v>
      </c>
      <c r="B1958" t="s">
        <v>124</v>
      </c>
      <c r="C1958">
        <v>2019</v>
      </c>
      <c r="D1958" t="s">
        <v>177</v>
      </c>
      <c r="E1958">
        <v>22</v>
      </c>
    </row>
    <row r="1959" spans="1:5" x14ac:dyDescent="0.25">
      <c r="A1959" t="s">
        <v>28</v>
      </c>
      <c r="B1959" t="s">
        <v>124</v>
      </c>
      <c r="C1959">
        <v>2019</v>
      </c>
      <c r="D1959" t="s">
        <v>178</v>
      </c>
      <c r="E1959">
        <v>19</v>
      </c>
    </row>
    <row r="1960" spans="1:5" x14ac:dyDescent="0.25">
      <c r="A1960" t="s">
        <v>28</v>
      </c>
      <c r="B1960" t="s">
        <v>124</v>
      </c>
      <c r="C1960">
        <v>2019</v>
      </c>
      <c r="D1960" t="s">
        <v>179</v>
      </c>
      <c r="E1960">
        <v>37</v>
      </c>
    </row>
    <row r="1961" spans="1:5" x14ac:dyDescent="0.25">
      <c r="A1961" t="s">
        <v>28</v>
      </c>
      <c r="B1961" t="s">
        <v>124</v>
      </c>
      <c r="C1961">
        <v>2019</v>
      </c>
      <c r="D1961" t="s">
        <v>180</v>
      </c>
      <c r="E1961">
        <v>28</v>
      </c>
    </row>
    <row r="1962" spans="1:5" x14ac:dyDescent="0.25">
      <c r="A1962" t="s">
        <v>28</v>
      </c>
      <c r="B1962" t="s">
        <v>124</v>
      </c>
      <c r="C1962">
        <v>2019</v>
      </c>
      <c r="D1962" t="s">
        <v>181</v>
      </c>
      <c r="E1962">
        <v>37</v>
      </c>
    </row>
    <row r="1963" spans="1:5" x14ac:dyDescent="0.25">
      <c r="A1963" t="s">
        <v>28</v>
      </c>
      <c r="B1963" t="s">
        <v>124</v>
      </c>
      <c r="C1963">
        <v>2019</v>
      </c>
      <c r="D1963" t="s">
        <v>182</v>
      </c>
      <c r="E1963">
        <v>27</v>
      </c>
    </row>
    <row r="1964" spans="1:5" x14ac:dyDescent="0.25">
      <c r="A1964" t="s">
        <v>28</v>
      </c>
      <c r="B1964" t="s">
        <v>124</v>
      </c>
      <c r="C1964">
        <v>2019</v>
      </c>
      <c r="D1964" t="s">
        <v>183</v>
      </c>
      <c r="E1964">
        <v>23</v>
      </c>
    </row>
    <row r="1965" spans="1:5" x14ac:dyDescent="0.25">
      <c r="A1965" t="s">
        <v>28</v>
      </c>
      <c r="B1965" t="s">
        <v>124</v>
      </c>
      <c r="C1965">
        <v>2019</v>
      </c>
      <c r="D1965" t="s">
        <v>184</v>
      </c>
      <c r="E1965">
        <v>28</v>
      </c>
    </row>
    <row r="1966" spans="1:5" x14ac:dyDescent="0.25">
      <c r="A1966" t="s">
        <v>28</v>
      </c>
      <c r="B1966" t="s">
        <v>124</v>
      </c>
      <c r="C1966">
        <v>2019</v>
      </c>
      <c r="D1966" t="s">
        <v>185</v>
      </c>
      <c r="E1966">
        <v>42</v>
      </c>
    </row>
    <row r="1967" spans="1:5" x14ac:dyDescent="0.25">
      <c r="A1967" t="s">
        <v>28</v>
      </c>
      <c r="B1967" t="s">
        <v>124</v>
      </c>
      <c r="C1967">
        <v>2019</v>
      </c>
      <c r="D1967" t="s">
        <v>186</v>
      </c>
      <c r="E1967">
        <v>28</v>
      </c>
    </row>
    <row r="1968" spans="1:5" x14ac:dyDescent="0.25">
      <c r="A1968" t="s">
        <v>28</v>
      </c>
      <c r="B1968" t="s">
        <v>124</v>
      </c>
      <c r="C1968">
        <v>2019</v>
      </c>
      <c r="D1968" t="s">
        <v>187</v>
      </c>
      <c r="E1968">
        <v>29</v>
      </c>
    </row>
    <row r="1969" spans="1:5" x14ac:dyDescent="0.25">
      <c r="A1969" t="s">
        <v>28</v>
      </c>
      <c r="B1969" t="s">
        <v>124</v>
      </c>
      <c r="C1969">
        <v>2019</v>
      </c>
      <c r="D1969" t="s">
        <v>188</v>
      </c>
      <c r="E1969">
        <v>32</v>
      </c>
    </row>
    <row r="1970" spans="1:5" x14ac:dyDescent="0.25">
      <c r="A1970" t="s">
        <v>28</v>
      </c>
      <c r="B1970" t="s">
        <v>124</v>
      </c>
      <c r="C1970">
        <v>2019</v>
      </c>
      <c r="D1970" t="s">
        <v>189</v>
      </c>
      <c r="E1970">
        <v>25</v>
      </c>
    </row>
    <row r="1971" spans="1:5" x14ac:dyDescent="0.25">
      <c r="A1971" t="s">
        <v>28</v>
      </c>
      <c r="B1971" t="s">
        <v>124</v>
      </c>
      <c r="C1971">
        <v>2019</v>
      </c>
      <c r="D1971" t="s">
        <v>190</v>
      </c>
      <c r="E1971">
        <v>31</v>
      </c>
    </row>
    <row r="1972" spans="1:5" x14ac:dyDescent="0.25">
      <c r="A1972" t="s">
        <v>28</v>
      </c>
      <c r="B1972" t="s">
        <v>124</v>
      </c>
      <c r="C1972">
        <v>2019</v>
      </c>
      <c r="D1972" t="s">
        <v>191</v>
      </c>
      <c r="E1972">
        <v>21</v>
      </c>
    </row>
    <row r="1973" spans="1:5" x14ac:dyDescent="0.25">
      <c r="A1973" t="s">
        <v>28</v>
      </c>
      <c r="B1973" t="s">
        <v>124</v>
      </c>
      <c r="C1973">
        <v>2019</v>
      </c>
      <c r="D1973" t="s">
        <v>192</v>
      </c>
      <c r="E1973">
        <v>35</v>
      </c>
    </row>
    <row r="1974" spans="1:5" x14ac:dyDescent="0.25">
      <c r="A1974" t="s">
        <v>28</v>
      </c>
      <c r="B1974" t="s">
        <v>124</v>
      </c>
      <c r="C1974">
        <v>2019</v>
      </c>
      <c r="D1974" t="s">
        <v>193</v>
      </c>
      <c r="E1974">
        <v>23</v>
      </c>
    </row>
    <row r="1975" spans="1:5" x14ac:dyDescent="0.25">
      <c r="A1975" t="s">
        <v>28</v>
      </c>
      <c r="B1975" t="s">
        <v>124</v>
      </c>
      <c r="C1975">
        <v>2019</v>
      </c>
      <c r="D1975" t="s">
        <v>194</v>
      </c>
      <c r="E1975">
        <v>33</v>
      </c>
    </row>
    <row r="1976" spans="1:5" x14ac:dyDescent="0.25">
      <c r="A1976" t="s">
        <v>28</v>
      </c>
      <c r="B1976" t="s">
        <v>124</v>
      </c>
      <c r="C1976">
        <v>2019</v>
      </c>
      <c r="D1976" t="s">
        <v>195</v>
      </c>
      <c r="E1976">
        <v>28</v>
      </c>
    </row>
    <row r="1977" spans="1:5" x14ac:dyDescent="0.25">
      <c r="A1977" t="s">
        <v>28</v>
      </c>
      <c r="B1977" t="s">
        <v>124</v>
      </c>
      <c r="C1977">
        <v>2019</v>
      </c>
      <c r="D1977" t="s">
        <v>196</v>
      </c>
      <c r="E1977">
        <v>27</v>
      </c>
    </row>
    <row r="1978" spans="1:5" x14ac:dyDescent="0.25">
      <c r="A1978" t="s">
        <v>38</v>
      </c>
      <c r="B1978" t="s">
        <v>125</v>
      </c>
      <c r="C1978">
        <v>2020</v>
      </c>
      <c r="D1978" t="s">
        <v>145</v>
      </c>
      <c r="E1978">
        <v>26</v>
      </c>
    </row>
    <row r="1979" spans="1:5" x14ac:dyDescent="0.25">
      <c r="A1979" t="s">
        <v>38</v>
      </c>
      <c r="B1979" t="s">
        <v>125</v>
      </c>
      <c r="C1979">
        <v>2020</v>
      </c>
      <c r="D1979" t="s">
        <v>146</v>
      </c>
      <c r="E1979">
        <v>28</v>
      </c>
    </row>
    <row r="1980" spans="1:5" x14ac:dyDescent="0.25">
      <c r="A1980" t="s">
        <v>38</v>
      </c>
      <c r="B1980" t="s">
        <v>125</v>
      </c>
      <c r="C1980">
        <v>2020</v>
      </c>
      <c r="D1980" t="s">
        <v>147</v>
      </c>
      <c r="E1980">
        <v>33</v>
      </c>
    </row>
    <row r="1981" spans="1:5" x14ac:dyDescent="0.25">
      <c r="A1981" t="s">
        <v>38</v>
      </c>
      <c r="B1981" t="s">
        <v>125</v>
      </c>
      <c r="C1981">
        <v>2020</v>
      </c>
      <c r="D1981" t="s">
        <v>148</v>
      </c>
      <c r="E1981">
        <v>32</v>
      </c>
    </row>
    <row r="1982" spans="1:5" x14ac:dyDescent="0.25">
      <c r="A1982" t="s">
        <v>38</v>
      </c>
      <c r="B1982" t="s">
        <v>125</v>
      </c>
      <c r="C1982">
        <v>2020</v>
      </c>
      <c r="D1982" t="s">
        <v>149</v>
      </c>
      <c r="E1982">
        <v>20</v>
      </c>
    </row>
    <row r="1983" spans="1:5" x14ac:dyDescent="0.25">
      <c r="A1983" t="s">
        <v>38</v>
      </c>
      <c r="B1983" t="s">
        <v>125</v>
      </c>
      <c r="C1983">
        <v>2020</v>
      </c>
      <c r="D1983" t="s">
        <v>150</v>
      </c>
      <c r="E1983">
        <v>33</v>
      </c>
    </row>
    <row r="1984" spans="1:5" x14ac:dyDescent="0.25">
      <c r="A1984" t="s">
        <v>38</v>
      </c>
      <c r="B1984" t="s">
        <v>125</v>
      </c>
      <c r="C1984">
        <v>2020</v>
      </c>
      <c r="D1984" t="s">
        <v>151</v>
      </c>
      <c r="E1984">
        <v>42</v>
      </c>
    </row>
    <row r="1985" spans="1:5" x14ac:dyDescent="0.25">
      <c r="A1985" t="s">
        <v>38</v>
      </c>
      <c r="B1985" t="s">
        <v>125</v>
      </c>
      <c r="C1985">
        <v>2020</v>
      </c>
      <c r="D1985" t="s">
        <v>152</v>
      </c>
      <c r="E1985">
        <v>29</v>
      </c>
    </row>
    <row r="1986" spans="1:5" x14ac:dyDescent="0.25">
      <c r="A1986" t="s">
        <v>38</v>
      </c>
      <c r="B1986" t="s">
        <v>125</v>
      </c>
      <c r="C1986">
        <v>2020</v>
      </c>
      <c r="D1986" t="s">
        <v>153</v>
      </c>
      <c r="E1986">
        <v>24</v>
      </c>
    </row>
    <row r="1987" spans="1:5" x14ac:dyDescent="0.25">
      <c r="A1987" t="s">
        <v>38</v>
      </c>
      <c r="B1987" t="s">
        <v>125</v>
      </c>
      <c r="C1987">
        <v>2020</v>
      </c>
      <c r="D1987" t="s">
        <v>154</v>
      </c>
      <c r="E1987">
        <v>32</v>
      </c>
    </row>
    <row r="1988" spans="1:5" x14ac:dyDescent="0.25">
      <c r="A1988" t="s">
        <v>38</v>
      </c>
      <c r="B1988" t="s">
        <v>125</v>
      </c>
      <c r="C1988">
        <v>2020</v>
      </c>
      <c r="D1988" t="s">
        <v>155</v>
      </c>
      <c r="E1988">
        <v>45</v>
      </c>
    </row>
    <row r="1989" spans="1:5" x14ac:dyDescent="0.25">
      <c r="A1989" t="s">
        <v>38</v>
      </c>
      <c r="B1989" t="s">
        <v>125</v>
      </c>
      <c r="C1989">
        <v>2020</v>
      </c>
      <c r="D1989" t="s">
        <v>156</v>
      </c>
      <c r="E1989">
        <v>41</v>
      </c>
    </row>
    <row r="1990" spans="1:5" x14ac:dyDescent="0.25">
      <c r="A1990" t="s">
        <v>38</v>
      </c>
      <c r="B1990" t="s">
        <v>125</v>
      </c>
      <c r="C1990">
        <v>2020</v>
      </c>
      <c r="D1990" t="s">
        <v>157</v>
      </c>
      <c r="E1990">
        <v>35</v>
      </c>
    </row>
    <row r="1991" spans="1:5" x14ac:dyDescent="0.25">
      <c r="A1991" t="s">
        <v>38</v>
      </c>
      <c r="B1991" t="s">
        <v>125</v>
      </c>
      <c r="C1991">
        <v>2020</v>
      </c>
      <c r="D1991" t="s">
        <v>158</v>
      </c>
      <c r="E1991">
        <v>39</v>
      </c>
    </row>
    <row r="1992" spans="1:5" x14ac:dyDescent="0.25">
      <c r="A1992" t="s">
        <v>38</v>
      </c>
      <c r="B1992" t="s">
        <v>125</v>
      </c>
      <c r="C1992">
        <v>2020</v>
      </c>
      <c r="D1992" t="s">
        <v>159</v>
      </c>
      <c r="E1992">
        <v>32</v>
      </c>
    </row>
    <row r="1993" spans="1:5" x14ac:dyDescent="0.25">
      <c r="A1993" t="s">
        <v>38</v>
      </c>
      <c r="B1993" t="s">
        <v>125</v>
      </c>
      <c r="C1993">
        <v>2020</v>
      </c>
      <c r="D1993" t="s">
        <v>160</v>
      </c>
      <c r="E1993">
        <v>36</v>
      </c>
    </row>
    <row r="1994" spans="1:5" x14ac:dyDescent="0.25">
      <c r="A1994" t="s">
        <v>38</v>
      </c>
      <c r="B1994" t="s">
        <v>125</v>
      </c>
      <c r="C1994">
        <v>2020</v>
      </c>
      <c r="D1994" t="s">
        <v>161</v>
      </c>
      <c r="E1994">
        <v>31</v>
      </c>
    </row>
    <row r="1995" spans="1:5" x14ac:dyDescent="0.25">
      <c r="A1995" t="s">
        <v>38</v>
      </c>
      <c r="B1995" t="s">
        <v>125</v>
      </c>
      <c r="C1995">
        <v>2020</v>
      </c>
      <c r="D1995" t="s">
        <v>162</v>
      </c>
      <c r="E1995">
        <v>32</v>
      </c>
    </row>
    <row r="1996" spans="1:5" x14ac:dyDescent="0.25">
      <c r="A1996" t="s">
        <v>38</v>
      </c>
      <c r="B1996" t="s">
        <v>125</v>
      </c>
      <c r="C1996">
        <v>2020</v>
      </c>
      <c r="D1996" t="s">
        <v>163</v>
      </c>
      <c r="E1996">
        <v>48</v>
      </c>
    </row>
    <row r="1997" spans="1:5" x14ac:dyDescent="0.25">
      <c r="A1997" t="s">
        <v>38</v>
      </c>
      <c r="B1997" t="s">
        <v>125</v>
      </c>
      <c r="C1997">
        <v>2020</v>
      </c>
      <c r="D1997" t="s">
        <v>164</v>
      </c>
      <c r="E1997">
        <v>26</v>
      </c>
    </row>
    <row r="1998" spans="1:5" x14ac:dyDescent="0.25">
      <c r="A1998" t="s">
        <v>38</v>
      </c>
      <c r="B1998" t="s">
        <v>125</v>
      </c>
      <c r="C1998">
        <v>2020</v>
      </c>
      <c r="D1998" t="s">
        <v>165</v>
      </c>
      <c r="E1998">
        <v>34</v>
      </c>
    </row>
    <row r="1999" spans="1:5" x14ac:dyDescent="0.25">
      <c r="A1999" t="s">
        <v>38</v>
      </c>
      <c r="B1999" t="s">
        <v>125</v>
      </c>
      <c r="C1999">
        <v>2020</v>
      </c>
      <c r="D1999" t="s">
        <v>166</v>
      </c>
      <c r="E1999">
        <v>30</v>
      </c>
    </row>
    <row r="2000" spans="1:5" x14ac:dyDescent="0.25">
      <c r="A2000" t="s">
        <v>38</v>
      </c>
      <c r="B2000" t="s">
        <v>125</v>
      </c>
      <c r="C2000">
        <v>2020</v>
      </c>
      <c r="D2000" t="s">
        <v>167</v>
      </c>
      <c r="E2000">
        <v>36</v>
      </c>
    </row>
    <row r="2001" spans="1:5" x14ac:dyDescent="0.25">
      <c r="A2001" t="s">
        <v>38</v>
      </c>
      <c r="B2001" t="s">
        <v>125</v>
      </c>
      <c r="C2001">
        <v>2020</v>
      </c>
      <c r="D2001" t="s">
        <v>168</v>
      </c>
      <c r="E2001">
        <v>31</v>
      </c>
    </row>
    <row r="2002" spans="1:5" x14ac:dyDescent="0.25">
      <c r="A2002" t="s">
        <v>38</v>
      </c>
      <c r="B2002" t="s">
        <v>125</v>
      </c>
      <c r="C2002">
        <v>2020</v>
      </c>
      <c r="D2002" t="s">
        <v>169</v>
      </c>
      <c r="E2002">
        <v>34</v>
      </c>
    </row>
    <row r="2003" spans="1:5" x14ac:dyDescent="0.25">
      <c r="A2003" t="s">
        <v>38</v>
      </c>
      <c r="B2003" t="s">
        <v>125</v>
      </c>
      <c r="C2003">
        <v>2020</v>
      </c>
      <c r="D2003" t="s">
        <v>170</v>
      </c>
      <c r="E2003">
        <v>19</v>
      </c>
    </row>
    <row r="2004" spans="1:5" x14ac:dyDescent="0.25">
      <c r="A2004" t="s">
        <v>38</v>
      </c>
      <c r="B2004" t="s">
        <v>125</v>
      </c>
      <c r="C2004">
        <v>2020</v>
      </c>
      <c r="D2004" t="s">
        <v>171</v>
      </c>
      <c r="E2004">
        <v>19</v>
      </c>
    </row>
    <row r="2005" spans="1:5" x14ac:dyDescent="0.25">
      <c r="A2005" t="s">
        <v>38</v>
      </c>
      <c r="B2005" t="s">
        <v>125</v>
      </c>
      <c r="C2005">
        <v>2020</v>
      </c>
      <c r="D2005" t="s">
        <v>172</v>
      </c>
      <c r="E2005">
        <v>27</v>
      </c>
    </row>
    <row r="2006" spans="1:5" x14ac:dyDescent="0.25">
      <c r="A2006" t="s">
        <v>38</v>
      </c>
      <c r="B2006" t="s">
        <v>125</v>
      </c>
      <c r="C2006">
        <v>2020</v>
      </c>
      <c r="D2006" t="s">
        <v>173</v>
      </c>
      <c r="E2006">
        <v>28</v>
      </c>
    </row>
    <row r="2007" spans="1:5" x14ac:dyDescent="0.25">
      <c r="A2007" t="s">
        <v>38</v>
      </c>
      <c r="B2007" t="s">
        <v>125</v>
      </c>
      <c r="C2007">
        <v>2020</v>
      </c>
      <c r="D2007" t="s">
        <v>174</v>
      </c>
      <c r="E2007">
        <v>32</v>
      </c>
    </row>
    <row r="2008" spans="1:5" x14ac:dyDescent="0.25">
      <c r="A2008" t="s">
        <v>38</v>
      </c>
      <c r="B2008" t="s">
        <v>125</v>
      </c>
      <c r="C2008">
        <v>2020</v>
      </c>
      <c r="D2008" t="s">
        <v>175</v>
      </c>
      <c r="E2008">
        <v>21</v>
      </c>
    </row>
    <row r="2009" spans="1:5" x14ac:dyDescent="0.25">
      <c r="A2009" t="s">
        <v>38</v>
      </c>
      <c r="B2009" t="s">
        <v>125</v>
      </c>
      <c r="C2009">
        <v>2020</v>
      </c>
      <c r="D2009" t="s">
        <v>176</v>
      </c>
      <c r="E2009">
        <v>24</v>
      </c>
    </row>
    <row r="2010" spans="1:5" x14ac:dyDescent="0.25">
      <c r="A2010" t="s">
        <v>38</v>
      </c>
      <c r="B2010" t="s">
        <v>125</v>
      </c>
      <c r="C2010">
        <v>2020</v>
      </c>
      <c r="D2010" t="s">
        <v>177</v>
      </c>
      <c r="E2010">
        <v>34</v>
      </c>
    </row>
    <row r="2011" spans="1:5" x14ac:dyDescent="0.25">
      <c r="A2011" t="s">
        <v>38</v>
      </c>
      <c r="B2011" t="s">
        <v>125</v>
      </c>
      <c r="C2011">
        <v>2020</v>
      </c>
      <c r="D2011" t="s">
        <v>178</v>
      </c>
      <c r="E2011">
        <v>26</v>
      </c>
    </row>
    <row r="2012" spans="1:5" x14ac:dyDescent="0.25">
      <c r="A2012" t="s">
        <v>38</v>
      </c>
      <c r="B2012" t="s">
        <v>125</v>
      </c>
      <c r="C2012">
        <v>2020</v>
      </c>
      <c r="D2012" t="s">
        <v>179</v>
      </c>
      <c r="E2012">
        <v>38</v>
      </c>
    </row>
    <row r="2013" spans="1:5" x14ac:dyDescent="0.25">
      <c r="A2013" t="s">
        <v>38</v>
      </c>
      <c r="B2013" t="s">
        <v>125</v>
      </c>
      <c r="C2013">
        <v>2020</v>
      </c>
      <c r="D2013" t="s">
        <v>180</v>
      </c>
      <c r="E2013">
        <v>32</v>
      </c>
    </row>
    <row r="2014" spans="1:5" x14ac:dyDescent="0.25">
      <c r="A2014" t="s">
        <v>38</v>
      </c>
      <c r="B2014" t="s">
        <v>125</v>
      </c>
      <c r="C2014">
        <v>2020</v>
      </c>
      <c r="D2014" t="s">
        <v>181</v>
      </c>
      <c r="E2014">
        <v>26</v>
      </c>
    </row>
    <row r="2015" spans="1:5" x14ac:dyDescent="0.25">
      <c r="A2015" t="s">
        <v>38</v>
      </c>
      <c r="B2015" t="s">
        <v>125</v>
      </c>
      <c r="C2015">
        <v>2020</v>
      </c>
      <c r="D2015" t="s">
        <v>182</v>
      </c>
      <c r="E2015">
        <v>22</v>
      </c>
    </row>
    <row r="2016" spans="1:5" x14ac:dyDescent="0.25">
      <c r="A2016" t="s">
        <v>38</v>
      </c>
      <c r="B2016" t="s">
        <v>125</v>
      </c>
      <c r="C2016">
        <v>2020</v>
      </c>
      <c r="D2016" t="s">
        <v>183</v>
      </c>
      <c r="E2016">
        <v>27</v>
      </c>
    </row>
    <row r="2017" spans="1:5" x14ac:dyDescent="0.25">
      <c r="A2017" t="s">
        <v>38</v>
      </c>
      <c r="B2017" t="s">
        <v>125</v>
      </c>
      <c r="C2017">
        <v>2020</v>
      </c>
      <c r="D2017" t="s">
        <v>184</v>
      </c>
      <c r="E2017">
        <v>32</v>
      </c>
    </row>
    <row r="2018" spans="1:5" x14ac:dyDescent="0.25">
      <c r="A2018" t="s">
        <v>38</v>
      </c>
      <c r="B2018" t="s">
        <v>125</v>
      </c>
      <c r="C2018">
        <v>2020</v>
      </c>
      <c r="D2018" t="s">
        <v>185</v>
      </c>
      <c r="E2018">
        <v>37</v>
      </c>
    </row>
    <row r="2019" spans="1:5" x14ac:dyDescent="0.25">
      <c r="A2019" t="s">
        <v>38</v>
      </c>
      <c r="B2019" t="s">
        <v>125</v>
      </c>
      <c r="C2019">
        <v>2020</v>
      </c>
      <c r="D2019" t="s">
        <v>186</v>
      </c>
      <c r="E2019">
        <v>29</v>
      </c>
    </row>
    <row r="2020" spans="1:5" x14ac:dyDescent="0.25">
      <c r="A2020" t="s">
        <v>38</v>
      </c>
      <c r="B2020" t="s">
        <v>125</v>
      </c>
      <c r="C2020">
        <v>2020</v>
      </c>
      <c r="D2020" t="s">
        <v>187</v>
      </c>
      <c r="E2020">
        <v>32</v>
      </c>
    </row>
    <row r="2021" spans="1:5" x14ac:dyDescent="0.25">
      <c r="A2021" t="s">
        <v>38</v>
      </c>
      <c r="B2021" t="s">
        <v>125</v>
      </c>
      <c r="C2021">
        <v>2020</v>
      </c>
      <c r="D2021" t="s">
        <v>188</v>
      </c>
      <c r="E2021">
        <v>27</v>
      </c>
    </row>
    <row r="2022" spans="1:5" x14ac:dyDescent="0.25">
      <c r="A2022" t="s">
        <v>38</v>
      </c>
      <c r="B2022" t="s">
        <v>125</v>
      </c>
      <c r="C2022">
        <v>2020</v>
      </c>
      <c r="D2022" t="s">
        <v>189</v>
      </c>
      <c r="E2022">
        <v>40</v>
      </c>
    </row>
    <row r="2023" spans="1:5" x14ac:dyDescent="0.25">
      <c r="A2023" t="s">
        <v>38</v>
      </c>
      <c r="B2023" t="s">
        <v>125</v>
      </c>
      <c r="C2023">
        <v>2020</v>
      </c>
      <c r="D2023" t="s">
        <v>190</v>
      </c>
      <c r="E2023">
        <v>33</v>
      </c>
    </row>
    <row r="2024" spans="1:5" x14ac:dyDescent="0.25">
      <c r="A2024" t="s">
        <v>38</v>
      </c>
      <c r="B2024" t="s">
        <v>125</v>
      </c>
      <c r="C2024">
        <v>2020</v>
      </c>
      <c r="D2024" t="s">
        <v>191</v>
      </c>
      <c r="E2024">
        <v>29</v>
      </c>
    </row>
    <row r="2025" spans="1:5" x14ac:dyDescent="0.25">
      <c r="A2025" t="s">
        <v>38</v>
      </c>
      <c r="B2025" t="s">
        <v>125</v>
      </c>
      <c r="C2025">
        <v>2020</v>
      </c>
      <c r="D2025" t="s">
        <v>192</v>
      </c>
      <c r="E2025">
        <v>35</v>
      </c>
    </row>
    <row r="2026" spans="1:5" x14ac:dyDescent="0.25">
      <c r="A2026" t="s">
        <v>38</v>
      </c>
      <c r="B2026" t="s">
        <v>125</v>
      </c>
      <c r="C2026">
        <v>2020</v>
      </c>
      <c r="D2026" t="s">
        <v>193</v>
      </c>
      <c r="E2026">
        <v>30</v>
      </c>
    </row>
    <row r="2027" spans="1:5" x14ac:dyDescent="0.25">
      <c r="A2027" t="s">
        <v>38</v>
      </c>
      <c r="B2027" t="s">
        <v>125</v>
      </c>
      <c r="C2027">
        <v>2020</v>
      </c>
      <c r="D2027" t="s">
        <v>194</v>
      </c>
      <c r="E2027">
        <v>29</v>
      </c>
    </row>
    <row r="2028" spans="1:5" x14ac:dyDescent="0.25">
      <c r="A2028" t="s">
        <v>38</v>
      </c>
      <c r="B2028" t="s">
        <v>125</v>
      </c>
      <c r="C2028">
        <v>2020</v>
      </c>
      <c r="D2028" t="s">
        <v>195</v>
      </c>
      <c r="E2028">
        <v>25</v>
      </c>
    </row>
    <row r="2029" spans="1:5" x14ac:dyDescent="0.25">
      <c r="A2029" t="s">
        <v>38</v>
      </c>
      <c r="B2029" t="s">
        <v>125</v>
      </c>
      <c r="C2029">
        <v>2020</v>
      </c>
      <c r="D2029" t="s">
        <v>196</v>
      </c>
      <c r="E2029">
        <v>20</v>
      </c>
    </row>
    <row r="2030" spans="1:5" x14ac:dyDescent="0.25">
      <c r="A2030" t="s">
        <v>38</v>
      </c>
      <c r="B2030" t="s">
        <v>125</v>
      </c>
      <c r="C2030">
        <v>2019</v>
      </c>
      <c r="D2030" t="s">
        <v>145</v>
      </c>
      <c r="E2030">
        <v>31</v>
      </c>
    </row>
    <row r="2031" spans="1:5" x14ac:dyDescent="0.25">
      <c r="A2031" t="s">
        <v>38</v>
      </c>
      <c r="B2031" t="s">
        <v>125</v>
      </c>
      <c r="C2031">
        <v>2019</v>
      </c>
      <c r="D2031" t="s">
        <v>146</v>
      </c>
      <c r="E2031">
        <v>27</v>
      </c>
    </row>
    <row r="2032" spans="1:5" x14ac:dyDescent="0.25">
      <c r="A2032" t="s">
        <v>38</v>
      </c>
      <c r="B2032" t="s">
        <v>125</v>
      </c>
      <c r="C2032">
        <v>2019</v>
      </c>
      <c r="D2032" t="s">
        <v>147</v>
      </c>
      <c r="E2032">
        <v>37</v>
      </c>
    </row>
    <row r="2033" spans="1:5" x14ac:dyDescent="0.25">
      <c r="A2033" t="s">
        <v>38</v>
      </c>
      <c r="B2033" t="s">
        <v>125</v>
      </c>
      <c r="C2033">
        <v>2019</v>
      </c>
      <c r="D2033" t="s">
        <v>148</v>
      </c>
      <c r="E2033">
        <v>29</v>
      </c>
    </row>
    <row r="2034" spans="1:5" x14ac:dyDescent="0.25">
      <c r="A2034" t="s">
        <v>38</v>
      </c>
      <c r="B2034" t="s">
        <v>125</v>
      </c>
      <c r="C2034">
        <v>2019</v>
      </c>
      <c r="D2034" t="s">
        <v>149</v>
      </c>
      <c r="E2034">
        <v>34</v>
      </c>
    </row>
    <row r="2035" spans="1:5" x14ac:dyDescent="0.25">
      <c r="A2035" t="s">
        <v>38</v>
      </c>
      <c r="B2035" t="s">
        <v>125</v>
      </c>
      <c r="C2035">
        <v>2019</v>
      </c>
      <c r="D2035" t="s">
        <v>150</v>
      </c>
      <c r="E2035">
        <v>39</v>
      </c>
    </row>
    <row r="2036" spans="1:5" x14ac:dyDescent="0.25">
      <c r="A2036" t="s">
        <v>38</v>
      </c>
      <c r="B2036" t="s">
        <v>125</v>
      </c>
      <c r="C2036">
        <v>2019</v>
      </c>
      <c r="D2036" t="s">
        <v>151</v>
      </c>
      <c r="E2036">
        <v>28</v>
      </c>
    </row>
    <row r="2037" spans="1:5" x14ac:dyDescent="0.25">
      <c r="A2037" t="s">
        <v>38</v>
      </c>
      <c r="B2037" t="s">
        <v>125</v>
      </c>
      <c r="C2037">
        <v>2019</v>
      </c>
      <c r="D2037" t="s">
        <v>152</v>
      </c>
      <c r="E2037">
        <v>28</v>
      </c>
    </row>
    <row r="2038" spans="1:5" x14ac:dyDescent="0.25">
      <c r="A2038" t="s">
        <v>38</v>
      </c>
      <c r="B2038" t="s">
        <v>125</v>
      </c>
      <c r="C2038">
        <v>2019</v>
      </c>
      <c r="D2038" t="s">
        <v>153</v>
      </c>
      <c r="E2038">
        <v>30</v>
      </c>
    </row>
    <row r="2039" spans="1:5" x14ac:dyDescent="0.25">
      <c r="A2039" t="s">
        <v>38</v>
      </c>
      <c r="B2039" t="s">
        <v>125</v>
      </c>
      <c r="C2039">
        <v>2019</v>
      </c>
      <c r="D2039" t="s">
        <v>154</v>
      </c>
      <c r="E2039">
        <v>32</v>
      </c>
    </row>
    <row r="2040" spans="1:5" x14ac:dyDescent="0.25">
      <c r="A2040" t="s">
        <v>38</v>
      </c>
      <c r="B2040" t="s">
        <v>125</v>
      </c>
      <c r="C2040">
        <v>2019</v>
      </c>
      <c r="D2040" t="s">
        <v>155</v>
      </c>
      <c r="E2040">
        <v>38</v>
      </c>
    </row>
    <row r="2041" spans="1:5" x14ac:dyDescent="0.25">
      <c r="A2041" t="s">
        <v>38</v>
      </c>
      <c r="B2041" t="s">
        <v>125</v>
      </c>
      <c r="C2041">
        <v>2019</v>
      </c>
      <c r="D2041" t="s">
        <v>156</v>
      </c>
      <c r="E2041">
        <v>37</v>
      </c>
    </row>
    <row r="2042" spans="1:5" x14ac:dyDescent="0.25">
      <c r="A2042" t="s">
        <v>38</v>
      </c>
      <c r="B2042" t="s">
        <v>125</v>
      </c>
      <c r="C2042">
        <v>2019</v>
      </c>
      <c r="D2042" t="s">
        <v>157</v>
      </c>
      <c r="E2042">
        <v>39</v>
      </c>
    </row>
    <row r="2043" spans="1:5" x14ac:dyDescent="0.25">
      <c r="A2043" t="s">
        <v>38</v>
      </c>
      <c r="B2043" t="s">
        <v>125</v>
      </c>
      <c r="C2043">
        <v>2019</v>
      </c>
      <c r="D2043" t="s">
        <v>158</v>
      </c>
      <c r="E2043">
        <v>30</v>
      </c>
    </row>
    <row r="2044" spans="1:5" x14ac:dyDescent="0.25">
      <c r="A2044" t="s">
        <v>38</v>
      </c>
      <c r="B2044" t="s">
        <v>125</v>
      </c>
      <c r="C2044">
        <v>2019</v>
      </c>
      <c r="D2044" t="s">
        <v>159</v>
      </c>
      <c r="E2044">
        <v>40</v>
      </c>
    </row>
    <row r="2045" spans="1:5" x14ac:dyDescent="0.25">
      <c r="A2045" t="s">
        <v>38</v>
      </c>
      <c r="B2045" t="s">
        <v>125</v>
      </c>
      <c r="C2045">
        <v>2019</v>
      </c>
      <c r="D2045" t="s">
        <v>160</v>
      </c>
      <c r="E2045">
        <v>32</v>
      </c>
    </row>
    <row r="2046" spans="1:5" x14ac:dyDescent="0.25">
      <c r="A2046" t="s">
        <v>38</v>
      </c>
      <c r="B2046" t="s">
        <v>125</v>
      </c>
      <c r="C2046">
        <v>2019</v>
      </c>
      <c r="D2046" t="s">
        <v>161</v>
      </c>
      <c r="E2046">
        <v>42</v>
      </c>
    </row>
    <row r="2047" spans="1:5" x14ac:dyDescent="0.25">
      <c r="A2047" t="s">
        <v>38</v>
      </c>
      <c r="B2047" t="s">
        <v>125</v>
      </c>
      <c r="C2047">
        <v>2019</v>
      </c>
      <c r="D2047" t="s">
        <v>162</v>
      </c>
      <c r="E2047">
        <v>29</v>
      </c>
    </row>
    <row r="2048" spans="1:5" x14ac:dyDescent="0.25">
      <c r="A2048" t="s">
        <v>38</v>
      </c>
      <c r="B2048" t="s">
        <v>125</v>
      </c>
      <c r="C2048">
        <v>2019</v>
      </c>
      <c r="D2048" t="s">
        <v>163</v>
      </c>
      <c r="E2048">
        <v>31</v>
      </c>
    </row>
    <row r="2049" spans="1:5" x14ac:dyDescent="0.25">
      <c r="A2049" t="s">
        <v>38</v>
      </c>
      <c r="B2049" t="s">
        <v>125</v>
      </c>
      <c r="C2049">
        <v>2019</v>
      </c>
      <c r="D2049" t="s">
        <v>164</v>
      </c>
      <c r="E2049">
        <v>38</v>
      </c>
    </row>
    <row r="2050" spans="1:5" x14ac:dyDescent="0.25">
      <c r="A2050" t="s">
        <v>38</v>
      </c>
      <c r="B2050" t="s">
        <v>125</v>
      </c>
      <c r="C2050">
        <v>2019</v>
      </c>
      <c r="D2050" t="s">
        <v>165</v>
      </c>
      <c r="E2050">
        <v>35</v>
      </c>
    </row>
    <row r="2051" spans="1:5" x14ac:dyDescent="0.25">
      <c r="A2051" t="s">
        <v>38</v>
      </c>
      <c r="B2051" t="s">
        <v>125</v>
      </c>
      <c r="C2051">
        <v>2019</v>
      </c>
      <c r="D2051" t="s">
        <v>166</v>
      </c>
      <c r="E2051">
        <v>27</v>
      </c>
    </row>
    <row r="2052" spans="1:5" x14ac:dyDescent="0.25">
      <c r="A2052" t="s">
        <v>38</v>
      </c>
      <c r="B2052" t="s">
        <v>125</v>
      </c>
      <c r="C2052">
        <v>2019</v>
      </c>
      <c r="D2052" t="s">
        <v>167</v>
      </c>
      <c r="E2052">
        <v>38</v>
      </c>
    </row>
    <row r="2053" spans="1:5" x14ac:dyDescent="0.25">
      <c r="A2053" t="s">
        <v>38</v>
      </c>
      <c r="B2053" t="s">
        <v>125</v>
      </c>
      <c r="C2053">
        <v>2019</v>
      </c>
      <c r="D2053" t="s">
        <v>168</v>
      </c>
      <c r="E2053">
        <v>36</v>
      </c>
    </row>
    <row r="2054" spans="1:5" x14ac:dyDescent="0.25">
      <c r="A2054" t="s">
        <v>38</v>
      </c>
      <c r="B2054" t="s">
        <v>125</v>
      </c>
      <c r="C2054">
        <v>2019</v>
      </c>
      <c r="D2054" t="s">
        <v>169</v>
      </c>
      <c r="E2054">
        <v>35</v>
      </c>
    </row>
    <row r="2055" spans="1:5" x14ac:dyDescent="0.25">
      <c r="A2055" t="s">
        <v>38</v>
      </c>
      <c r="B2055" t="s">
        <v>125</v>
      </c>
      <c r="C2055">
        <v>2019</v>
      </c>
      <c r="D2055" t="s">
        <v>170</v>
      </c>
      <c r="E2055">
        <v>26</v>
      </c>
    </row>
    <row r="2056" spans="1:5" x14ac:dyDescent="0.25">
      <c r="A2056" t="s">
        <v>38</v>
      </c>
      <c r="B2056" t="s">
        <v>125</v>
      </c>
      <c r="C2056">
        <v>2019</v>
      </c>
      <c r="D2056" t="s">
        <v>171</v>
      </c>
      <c r="E2056">
        <v>22</v>
      </c>
    </row>
    <row r="2057" spans="1:5" x14ac:dyDescent="0.25">
      <c r="A2057" t="s">
        <v>38</v>
      </c>
      <c r="B2057" t="s">
        <v>125</v>
      </c>
      <c r="C2057">
        <v>2019</v>
      </c>
      <c r="D2057" t="s">
        <v>172</v>
      </c>
      <c r="E2057">
        <v>23</v>
      </c>
    </row>
    <row r="2058" spans="1:5" x14ac:dyDescent="0.25">
      <c r="A2058" t="s">
        <v>38</v>
      </c>
      <c r="B2058" t="s">
        <v>125</v>
      </c>
      <c r="C2058">
        <v>2019</v>
      </c>
      <c r="D2058" t="s">
        <v>173</v>
      </c>
      <c r="E2058">
        <v>27</v>
      </c>
    </row>
    <row r="2059" spans="1:5" x14ac:dyDescent="0.25">
      <c r="A2059" t="s">
        <v>38</v>
      </c>
      <c r="B2059" t="s">
        <v>125</v>
      </c>
      <c r="C2059">
        <v>2019</v>
      </c>
      <c r="D2059" t="s">
        <v>174</v>
      </c>
      <c r="E2059">
        <v>31</v>
      </c>
    </row>
    <row r="2060" spans="1:5" x14ac:dyDescent="0.25">
      <c r="A2060" t="s">
        <v>38</v>
      </c>
      <c r="B2060" t="s">
        <v>125</v>
      </c>
      <c r="C2060">
        <v>2019</v>
      </c>
      <c r="D2060" t="s">
        <v>175</v>
      </c>
      <c r="E2060">
        <v>29</v>
      </c>
    </row>
    <row r="2061" spans="1:5" x14ac:dyDescent="0.25">
      <c r="A2061" t="s">
        <v>38</v>
      </c>
      <c r="B2061" t="s">
        <v>125</v>
      </c>
      <c r="C2061">
        <v>2019</v>
      </c>
      <c r="D2061" t="s">
        <v>176</v>
      </c>
      <c r="E2061">
        <v>24</v>
      </c>
    </row>
    <row r="2062" spans="1:5" x14ac:dyDescent="0.25">
      <c r="A2062" t="s">
        <v>38</v>
      </c>
      <c r="B2062" t="s">
        <v>125</v>
      </c>
      <c r="C2062">
        <v>2019</v>
      </c>
      <c r="D2062" t="s">
        <v>177</v>
      </c>
      <c r="E2062">
        <v>30</v>
      </c>
    </row>
    <row r="2063" spans="1:5" x14ac:dyDescent="0.25">
      <c r="A2063" t="s">
        <v>38</v>
      </c>
      <c r="B2063" t="s">
        <v>125</v>
      </c>
      <c r="C2063">
        <v>2019</v>
      </c>
      <c r="D2063" t="s">
        <v>178</v>
      </c>
      <c r="E2063">
        <v>25</v>
      </c>
    </row>
    <row r="2064" spans="1:5" x14ac:dyDescent="0.25">
      <c r="A2064" t="s">
        <v>38</v>
      </c>
      <c r="B2064" t="s">
        <v>125</v>
      </c>
      <c r="C2064">
        <v>2019</v>
      </c>
      <c r="D2064" t="s">
        <v>179</v>
      </c>
      <c r="E2064">
        <v>25</v>
      </c>
    </row>
    <row r="2065" spans="1:5" x14ac:dyDescent="0.25">
      <c r="A2065" t="s">
        <v>38</v>
      </c>
      <c r="B2065" t="s">
        <v>125</v>
      </c>
      <c r="C2065">
        <v>2019</v>
      </c>
      <c r="D2065" t="s">
        <v>180</v>
      </c>
      <c r="E2065">
        <v>27</v>
      </c>
    </row>
    <row r="2066" spans="1:5" x14ac:dyDescent="0.25">
      <c r="A2066" t="s">
        <v>38</v>
      </c>
      <c r="B2066" t="s">
        <v>125</v>
      </c>
      <c r="C2066">
        <v>2019</v>
      </c>
      <c r="D2066" t="s">
        <v>181</v>
      </c>
      <c r="E2066">
        <v>24</v>
      </c>
    </row>
    <row r="2067" spans="1:5" x14ac:dyDescent="0.25">
      <c r="A2067" t="s">
        <v>38</v>
      </c>
      <c r="B2067" t="s">
        <v>125</v>
      </c>
      <c r="C2067">
        <v>2019</v>
      </c>
      <c r="D2067" t="s">
        <v>182</v>
      </c>
      <c r="E2067">
        <v>35</v>
      </c>
    </row>
    <row r="2068" spans="1:5" x14ac:dyDescent="0.25">
      <c r="A2068" t="s">
        <v>38</v>
      </c>
      <c r="B2068" t="s">
        <v>125</v>
      </c>
      <c r="C2068">
        <v>2019</v>
      </c>
      <c r="D2068" t="s">
        <v>183</v>
      </c>
      <c r="E2068">
        <v>30</v>
      </c>
    </row>
    <row r="2069" spans="1:5" x14ac:dyDescent="0.25">
      <c r="A2069" t="s">
        <v>38</v>
      </c>
      <c r="B2069" t="s">
        <v>125</v>
      </c>
      <c r="C2069">
        <v>2019</v>
      </c>
      <c r="D2069" t="s">
        <v>184</v>
      </c>
      <c r="E2069">
        <v>34</v>
      </c>
    </row>
    <row r="2070" spans="1:5" x14ac:dyDescent="0.25">
      <c r="A2070" t="s">
        <v>38</v>
      </c>
      <c r="B2070" t="s">
        <v>125</v>
      </c>
      <c r="C2070">
        <v>2019</v>
      </c>
      <c r="D2070" t="s">
        <v>185</v>
      </c>
      <c r="E2070">
        <v>24</v>
      </c>
    </row>
    <row r="2071" spans="1:5" x14ac:dyDescent="0.25">
      <c r="A2071" t="s">
        <v>38</v>
      </c>
      <c r="B2071" t="s">
        <v>125</v>
      </c>
      <c r="C2071">
        <v>2019</v>
      </c>
      <c r="D2071" t="s">
        <v>186</v>
      </c>
      <c r="E2071">
        <v>21</v>
      </c>
    </row>
    <row r="2072" spans="1:5" x14ac:dyDescent="0.25">
      <c r="A2072" t="s">
        <v>38</v>
      </c>
      <c r="B2072" t="s">
        <v>125</v>
      </c>
      <c r="C2072">
        <v>2019</v>
      </c>
      <c r="D2072" t="s">
        <v>187</v>
      </c>
      <c r="E2072">
        <v>31</v>
      </c>
    </row>
    <row r="2073" spans="1:5" x14ac:dyDescent="0.25">
      <c r="A2073" t="s">
        <v>38</v>
      </c>
      <c r="B2073" t="s">
        <v>125</v>
      </c>
      <c r="C2073">
        <v>2019</v>
      </c>
      <c r="D2073" t="s">
        <v>188</v>
      </c>
      <c r="E2073">
        <v>36</v>
      </c>
    </row>
    <row r="2074" spans="1:5" x14ac:dyDescent="0.25">
      <c r="A2074" t="s">
        <v>38</v>
      </c>
      <c r="B2074" t="s">
        <v>125</v>
      </c>
      <c r="C2074">
        <v>2019</v>
      </c>
      <c r="D2074" t="s">
        <v>189</v>
      </c>
      <c r="E2074">
        <v>27</v>
      </c>
    </row>
    <row r="2075" spans="1:5" x14ac:dyDescent="0.25">
      <c r="A2075" t="s">
        <v>38</v>
      </c>
      <c r="B2075" t="s">
        <v>125</v>
      </c>
      <c r="C2075">
        <v>2019</v>
      </c>
      <c r="D2075" t="s">
        <v>190</v>
      </c>
      <c r="E2075">
        <v>25</v>
      </c>
    </row>
    <row r="2076" spans="1:5" x14ac:dyDescent="0.25">
      <c r="A2076" t="s">
        <v>38</v>
      </c>
      <c r="B2076" t="s">
        <v>125</v>
      </c>
      <c r="C2076">
        <v>2019</v>
      </c>
      <c r="D2076" t="s">
        <v>191</v>
      </c>
      <c r="E2076">
        <v>27</v>
      </c>
    </row>
    <row r="2077" spans="1:5" x14ac:dyDescent="0.25">
      <c r="A2077" t="s">
        <v>38</v>
      </c>
      <c r="B2077" t="s">
        <v>125</v>
      </c>
      <c r="C2077">
        <v>2019</v>
      </c>
      <c r="D2077" t="s">
        <v>192</v>
      </c>
      <c r="E2077">
        <v>34</v>
      </c>
    </row>
    <row r="2078" spans="1:5" x14ac:dyDescent="0.25">
      <c r="A2078" t="s">
        <v>38</v>
      </c>
      <c r="B2078" t="s">
        <v>125</v>
      </c>
      <c r="C2078">
        <v>2019</v>
      </c>
      <c r="D2078" t="s">
        <v>193</v>
      </c>
      <c r="E2078">
        <v>27</v>
      </c>
    </row>
    <row r="2079" spans="1:5" x14ac:dyDescent="0.25">
      <c r="A2079" t="s">
        <v>38</v>
      </c>
      <c r="B2079" t="s">
        <v>125</v>
      </c>
      <c r="C2079">
        <v>2019</v>
      </c>
      <c r="D2079" t="s">
        <v>194</v>
      </c>
      <c r="E2079">
        <v>37</v>
      </c>
    </row>
    <row r="2080" spans="1:5" x14ac:dyDescent="0.25">
      <c r="A2080" t="s">
        <v>38</v>
      </c>
      <c r="B2080" t="s">
        <v>125</v>
      </c>
      <c r="C2080">
        <v>2019</v>
      </c>
      <c r="D2080" t="s">
        <v>195</v>
      </c>
      <c r="E2080">
        <v>31</v>
      </c>
    </row>
    <row r="2081" spans="1:5" x14ac:dyDescent="0.25">
      <c r="A2081" t="s">
        <v>38</v>
      </c>
      <c r="B2081" t="s">
        <v>125</v>
      </c>
      <c r="C2081">
        <v>2019</v>
      </c>
      <c r="D2081" t="s">
        <v>196</v>
      </c>
      <c r="E2081">
        <v>19</v>
      </c>
    </row>
    <row r="2082" spans="1:5" x14ac:dyDescent="0.25">
      <c r="A2082" t="s">
        <v>40</v>
      </c>
      <c r="B2082" t="s">
        <v>122</v>
      </c>
      <c r="C2082">
        <v>2020</v>
      </c>
      <c r="D2082" t="s">
        <v>145</v>
      </c>
      <c r="E2082">
        <v>28</v>
      </c>
    </row>
    <row r="2083" spans="1:5" x14ac:dyDescent="0.25">
      <c r="A2083" t="s">
        <v>40</v>
      </c>
      <c r="B2083" t="s">
        <v>122</v>
      </c>
      <c r="C2083">
        <v>2020</v>
      </c>
      <c r="D2083" t="s">
        <v>146</v>
      </c>
      <c r="E2083">
        <v>23</v>
      </c>
    </row>
    <row r="2084" spans="1:5" x14ac:dyDescent="0.25">
      <c r="A2084" t="s">
        <v>40</v>
      </c>
      <c r="B2084" t="s">
        <v>122</v>
      </c>
      <c r="C2084">
        <v>2020</v>
      </c>
      <c r="D2084" t="s">
        <v>147</v>
      </c>
      <c r="E2084">
        <v>35</v>
      </c>
    </row>
    <row r="2085" spans="1:5" x14ac:dyDescent="0.25">
      <c r="A2085" t="s">
        <v>40</v>
      </c>
      <c r="B2085" t="s">
        <v>122</v>
      </c>
      <c r="C2085">
        <v>2020</v>
      </c>
      <c r="D2085" t="s">
        <v>148</v>
      </c>
      <c r="E2085">
        <v>34</v>
      </c>
    </row>
    <row r="2086" spans="1:5" x14ac:dyDescent="0.25">
      <c r="A2086" t="s">
        <v>40</v>
      </c>
      <c r="B2086" t="s">
        <v>122</v>
      </c>
      <c r="C2086">
        <v>2020</v>
      </c>
      <c r="D2086" t="s">
        <v>149</v>
      </c>
      <c r="E2086">
        <v>33</v>
      </c>
    </row>
    <row r="2087" spans="1:5" x14ac:dyDescent="0.25">
      <c r="A2087" t="s">
        <v>40</v>
      </c>
      <c r="B2087" t="s">
        <v>122</v>
      </c>
      <c r="C2087">
        <v>2020</v>
      </c>
      <c r="D2087" t="s">
        <v>150</v>
      </c>
      <c r="E2087">
        <v>27</v>
      </c>
    </row>
    <row r="2088" spans="1:5" x14ac:dyDescent="0.25">
      <c r="A2088" t="s">
        <v>40</v>
      </c>
      <c r="B2088" t="s">
        <v>122</v>
      </c>
      <c r="C2088">
        <v>2020</v>
      </c>
      <c r="D2088" t="s">
        <v>151</v>
      </c>
      <c r="E2088">
        <v>33</v>
      </c>
    </row>
    <row r="2089" spans="1:5" x14ac:dyDescent="0.25">
      <c r="A2089" t="s">
        <v>40</v>
      </c>
      <c r="B2089" t="s">
        <v>122</v>
      </c>
      <c r="C2089">
        <v>2020</v>
      </c>
      <c r="D2089" t="s">
        <v>152</v>
      </c>
      <c r="E2089">
        <v>27</v>
      </c>
    </row>
    <row r="2090" spans="1:5" x14ac:dyDescent="0.25">
      <c r="A2090" t="s">
        <v>40</v>
      </c>
      <c r="B2090" t="s">
        <v>122</v>
      </c>
      <c r="C2090">
        <v>2020</v>
      </c>
      <c r="D2090" t="s">
        <v>153</v>
      </c>
      <c r="E2090">
        <v>25</v>
      </c>
    </row>
    <row r="2091" spans="1:5" x14ac:dyDescent="0.25">
      <c r="A2091" t="s">
        <v>40</v>
      </c>
      <c r="B2091" t="s">
        <v>122</v>
      </c>
      <c r="C2091">
        <v>2020</v>
      </c>
      <c r="D2091" t="s">
        <v>154</v>
      </c>
      <c r="E2091">
        <v>32</v>
      </c>
    </row>
    <row r="2092" spans="1:5" x14ac:dyDescent="0.25">
      <c r="A2092" t="s">
        <v>40</v>
      </c>
      <c r="B2092" t="s">
        <v>122</v>
      </c>
      <c r="C2092">
        <v>2020</v>
      </c>
      <c r="D2092" t="s">
        <v>155</v>
      </c>
      <c r="E2092">
        <v>40</v>
      </c>
    </row>
    <row r="2093" spans="1:5" x14ac:dyDescent="0.25">
      <c r="A2093" t="s">
        <v>40</v>
      </c>
      <c r="B2093" t="s">
        <v>122</v>
      </c>
      <c r="C2093">
        <v>2020</v>
      </c>
      <c r="D2093" t="s">
        <v>156</v>
      </c>
      <c r="E2093">
        <v>28</v>
      </c>
    </row>
    <row r="2094" spans="1:5" x14ac:dyDescent="0.25">
      <c r="A2094" t="s">
        <v>40</v>
      </c>
      <c r="B2094" t="s">
        <v>122</v>
      </c>
      <c r="C2094">
        <v>2020</v>
      </c>
      <c r="D2094" t="s">
        <v>157</v>
      </c>
      <c r="E2094">
        <v>34</v>
      </c>
    </row>
    <row r="2095" spans="1:5" x14ac:dyDescent="0.25">
      <c r="A2095" t="s">
        <v>40</v>
      </c>
      <c r="B2095" t="s">
        <v>122</v>
      </c>
      <c r="C2095">
        <v>2020</v>
      </c>
      <c r="D2095" t="s">
        <v>158</v>
      </c>
      <c r="E2095">
        <v>24</v>
      </c>
    </row>
    <row r="2096" spans="1:5" x14ac:dyDescent="0.25">
      <c r="A2096" t="s">
        <v>40</v>
      </c>
      <c r="B2096" t="s">
        <v>122</v>
      </c>
      <c r="C2096">
        <v>2020</v>
      </c>
      <c r="D2096" t="s">
        <v>159</v>
      </c>
      <c r="E2096">
        <v>31</v>
      </c>
    </row>
    <row r="2097" spans="1:5" x14ac:dyDescent="0.25">
      <c r="A2097" t="s">
        <v>40</v>
      </c>
      <c r="B2097" t="s">
        <v>122</v>
      </c>
      <c r="C2097">
        <v>2020</v>
      </c>
      <c r="D2097" t="s">
        <v>160</v>
      </c>
      <c r="E2097">
        <v>23</v>
      </c>
    </row>
    <row r="2098" spans="1:5" x14ac:dyDescent="0.25">
      <c r="A2098" t="s">
        <v>40</v>
      </c>
      <c r="B2098" t="s">
        <v>122</v>
      </c>
      <c r="C2098">
        <v>2020</v>
      </c>
      <c r="D2098" t="s">
        <v>161</v>
      </c>
      <c r="E2098">
        <v>27</v>
      </c>
    </row>
    <row r="2099" spans="1:5" x14ac:dyDescent="0.25">
      <c r="A2099" t="s">
        <v>40</v>
      </c>
      <c r="B2099" t="s">
        <v>122</v>
      </c>
      <c r="C2099">
        <v>2020</v>
      </c>
      <c r="D2099" t="s">
        <v>162</v>
      </c>
      <c r="E2099">
        <v>21</v>
      </c>
    </row>
    <row r="2100" spans="1:5" x14ac:dyDescent="0.25">
      <c r="A2100" t="s">
        <v>40</v>
      </c>
      <c r="B2100" t="s">
        <v>122</v>
      </c>
      <c r="C2100">
        <v>2020</v>
      </c>
      <c r="D2100" t="s">
        <v>163</v>
      </c>
      <c r="E2100">
        <v>46</v>
      </c>
    </row>
    <row r="2101" spans="1:5" x14ac:dyDescent="0.25">
      <c r="A2101" t="s">
        <v>40</v>
      </c>
      <c r="B2101" t="s">
        <v>122</v>
      </c>
      <c r="C2101">
        <v>2020</v>
      </c>
      <c r="D2101" t="s">
        <v>164</v>
      </c>
      <c r="E2101">
        <v>29</v>
      </c>
    </row>
    <row r="2102" spans="1:5" x14ac:dyDescent="0.25">
      <c r="A2102" t="s">
        <v>40</v>
      </c>
      <c r="B2102" t="s">
        <v>122</v>
      </c>
      <c r="C2102">
        <v>2020</v>
      </c>
      <c r="D2102" t="s">
        <v>165</v>
      </c>
      <c r="E2102">
        <v>21</v>
      </c>
    </row>
    <row r="2103" spans="1:5" x14ac:dyDescent="0.25">
      <c r="A2103" t="s">
        <v>40</v>
      </c>
      <c r="B2103" t="s">
        <v>122</v>
      </c>
      <c r="C2103">
        <v>2020</v>
      </c>
      <c r="D2103" t="s">
        <v>166</v>
      </c>
      <c r="E2103">
        <v>21</v>
      </c>
    </row>
    <row r="2104" spans="1:5" x14ac:dyDescent="0.25">
      <c r="A2104" t="s">
        <v>40</v>
      </c>
      <c r="B2104" t="s">
        <v>122</v>
      </c>
      <c r="C2104">
        <v>2020</v>
      </c>
      <c r="D2104" t="s">
        <v>167</v>
      </c>
      <c r="E2104">
        <v>27</v>
      </c>
    </row>
    <row r="2105" spans="1:5" x14ac:dyDescent="0.25">
      <c r="A2105" t="s">
        <v>40</v>
      </c>
      <c r="B2105" t="s">
        <v>122</v>
      </c>
      <c r="C2105">
        <v>2020</v>
      </c>
      <c r="D2105" t="s">
        <v>168</v>
      </c>
      <c r="E2105">
        <v>35</v>
      </c>
    </row>
    <row r="2106" spans="1:5" x14ac:dyDescent="0.25">
      <c r="A2106" t="s">
        <v>40</v>
      </c>
      <c r="B2106" t="s">
        <v>122</v>
      </c>
      <c r="C2106">
        <v>2020</v>
      </c>
      <c r="D2106" t="s">
        <v>169</v>
      </c>
      <c r="E2106">
        <v>27</v>
      </c>
    </row>
    <row r="2107" spans="1:5" x14ac:dyDescent="0.25">
      <c r="A2107" t="s">
        <v>40</v>
      </c>
      <c r="B2107" t="s">
        <v>122</v>
      </c>
      <c r="C2107">
        <v>2020</v>
      </c>
      <c r="D2107" t="s">
        <v>170</v>
      </c>
      <c r="E2107">
        <v>24</v>
      </c>
    </row>
    <row r="2108" spans="1:5" x14ac:dyDescent="0.25">
      <c r="A2108" t="s">
        <v>40</v>
      </c>
      <c r="B2108" t="s">
        <v>122</v>
      </c>
      <c r="C2108">
        <v>2020</v>
      </c>
      <c r="D2108" t="s">
        <v>171</v>
      </c>
      <c r="E2108">
        <v>22</v>
      </c>
    </row>
    <row r="2109" spans="1:5" x14ac:dyDescent="0.25">
      <c r="A2109" t="s">
        <v>40</v>
      </c>
      <c r="B2109" t="s">
        <v>122</v>
      </c>
      <c r="C2109">
        <v>2020</v>
      </c>
      <c r="D2109" t="s">
        <v>172</v>
      </c>
      <c r="E2109">
        <v>16</v>
      </c>
    </row>
    <row r="2110" spans="1:5" x14ac:dyDescent="0.25">
      <c r="A2110" t="s">
        <v>40</v>
      </c>
      <c r="B2110" t="s">
        <v>122</v>
      </c>
      <c r="C2110">
        <v>2020</v>
      </c>
      <c r="D2110" t="s">
        <v>173</v>
      </c>
      <c r="E2110">
        <v>19</v>
      </c>
    </row>
    <row r="2111" spans="1:5" x14ac:dyDescent="0.25">
      <c r="A2111" t="s">
        <v>40</v>
      </c>
      <c r="B2111" t="s">
        <v>122</v>
      </c>
      <c r="C2111">
        <v>2020</v>
      </c>
      <c r="D2111" t="s">
        <v>174</v>
      </c>
      <c r="E2111">
        <v>28</v>
      </c>
    </row>
    <row r="2112" spans="1:5" x14ac:dyDescent="0.25">
      <c r="A2112" t="s">
        <v>40</v>
      </c>
      <c r="B2112" t="s">
        <v>122</v>
      </c>
      <c r="C2112">
        <v>2020</v>
      </c>
      <c r="D2112" t="s">
        <v>175</v>
      </c>
      <c r="E2112">
        <v>23</v>
      </c>
    </row>
    <row r="2113" spans="1:5" x14ac:dyDescent="0.25">
      <c r="A2113" t="s">
        <v>40</v>
      </c>
      <c r="B2113" t="s">
        <v>122</v>
      </c>
      <c r="C2113">
        <v>2020</v>
      </c>
      <c r="D2113" t="s">
        <v>176</v>
      </c>
      <c r="E2113">
        <v>14</v>
      </c>
    </row>
    <row r="2114" spans="1:5" x14ac:dyDescent="0.25">
      <c r="A2114" t="s">
        <v>40</v>
      </c>
      <c r="B2114" t="s">
        <v>122</v>
      </c>
      <c r="C2114">
        <v>2020</v>
      </c>
      <c r="D2114" t="s">
        <v>177</v>
      </c>
      <c r="E2114">
        <v>17</v>
      </c>
    </row>
    <row r="2115" spans="1:5" x14ac:dyDescent="0.25">
      <c r="A2115" t="s">
        <v>40</v>
      </c>
      <c r="B2115" t="s">
        <v>122</v>
      </c>
      <c r="C2115">
        <v>2020</v>
      </c>
      <c r="D2115" t="s">
        <v>178</v>
      </c>
      <c r="E2115">
        <v>21</v>
      </c>
    </row>
    <row r="2116" spans="1:5" x14ac:dyDescent="0.25">
      <c r="A2116" t="s">
        <v>40</v>
      </c>
      <c r="B2116" t="s">
        <v>122</v>
      </c>
      <c r="C2116">
        <v>2020</v>
      </c>
      <c r="D2116" t="s">
        <v>179</v>
      </c>
      <c r="E2116">
        <v>16</v>
      </c>
    </row>
    <row r="2117" spans="1:5" x14ac:dyDescent="0.25">
      <c r="A2117" t="s">
        <v>40</v>
      </c>
      <c r="B2117" t="s">
        <v>122</v>
      </c>
      <c r="C2117">
        <v>2020</v>
      </c>
      <c r="D2117" t="s">
        <v>180</v>
      </c>
      <c r="E2117">
        <v>23</v>
      </c>
    </row>
    <row r="2118" spans="1:5" x14ac:dyDescent="0.25">
      <c r="A2118" t="s">
        <v>40</v>
      </c>
      <c r="B2118" t="s">
        <v>122</v>
      </c>
      <c r="C2118">
        <v>2020</v>
      </c>
      <c r="D2118" t="s">
        <v>181</v>
      </c>
      <c r="E2118">
        <v>30</v>
      </c>
    </row>
    <row r="2119" spans="1:5" x14ac:dyDescent="0.25">
      <c r="A2119" t="s">
        <v>40</v>
      </c>
      <c r="B2119" t="s">
        <v>122</v>
      </c>
      <c r="C2119">
        <v>2020</v>
      </c>
      <c r="D2119" t="s">
        <v>182</v>
      </c>
      <c r="E2119">
        <v>20</v>
      </c>
    </row>
    <row r="2120" spans="1:5" x14ac:dyDescent="0.25">
      <c r="A2120" t="s">
        <v>40</v>
      </c>
      <c r="B2120" t="s">
        <v>122</v>
      </c>
      <c r="C2120">
        <v>2020</v>
      </c>
      <c r="D2120" t="s">
        <v>183</v>
      </c>
      <c r="E2120">
        <v>15</v>
      </c>
    </row>
    <row r="2121" spans="1:5" x14ac:dyDescent="0.25">
      <c r="A2121" t="s">
        <v>40</v>
      </c>
      <c r="B2121" t="s">
        <v>122</v>
      </c>
      <c r="C2121">
        <v>2020</v>
      </c>
      <c r="D2121" t="s">
        <v>184</v>
      </c>
      <c r="E2121">
        <v>19</v>
      </c>
    </row>
    <row r="2122" spans="1:5" x14ac:dyDescent="0.25">
      <c r="A2122" t="s">
        <v>40</v>
      </c>
      <c r="B2122" t="s">
        <v>122</v>
      </c>
      <c r="C2122">
        <v>2020</v>
      </c>
      <c r="D2122" t="s">
        <v>185</v>
      </c>
      <c r="E2122">
        <v>20</v>
      </c>
    </row>
    <row r="2123" spans="1:5" x14ac:dyDescent="0.25">
      <c r="A2123" t="s">
        <v>40</v>
      </c>
      <c r="B2123" t="s">
        <v>122</v>
      </c>
      <c r="C2123">
        <v>2020</v>
      </c>
      <c r="D2123" t="s">
        <v>186</v>
      </c>
      <c r="E2123">
        <v>14</v>
      </c>
    </row>
    <row r="2124" spans="1:5" x14ac:dyDescent="0.25">
      <c r="A2124" t="s">
        <v>40</v>
      </c>
      <c r="B2124" t="s">
        <v>122</v>
      </c>
      <c r="C2124">
        <v>2020</v>
      </c>
      <c r="D2124" t="s">
        <v>187</v>
      </c>
      <c r="E2124">
        <v>25</v>
      </c>
    </row>
    <row r="2125" spans="1:5" x14ac:dyDescent="0.25">
      <c r="A2125" t="s">
        <v>40</v>
      </c>
      <c r="B2125" t="s">
        <v>122</v>
      </c>
      <c r="C2125">
        <v>2020</v>
      </c>
      <c r="D2125" t="s">
        <v>188</v>
      </c>
      <c r="E2125">
        <v>18</v>
      </c>
    </row>
    <row r="2126" spans="1:5" x14ac:dyDescent="0.25">
      <c r="A2126" t="s">
        <v>40</v>
      </c>
      <c r="B2126" t="s">
        <v>122</v>
      </c>
      <c r="C2126">
        <v>2020</v>
      </c>
      <c r="D2126" t="s">
        <v>189</v>
      </c>
      <c r="E2126">
        <v>29</v>
      </c>
    </row>
    <row r="2127" spans="1:5" x14ac:dyDescent="0.25">
      <c r="A2127" t="s">
        <v>40</v>
      </c>
      <c r="B2127" t="s">
        <v>122</v>
      </c>
      <c r="C2127">
        <v>2020</v>
      </c>
      <c r="D2127" t="s">
        <v>190</v>
      </c>
      <c r="E2127">
        <v>30</v>
      </c>
    </row>
    <row r="2128" spans="1:5" x14ac:dyDescent="0.25">
      <c r="A2128" t="s">
        <v>40</v>
      </c>
      <c r="B2128" t="s">
        <v>122</v>
      </c>
      <c r="C2128">
        <v>2020</v>
      </c>
      <c r="D2128" t="s">
        <v>191</v>
      </c>
      <c r="E2128">
        <v>30</v>
      </c>
    </row>
    <row r="2129" spans="1:5" x14ac:dyDescent="0.25">
      <c r="A2129" t="s">
        <v>40</v>
      </c>
      <c r="B2129" t="s">
        <v>122</v>
      </c>
      <c r="C2129">
        <v>2020</v>
      </c>
      <c r="D2129" t="s">
        <v>192</v>
      </c>
      <c r="E2129">
        <v>19</v>
      </c>
    </row>
    <row r="2130" spans="1:5" x14ac:dyDescent="0.25">
      <c r="A2130" t="s">
        <v>40</v>
      </c>
      <c r="B2130" t="s">
        <v>122</v>
      </c>
      <c r="C2130">
        <v>2020</v>
      </c>
      <c r="D2130" t="s">
        <v>193</v>
      </c>
      <c r="E2130">
        <v>13</v>
      </c>
    </row>
    <row r="2131" spans="1:5" x14ac:dyDescent="0.25">
      <c r="A2131" t="s">
        <v>40</v>
      </c>
      <c r="B2131" t="s">
        <v>122</v>
      </c>
      <c r="C2131">
        <v>2020</v>
      </c>
      <c r="D2131" t="s">
        <v>194</v>
      </c>
      <c r="E2131">
        <v>25</v>
      </c>
    </row>
    <row r="2132" spans="1:5" x14ac:dyDescent="0.25">
      <c r="A2132" t="s">
        <v>40</v>
      </c>
      <c r="B2132" t="s">
        <v>122</v>
      </c>
      <c r="C2132">
        <v>2020</v>
      </c>
      <c r="D2132" t="s">
        <v>195</v>
      </c>
      <c r="E2132">
        <v>24</v>
      </c>
    </row>
    <row r="2133" spans="1:5" x14ac:dyDescent="0.25">
      <c r="A2133" t="s">
        <v>40</v>
      </c>
      <c r="B2133" t="s">
        <v>122</v>
      </c>
      <c r="C2133">
        <v>2020</v>
      </c>
      <c r="D2133" t="s">
        <v>196</v>
      </c>
      <c r="E2133">
        <v>30</v>
      </c>
    </row>
    <row r="2134" spans="1:5" x14ac:dyDescent="0.25">
      <c r="A2134" t="s">
        <v>40</v>
      </c>
      <c r="B2134" t="s">
        <v>122</v>
      </c>
      <c r="C2134">
        <v>2019</v>
      </c>
      <c r="D2134" t="s">
        <v>145</v>
      </c>
      <c r="E2134">
        <v>17</v>
      </c>
    </row>
    <row r="2135" spans="1:5" x14ac:dyDescent="0.25">
      <c r="A2135" t="s">
        <v>40</v>
      </c>
      <c r="B2135" t="s">
        <v>122</v>
      </c>
      <c r="C2135">
        <v>2019</v>
      </c>
      <c r="D2135" t="s">
        <v>146</v>
      </c>
      <c r="E2135">
        <v>16</v>
      </c>
    </row>
    <row r="2136" spans="1:5" x14ac:dyDescent="0.25">
      <c r="A2136" t="s">
        <v>40</v>
      </c>
      <c r="B2136" t="s">
        <v>122</v>
      </c>
      <c r="C2136">
        <v>2019</v>
      </c>
      <c r="D2136" t="s">
        <v>147</v>
      </c>
      <c r="E2136">
        <v>19</v>
      </c>
    </row>
    <row r="2137" spans="1:5" x14ac:dyDescent="0.25">
      <c r="A2137" t="s">
        <v>40</v>
      </c>
      <c r="B2137" t="s">
        <v>122</v>
      </c>
      <c r="C2137">
        <v>2019</v>
      </c>
      <c r="D2137" t="s">
        <v>148</v>
      </c>
      <c r="E2137">
        <v>20</v>
      </c>
    </row>
    <row r="2138" spans="1:5" x14ac:dyDescent="0.25">
      <c r="A2138" t="s">
        <v>40</v>
      </c>
      <c r="B2138" t="s">
        <v>122</v>
      </c>
      <c r="C2138">
        <v>2019</v>
      </c>
      <c r="D2138" t="s">
        <v>149</v>
      </c>
      <c r="E2138">
        <v>19</v>
      </c>
    </row>
    <row r="2139" spans="1:5" x14ac:dyDescent="0.25">
      <c r="A2139" t="s">
        <v>40</v>
      </c>
      <c r="B2139" t="s">
        <v>122</v>
      </c>
      <c r="C2139">
        <v>2019</v>
      </c>
      <c r="D2139" t="s">
        <v>150</v>
      </c>
      <c r="E2139">
        <v>19</v>
      </c>
    </row>
    <row r="2140" spans="1:5" x14ac:dyDescent="0.25">
      <c r="A2140" t="s">
        <v>40</v>
      </c>
      <c r="B2140" t="s">
        <v>122</v>
      </c>
      <c r="C2140">
        <v>2019</v>
      </c>
      <c r="D2140" t="s">
        <v>151</v>
      </c>
      <c r="E2140">
        <v>29</v>
      </c>
    </row>
    <row r="2141" spans="1:5" x14ac:dyDescent="0.25">
      <c r="A2141" t="s">
        <v>40</v>
      </c>
      <c r="B2141" t="s">
        <v>122</v>
      </c>
      <c r="C2141">
        <v>2019</v>
      </c>
      <c r="D2141" t="s">
        <v>152</v>
      </c>
      <c r="E2141">
        <v>35</v>
      </c>
    </row>
    <row r="2142" spans="1:5" x14ac:dyDescent="0.25">
      <c r="A2142" t="s">
        <v>40</v>
      </c>
      <c r="B2142" t="s">
        <v>122</v>
      </c>
      <c r="C2142">
        <v>2019</v>
      </c>
      <c r="D2142" t="s">
        <v>153</v>
      </c>
      <c r="E2142">
        <v>15</v>
      </c>
    </row>
    <row r="2143" spans="1:5" x14ac:dyDescent="0.25">
      <c r="A2143" t="s">
        <v>40</v>
      </c>
      <c r="B2143" t="s">
        <v>122</v>
      </c>
      <c r="C2143">
        <v>2019</v>
      </c>
      <c r="D2143" t="s">
        <v>154</v>
      </c>
      <c r="E2143">
        <v>27</v>
      </c>
    </row>
    <row r="2144" spans="1:5" x14ac:dyDescent="0.25">
      <c r="A2144" t="s">
        <v>40</v>
      </c>
      <c r="B2144" t="s">
        <v>122</v>
      </c>
      <c r="C2144">
        <v>2019</v>
      </c>
      <c r="D2144" t="s">
        <v>155</v>
      </c>
      <c r="E2144">
        <v>24</v>
      </c>
    </row>
    <row r="2145" spans="1:5" x14ac:dyDescent="0.25">
      <c r="A2145" t="s">
        <v>40</v>
      </c>
      <c r="B2145" t="s">
        <v>122</v>
      </c>
      <c r="C2145">
        <v>2019</v>
      </c>
      <c r="D2145" t="s">
        <v>156</v>
      </c>
      <c r="E2145">
        <v>24</v>
      </c>
    </row>
    <row r="2146" spans="1:5" x14ac:dyDescent="0.25">
      <c r="A2146" t="s">
        <v>40</v>
      </c>
      <c r="B2146" t="s">
        <v>122</v>
      </c>
      <c r="C2146">
        <v>2019</v>
      </c>
      <c r="D2146" t="s">
        <v>157</v>
      </c>
      <c r="E2146">
        <v>34</v>
      </c>
    </row>
    <row r="2147" spans="1:5" x14ac:dyDescent="0.25">
      <c r="A2147" t="s">
        <v>40</v>
      </c>
      <c r="B2147" t="s">
        <v>122</v>
      </c>
      <c r="C2147">
        <v>2019</v>
      </c>
      <c r="D2147" t="s">
        <v>158</v>
      </c>
      <c r="E2147">
        <v>29</v>
      </c>
    </row>
    <row r="2148" spans="1:5" x14ac:dyDescent="0.25">
      <c r="A2148" t="s">
        <v>40</v>
      </c>
      <c r="B2148" t="s">
        <v>122</v>
      </c>
      <c r="C2148">
        <v>2019</v>
      </c>
      <c r="D2148" t="s">
        <v>159</v>
      </c>
      <c r="E2148">
        <v>24</v>
      </c>
    </row>
    <row r="2149" spans="1:5" x14ac:dyDescent="0.25">
      <c r="A2149" t="s">
        <v>40</v>
      </c>
      <c r="B2149" t="s">
        <v>122</v>
      </c>
      <c r="C2149">
        <v>2019</v>
      </c>
      <c r="D2149" t="s">
        <v>160</v>
      </c>
      <c r="E2149">
        <v>29</v>
      </c>
    </row>
    <row r="2150" spans="1:5" x14ac:dyDescent="0.25">
      <c r="A2150" t="s">
        <v>40</v>
      </c>
      <c r="B2150" t="s">
        <v>122</v>
      </c>
      <c r="C2150">
        <v>2019</v>
      </c>
      <c r="D2150" t="s">
        <v>161</v>
      </c>
      <c r="E2150">
        <v>24</v>
      </c>
    </row>
    <row r="2151" spans="1:5" x14ac:dyDescent="0.25">
      <c r="A2151" t="s">
        <v>40</v>
      </c>
      <c r="B2151" t="s">
        <v>122</v>
      </c>
      <c r="C2151">
        <v>2019</v>
      </c>
      <c r="D2151" t="s">
        <v>162</v>
      </c>
      <c r="E2151">
        <v>29</v>
      </c>
    </row>
    <row r="2152" spans="1:5" x14ac:dyDescent="0.25">
      <c r="A2152" t="s">
        <v>40</v>
      </c>
      <c r="B2152" t="s">
        <v>122</v>
      </c>
      <c r="C2152">
        <v>2019</v>
      </c>
      <c r="D2152" t="s">
        <v>163</v>
      </c>
      <c r="E2152">
        <v>22</v>
      </c>
    </row>
    <row r="2153" spans="1:5" x14ac:dyDescent="0.25">
      <c r="A2153" t="s">
        <v>40</v>
      </c>
      <c r="B2153" t="s">
        <v>122</v>
      </c>
      <c r="C2153">
        <v>2019</v>
      </c>
      <c r="D2153" t="s">
        <v>164</v>
      </c>
      <c r="E2153">
        <v>22</v>
      </c>
    </row>
    <row r="2154" spans="1:5" x14ac:dyDescent="0.25">
      <c r="A2154" t="s">
        <v>40</v>
      </c>
      <c r="B2154" t="s">
        <v>122</v>
      </c>
      <c r="C2154">
        <v>2019</v>
      </c>
      <c r="D2154" t="s">
        <v>165</v>
      </c>
      <c r="E2154">
        <v>37</v>
      </c>
    </row>
    <row r="2155" spans="1:5" x14ac:dyDescent="0.25">
      <c r="A2155" t="s">
        <v>40</v>
      </c>
      <c r="B2155" t="s">
        <v>122</v>
      </c>
      <c r="C2155">
        <v>2019</v>
      </c>
      <c r="D2155" t="s">
        <v>166</v>
      </c>
      <c r="E2155">
        <v>32</v>
      </c>
    </row>
    <row r="2156" spans="1:5" x14ac:dyDescent="0.25">
      <c r="A2156" t="s">
        <v>40</v>
      </c>
      <c r="B2156" t="s">
        <v>122</v>
      </c>
      <c r="C2156">
        <v>2019</v>
      </c>
      <c r="D2156" t="s">
        <v>167</v>
      </c>
      <c r="E2156">
        <v>25</v>
      </c>
    </row>
    <row r="2157" spans="1:5" x14ac:dyDescent="0.25">
      <c r="A2157" t="s">
        <v>40</v>
      </c>
      <c r="B2157" t="s">
        <v>122</v>
      </c>
      <c r="C2157">
        <v>2019</v>
      </c>
      <c r="D2157" t="s">
        <v>168</v>
      </c>
      <c r="E2157">
        <v>27</v>
      </c>
    </row>
    <row r="2158" spans="1:5" x14ac:dyDescent="0.25">
      <c r="A2158" t="s">
        <v>40</v>
      </c>
      <c r="B2158" t="s">
        <v>122</v>
      </c>
      <c r="C2158">
        <v>2019</v>
      </c>
      <c r="D2158" t="s">
        <v>169</v>
      </c>
      <c r="E2158">
        <v>50</v>
      </c>
    </row>
    <row r="2159" spans="1:5" x14ac:dyDescent="0.25">
      <c r="A2159" t="s">
        <v>40</v>
      </c>
      <c r="B2159" t="s">
        <v>122</v>
      </c>
      <c r="C2159">
        <v>2019</v>
      </c>
      <c r="D2159" t="s">
        <v>170</v>
      </c>
      <c r="E2159">
        <v>33</v>
      </c>
    </row>
    <row r="2160" spans="1:5" x14ac:dyDescent="0.25">
      <c r="A2160" t="s">
        <v>40</v>
      </c>
      <c r="B2160" t="s">
        <v>122</v>
      </c>
      <c r="C2160">
        <v>2019</v>
      </c>
      <c r="D2160" t="s">
        <v>171</v>
      </c>
      <c r="E2160">
        <v>14</v>
      </c>
    </row>
    <row r="2161" spans="1:5" x14ac:dyDescent="0.25">
      <c r="A2161" t="s">
        <v>40</v>
      </c>
      <c r="B2161" t="s">
        <v>122</v>
      </c>
      <c r="C2161">
        <v>2019</v>
      </c>
      <c r="D2161" t="s">
        <v>172</v>
      </c>
      <c r="E2161">
        <v>11</v>
      </c>
    </row>
    <row r="2162" spans="1:5" x14ac:dyDescent="0.25">
      <c r="A2162" t="s">
        <v>40</v>
      </c>
      <c r="B2162" t="s">
        <v>122</v>
      </c>
      <c r="C2162">
        <v>2019</v>
      </c>
      <c r="D2162" t="s">
        <v>173</v>
      </c>
      <c r="E2162">
        <v>13</v>
      </c>
    </row>
    <row r="2163" spans="1:5" x14ac:dyDescent="0.25">
      <c r="A2163" t="s">
        <v>40</v>
      </c>
      <c r="B2163" t="s">
        <v>122</v>
      </c>
      <c r="C2163">
        <v>2019</v>
      </c>
      <c r="D2163" t="s">
        <v>174</v>
      </c>
      <c r="E2163">
        <v>24</v>
      </c>
    </row>
    <row r="2164" spans="1:5" x14ac:dyDescent="0.25">
      <c r="A2164" t="s">
        <v>40</v>
      </c>
      <c r="B2164" t="s">
        <v>122</v>
      </c>
      <c r="C2164">
        <v>2019</v>
      </c>
      <c r="D2164" t="s">
        <v>175</v>
      </c>
      <c r="E2164">
        <v>16</v>
      </c>
    </row>
    <row r="2165" spans="1:5" x14ac:dyDescent="0.25">
      <c r="A2165" t="s">
        <v>40</v>
      </c>
      <c r="B2165" t="s">
        <v>122</v>
      </c>
      <c r="C2165">
        <v>2019</v>
      </c>
      <c r="D2165" t="s">
        <v>176</v>
      </c>
      <c r="E2165">
        <v>17</v>
      </c>
    </row>
    <row r="2166" spans="1:5" x14ac:dyDescent="0.25">
      <c r="A2166" t="s">
        <v>40</v>
      </c>
      <c r="B2166" t="s">
        <v>122</v>
      </c>
      <c r="C2166">
        <v>2019</v>
      </c>
      <c r="D2166" t="s">
        <v>177</v>
      </c>
      <c r="E2166">
        <v>15</v>
      </c>
    </row>
    <row r="2167" spans="1:5" x14ac:dyDescent="0.25">
      <c r="A2167" t="s">
        <v>40</v>
      </c>
      <c r="B2167" t="s">
        <v>122</v>
      </c>
      <c r="C2167">
        <v>2019</v>
      </c>
      <c r="D2167" t="s">
        <v>178</v>
      </c>
      <c r="E2167">
        <v>17</v>
      </c>
    </row>
    <row r="2168" spans="1:5" x14ac:dyDescent="0.25">
      <c r="A2168" t="s">
        <v>40</v>
      </c>
      <c r="B2168" t="s">
        <v>122</v>
      </c>
      <c r="C2168">
        <v>2019</v>
      </c>
      <c r="D2168" t="s">
        <v>179</v>
      </c>
      <c r="E2168">
        <v>18</v>
      </c>
    </row>
    <row r="2169" spans="1:5" x14ac:dyDescent="0.25">
      <c r="A2169" t="s">
        <v>40</v>
      </c>
      <c r="B2169" t="s">
        <v>122</v>
      </c>
      <c r="C2169">
        <v>2019</v>
      </c>
      <c r="D2169" t="s">
        <v>180</v>
      </c>
      <c r="E2169">
        <v>20</v>
      </c>
    </row>
    <row r="2170" spans="1:5" x14ac:dyDescent="0.25">
      <c r="A2170" t="s">
        <v>40</v>
      </c>
      <c r="B2170" t="s">
        <v>122</v>
      </c>
      <c r="C2170">
        <v>2019</v>
      </c>
      <c r="D2170" t="s">
        <v>181</v>
      </c>
      <c r="E2170">
        <v>19</v>
      </c>
    </row>
    <row r="2171" spans="1:5" x14ac:dyDescent="0.25">
      <c r="A2171" t="s">
        <v>40</v>
      </c>
      <c r="B2171" t="s">
        <v>122</v>
      </c>
      <c r="C2171">
        <v>2019</v>
      </c>
      <c r="D2171" t="s">
        <v>182</v>
      </c>
      <c r="E2171">
        <v>26</v>
      </c>
    </row>
    <row r="2172" spans="1:5" x14ac:dyDescent="0.25">
      <c r="A2172" t="s">
        <v>40</v>
      </c>
      <c r="B2172" t="s">
        <v>122</v>
      </c>
      <c r="C2172">
        <v>2019</v>
      </c>
      <c r="D2172" t="s">
        <v>183</v>
      </c>
      <c r="E2172">
        <v>16</v>
      </c>
    </row>
    <row r="2173" spans="1:5" x14ac:dyDescent="0.25">
      <c r="A2173" t="s">
        <v>40</v>
      </c>
      <c r="B2173" t="s">
        <v>122</v>
      </c>
      <c r="C2173">
        <v>2019</v>
      </c>
      <c r="D2173" t="s">
        <v>184</v>
      </c>
      <c r="E2173">
        <v>24</v>
      </c>
    </row>
    <row r="2174" spans="1:5" x14ac:dyDescent="0.25">
      <c r="A2174" t="s">
        <v>40</v>
      </c>
      <c r="B2174" t="s">
        <v>122</v>
      </c>
      <c r="C2174">
        <v>2019</v>
      </c>
      <c r="D2174" t="s">
        <v>185</v>
      </c>
      <c r="E2174">
        <v>17</v>
      </c>
    </row>
    <row r="2175" spans="1:5" x14ac:dyDescent="0.25">
      <c r="A2175" t="s">
        <v>40</v>
      </c>
      <c r="B2175" t="s">
        <v>122</v>
      </c>
      <c r="C2175">
        <v>2019</v>
      </c>
      <c r="D2175" t="s">
        <v>186</v>
      </c>
      <c r="E2175">
        <v>20</v>
      </c>
    </row>
    <row r="2176" spans="1:5" x14ac:dyDescent="0.25">
      <c r="A2176" t="s">
        <v>40</v>
      </c>
      <c r="B2176" t="s">
        <v>122</v>
      </c>
      <c r="C2176">
        <v>2019</v>
      </c>
      <c r="D2176" t="s">
        <v>187</v>
      </c>
      <c r="E2176">
        <v>26</v>
      </c>
    </row>
    <row r="2177" spans="1:5" x14ac:dyDescent="0.25">
      <c r="A2177" t="s">
        <v>40</v>
      </c>
      <c r="B2177" t="s">
        <v>122</v>
      </c>
      <c r="C2177">
        <v>2019</v>
      </c>
      <c r="D2177" t="s">
        <v>188</v>
      </c>
      <c r="E2177">
        <v>35</v>
      </c>
    </row>
    <row r="2178" spans="1:5" x14ac:dyDescent="0.25">
      <c r="A2178" t="s">
        <v>40</v>
      </c>
      <c r="B2178" t="s">
        <v>122</v>
      </c>
      <c r="C2178">
        <v>2019</v>
      </c>
      <c r="D2178" t="s">
        <v>189</v>
      </c>
      <c r="E2178">
        <v>29</v>
      </c>
    </row>
    <row r="2179" spans="1:5" x14ac:dyDescent="0.25">
      <c r="A2179" t="s">
        <v>40</v>
      </c>
      <c r="B2179" t="s">
        <v>122</v>
      </c>
      <c r="C2179">
        <v>2019</v>
      </c>
      <c r="D2179" t="s">
        <v>190</v>
      </c>
      <c r="E2179">
        <v>22</v>
      </c>
    </row>
    <row r="2180" spans="1:5" x14ac:dyDescent="0.25">
      <c r="A2180" t="s">
        <v>40</v>
      </c>
      <c r="B2180" t="s">
        <v>122</v>
      </c>
      <c r="C2180">
        <v>2019</v>
      </c>
      <c r="D2180" t="s">
        <v>191</v>
      </c>
      <c r="E2180">
        <v>22</v>
      </c>
    </row>
    <row r="2181" spans="1:5" x14ac:dyDescent="0.25">
      <c r="A2181" t="s">
        <v>40</v>
      </c>
      <c r="B2181" t="s">
        <v>122</v>
      </c>
      <c r="C2181">
        <v>2019</v>
      </c>
      <c r="D2181" t="s">
        <v>192</v>
      </c>
      <c r="E2181">
        <v>30</v>
      </c>
    </row>
    <row r="2182" spans="1:5" x14ac:dyDescent="0.25">
      <c r="A2182" t="s">
        <v>40</v>
      </c>
      <c r="B2182" t="s">
        <v>122</v>
      </c>
      <c r="C2182">
        <v>2019</v>
      </c>
      <c r="D2182" t="s">
        <v>193</v>
      </c>
      <c r="E2182">
        <v>29</v>
      </c>
    </row>
    <row r="2183" spans="1:5" x14ac:dyDescent="0.25">
      <c r="A2183" t="s">
        <v>40</v>
      </c>
      <c r="B2183" t="s">
        <v>122</v>
      </c>
      <c r="C2183">
        <v>2019</v>
      </c>
      <c r="D2183" t="s">
        <v>194</v>
      </c>
      <c r="E2183">
        <v>31</v>
      </c>
    </row>
    <row r="2184" spans="1:5" x14ac:dyDescent="0.25">
      <c r="A2184" t="s">
        <v>40</v>
      </c>
      <c r="B2184" t="s">
        <v>122</v>
      </c>
      <c r="C2184">
        <v>2019</v>
      </c>
      <c r="D2184" t="s">
        <v>195</v>
      </c>
      <c r="E2184">
        <v>34</v>
      </c>
    </row>
    <row r="2185" spans="1:5" x14ac:dyDescent="0.25">
      <c r="A2185" t="s">
        <v>40</v>
      </c>
      <c r="B2185" t="s">
        <v>122</v>
      </c>
      <c r="C2185">
        <v>2019</v>
      </c>
      <c r="D2185" t="s">
        <v>196</v>
      </c>
      <c r="E2185">
        <v>39</v>
      </c>
    </row>
    <row r="2186" spans="1:5" x14ac:dyDescent="0.25">
      <c r="A2186" t="s">
        <v>24</v>
      </c>
      <c r="B2186" t="s">
        <v>124</v>
      </c>
      <c r="C2186">
        <v>2020</v>
      </c>
      <c r="D2186" t="s">
        <v>145</v>
      </c>
      <c r="E2186">
        <v>18</v>
      </c>
    </row>
    <row r="2187" spans="1:5" x14ac:dyDescent="0.25">
      <c r="A2187" t="s">
        <v>24</v>
      </c>
      <c r="B2187" t="s">
        <v>124</v>
      </c>
      <c r="C2187">
        <v>2020</v>
      </c>
      <c r="D2187" t="s">
        <v>146</v>
      </c>
      <c r="E2187">
        <v>26</v>
      </c>
    </row>
    <row r="2188" spans="1:5" x14ac:dyDescent="0.25">
      <c r="A2188" t="s">
        <v>24</v>
      </c>
      <c r="B2188" t="s">
        <v>124</v>
      </c>
      <c r="C2188">
        <v>2020</v>
      </c>
      <c r="D2188" t="s">
        <v>147</v>
      </c>
      <c r="E2188">
        <v>12</v>
      </c>
    </row>
    <row r="2189" spans="1:5" x14ac:dyDescent="0.25">
      <c r="A2189" t="s">
        <v>24</v>
      </c>
      <c r="B2189" t="s">
        <v>124</v>
      </c>
      <c r="C2189">
        <v>2020</v>
      </c>
      <c r="D2189" t="s">
        <v>148</v>
      </c>
      <c r="E2189">
        <v>17</v>
      </c>
    </row>
    <row r="2190" spans="1:5" x14ac:dyDescent="0.25">
      <c r="A2190" t="s">
        <v>24</v>
      </c>
      <c r="B2190" t="s">
        <v>124</v>
      </c>
      <c r="C2190">
        <v>2020</v>
      </c>
      <c r="D2190" t="s">
        <v>149</v>
      </c>
      <c r="E2190">
        <v>23</v>
      </c>
    </row>
    <row r="2191" spans="1:5" x14ac:dyDescent="0.25">
      <c r="A2191" t="s">
        <v>24</v>
      </c>
      <c r="B2191" t="s">
        <v>124</v>
      </c>
      <c r="C2191">
        <v>2020</v>
      </c>
      <c r="D2191" t="s">
        <v>150</v>
      </c>
      <c r="E2191">
        <v>15</v>
      </c>
    </row>
    <row r="2192" spans="1:5" x14ac:dyDescent="0.25">
      <c r="A2192" t="s">
        <v>24</v>
      </c>
      <c r="B2192" t="s">
        <v>124</v>
      </c>
      <c r="C2192">
        <v>2020</v>
      </c>
      <c r="D2192" t="s">
        <v>151</v>
      </c>
      <c r="E2192">
        <v>18</v>
      </c>
    </row>
    <row r="2193" spans="1:5" x14ac:dyDescent="0.25">
      <c r="A2193" t="s">
        <v>24</v>
      </c>
      <c r="B2193" t="s">
        <v>124</v>
      </c>
      <c r="C2193">
        <v>2020</v>
      </c>
      <c r="D2193" t="s">
        <v>152</v>
      </c>
      <c r="E2193">
        <v>19</v>
      </c>
    </row>
    <row r="2194" spans="1:5" x14ac:dyDescent="0.25">
      <c r="A2194" t="s">
        <v>24</v>
      </c>
      <c r="B2194" t="s">
        <v>124</v>
      </c>
      <c r="C2194">
        <v>2020</v>
      </c>
      <c r="D2194" t="s">
        <v>153</v>
      </c>
      <c r="E2194">
        <v>33</v>
      </c>
    </row>
    <row r="2195" spans="1:5" x14ac:dyDescent="0.25">
      <c r="A2195" t="s">
        <v>24</v>
      </c>
      <c r="B2195" t="s">
        <v>124</v>
      </c>
      <c r="C2195">
        <v>2020</v>
      </c>
      <c r="D2195" t="s">
        <v>154</v>
      </c>
      <c r="E2195">
        <v>31</v>
      </c>
    </row>
    <row r="2196" spans="1:5" x14ac:dyDescent="0.25">
      <c r="A2196" t="s">
        <v>24</v>
      </c>
      <c r="B2196" t="s">
        <v>124</v>
      </c>
      <c r="C2196">
        <v>2020</v>
      </c>
      <c r="D2196" t="s">
        <v>155</v>
      </c>
      <c r="E2196">
        <v>21</v>
      </c>
    </row>
    <row r="2197" spans="1:5" x14ac:dyDescent="0.25">
      <c r="A2197" t="s">
        <v>24</v>
      </c>
      <c r="B2197" t="s">
        <v>124</v>
      </c>
      <c r="C2197">
        <v>2020</v>
      </c>
      <c r="D2197" t="s">
        <v>156</v>
      </c>
      <c r="E2197">
        <v>32</v>
      </c>
    </row>
    <row r="2198" spans="1:5" x14ac:dyDescent="0.25">
      <c r="A2198" t="s">
        <v>24</v>
      </c>
      <c r="B2198" t="s">
        <v>124</v>
      </c>
      <c r="C2198">
        <v>2020</v>
      </c>
      <c r="D2198" t="s">
        <v>157</v>
      </c>
      <c r="E2198">
        <v>21</v>
      </c>
    </row>
    <row r="2199" spans="1:5" x14ac:dyDescent="0.25">
      <c r="A2199" t="s">
        <v>24</v>
      </c>
      <c r="B2199" t="s">
        <v>124</v>
      </c>
      <c r="C2199">
        <v>2020</v>
      </c>
      <c r="D2199" t="s">
        <v>158</v>
      </c>
      <c r="E2199">
        <v>17</v>
      </c>
    </row>
    <row r="2200" spans="1:5" x14ac:dyDescent="0.25">
      <c r="A2200" t="s">
        <v>24</v>
      </c>
      <c r="B2200" t="s">
        <v>124</v>
      </c>
      <c r="C2200">
        <v>2020</v>
      </c>
      <c r="D2200" t="s">
        <v>159</v>
      </c>
      <c r="E2200">
        <v>29</v>
      </c>
    </row>
    <row r="2201" spans="1:5" x14ac:dyDescent="0.25">
      <c r="A2201" t="s">
        <v>24</v>
      </c>
      <c r="B2201" t="s">
        <v>124</v>
      </c>
      <c r="C2201">
        <v>2020</v>
      </c>
      <c r="D2201" t="s">
        <v>160</v>
      </c>
      <c r="E2201">
        <v>20</v>
      </c>
    </row>
    <row r="2202" spans="1:5" x14ac:dyDescent="0.25">
      <c r="A2202" t="s">
        <v>24</v>
      </c>
      <c r="B2202" t="s">
        <v>124</v>
      </c>
      <c r="C2202">
        <v>2020</v>
      </c>
      <c r="D2202" t="s">
        <v>161</v>
      </c>
      <c r="E2202">
        <v>20</v>
      </c>
    </row>
    <row r="2203" spans="1:5" x14ac:dyDescent="0.25">
      <c r="A2203" t="s">
        <v>24</v>
      </c>
      <c r="B2203" t="s">
        <v>124</v>
      </c>
      <c r="C2203">
        <v>2020</v>
      </c>
      <c r="D2203" t="s">
        <v>162</v>
      </c>
      <c r="E2203">
        <v>23</v>
      </c>
    </row>
    <row r="2204" spans="1:5" x14ac:dyDescent="0.25">
      <c r="A2204" t="s">
        <v>24</v>
      </c>
      <c r="B2204" t="s">
        <v>124</v>
      </c>
      <c r="C2204">
        <v>2020</v>
      </c>
      <c r="D2204" t="s">
        <v>163</v>
      </c>
      <c r="E2204">
        <v>20</v>
      </c>
    </row>
    <row r="2205" spans="1:5" x14ac:dyDescent="0.25">
      <c r="A2205" t="s">
        <v>24</v>
      </c>
      <c r="B2205" t="s">
        <v>124</v>
      </c>
      <c r="C2205">
        <v>2020</v>
      </c>
      <c r="D2205" t="s">
        <v>164</v>
      </c>
      <c r="E2205">
        <v>27</v>
      </c>
    </row>
    <row r="2206" spans="1:5" x14ac:dyDescent="0.25">
      <c r="A2206" t="s">
        <v>24</v>
      </c>
      <c r="B2206" t="s">
        <v>124</v>
      </c>
      <c r="C2206">
        <v>2020</v>
      </c>
      <c r="D2206" t="s">
        <v>165</v>
      </c>
      <c r="E2206">
        <v>20</v>
      </c>
    </row>
    <row r="2207" spans="1:5" x14ac:dyDescent="0.25">
      <c r="A2207" t="s">
        <v>24</v>
      </c>
      <c r="B2207" t="s">
        <v>124</v>
      </c>
      <c r="C2207">
        <v>2020</v>
      </c>
      <c r="D2207" t="s">
        <v>166</v>
      </c>
      <c r="E2207">
        <v>30</v>
      </c>
    </row>
    <row r="2208" spans="1:5" x14ac:dyDescent="0.25">
      <c r="A2208" t="s">
        <v>24</v>
      </c>
      <c r="B2208" t="s">
        <v>124</v>
      </c>
      <c r="C2208">
        <v>2020</v>
      </c>
      <c r="D2208" t="s">
        <v>167</v>
      </c>
      <c r="E2208">
        <v>29</v>
      </c>
    </row>
    <row r="2209" spans="1:5" x14ac:dyDescent="0.25">
      <c r="A2209" t="s">
        <v>24</v>
      </c>
      <c r="B2209" t="s">
        <v>124</v>
      </c>
      <c r="C2209">
        <v>2020</v>
      </c>
      <c r="D2209" t="s">
        <v>168</v>
      </c>
      <c r="E2209">
        <v>33</v>
      </c>
    </row>
    <row r="2210" spans="1:5" x14ac:dyDescent="0.25">
      <c r="A2210" t="s">
        <v>24</v>
      </c>
      <c r="B2210" t="s">
        <v>124</v>
      </c>
      <c r="C2210">
        <v>2020</v>
      </c>
      <c r="D2210" t="s">
        <v>169</v>
      </c>
      <c r="E2210">
        <v>43</v>
      </c>
    </row>
    <row r="2211" spans="1:5" x14ac:dyDescent="0.25">
      <c r="A2211" t="s">
        <v>24</v>
      </c>
      <c r="B2211" t="s">
        <v>124</v>
      </c>
      <c r="C2211">
        <v>2020</v>
      </c>
      <c r="D2211" t="s">
        <v>170</v>
      </c>
      <c r="E2211">
        <v>31</v>
      </c>
    </row>
    <row r="2212" spans="1:5" x14ac:dyDescent="0.25">
      <c r="A2212" t="s">
        <v>24</v>
      </c>
      <c r="B2212" t="s">
        <v>124</v>
      </c>
      <c r="C2212">
        <v>2020</v>
      </c>
      <c r="D2212" t="s">
        <v>171</v>
      </c>
      <c r="E2212">
        <v>9</v>
      </c>
    </row>
    <row r="2213" spans="1:5" x14ac:dyDescent="0.25">
      <c r="A2213" t="s">
        <v>24</v>
      </c>
      <c r="B2213" t="s">
        <v>124</v>
      </c>
      <c r="C2213">
        <v>2020</v>
      </c>
      <c r="D2213" t="s">
        <v>172</v>
      </c>
      <c r="E2213">
        <v>17</v>
      </c>
    </row>
    <row r="2214" spans="1:5" x14ac:dyDescent="0.25">
      <c r="A2214" t="s">
        <v>24</v>
      </c>
      <c r="B2214" t="s">
        <v>124</v>
      </c>
      <c r="C2214">
        <v>2020</v>
      </c>
      <c r="D2214" t="s">
        <v>173</v>
      </c>
      <c r="E2214">
        <v>16</v>
      </c>
    </row>
    <row r="2215" spans="1:5" x14ac:dyDescent="0.25">
      <c r="A2215" t="s">
        <v>24</v>
      </c>
      <c r="B2215" t="s">
        <v>124</v>
      </c>
      <c r="C2215">
        <v>2020</v>
      </c>
      <c r="D2215" t="s">
        <v>174</v>
      </c>
      <c r="E2215">
        <v>17</v>
      </c>
    </row>
    <row r="2216" spans="1:5" x14ac:dyDescent="0.25">
      <c r="A2216" t="s">
        <v>24</v>
      </c>
      <c r="B2216" t="s">
        <v>124</v>
      </c>
      <c r="C2216">
        <v>2020</v>
      </c>
      <c r="D2216" t="s">
        <v>175</v>
      </c>
      <c r="E2216">
        <v>14</v>
      </c>
    </row>
    <row r="2217" spans="1:5" x14ac:dyDescent="0.25">
      <c r="A2217" t="s">
        <v>24</v>
      </c>
      <c r="B2217" t="s">
        <v>124</v>
      </c>
      <c r="C2217">
        <v>2020</v>
      </c>
      <c r="D2217" t="s">
        <v>176</v>
      </c>
      <c r="E2217">
        <v>15</v>
      </c>
    </row>
    <row r="2218" spans="1:5" x14ac:dyDescent="0.25">
      <c r="A2218" t="s">
        <v>24</v>
      </c>
      <c r="B2218" t="s">
        <v>124</v>
      </c>
      <c r="C2218">
        <v>2020</v>
      </c>
      <c r="D2218" t="s">
        <v>177</v>
      </c>
      <c r="E2218">
        <v>13</v>
      </c>
    </row>
    <row r="2219" spans="1:5" x14ac:dyDescent="0.25">
      <c r="A2219" t="s">
        <v>24</v>
      </c>
      <c r="B2219" t="s">
        <v>124</v>
      </c>
      <c r="C2219">
        <v>2020</v>
      </c>
      <c r="D2219" t="s">
        <v>178</v>
      </c>
      <c r="E2219">
        <v>8</v>
      </c>
    </row>
    <row r="2220" spans="1:5" x14ac:dyDescent="0.25">
      <c r="A2220" t="s">
        <v>24</v>
      </c>
      <c r="B2220" t="s">
        <v>124</v>
      </c>
      <c r="C2220">
        <v>2020</v>
      </c>
      <c r="D2220" t="s">
        <v>179</v>
      </c>
      <c r="E2220">
        <v>13</v>
      </c>
    </row>
    <row r="2221" spans="1:5" x14ac:dyDescent="0.25">
      <c r="A2221" t="s">
        <v>24</v>
      </c>
      <c r="B2221" t="s">
        <v>124</v>
      </c>
      <c r="C2221">
        <v>2020</v>
      </c>
      <c r="D2221" t="s">
        <v>180</v>
      </c>
      <c r="E2221">
        <v>25</v>
      </c>
    </row>
    <row r="2222" spans="1:5" x14ac:dyDescent="0.25">
      <c r="A2222" t="s">
        <v>24</v>
      </c>
      <c r="B2222" t="s">
        <v>124</v>
      </c>
      <c r="C2222">
        <v>2020</v>
      </c>
      <c r="D2222" t="s">
        <v>181</v>
      </c>
      <c r="E2222">
        <v>16</v>
      </c>
    </row>
    <row r="2223" spans="1:5" x14ac:dyDescent="0.25">
      <c r="A2223" t="s">
        <v>24</v>
      </c>
      <c r="B2223" t="s">
        <v>124</v>
      </c>
      <c r="C2223">
        <v>2020</v>
      </c>
      <c r="D2223" t="s">
        <v>182</v>
      </c>
      <c r="E2223">
        <v>29</v>
      </c>
    </row>
    <row r="2224" spans="1:5" x14ac:dyDescent="0.25">
      <c r="A2224" t="s">
        <v>24</v>
      </c>
      <c r="B2224" t="s">
        <v>124</v>
      </c>
      <c r="C2224">
        <v>2020</v>
      </c>
      <c r="D2224" t="s">
        <v>183</v>
      </c>
      <c r="E2224">
        <v>17</v>
      </c>
    </row>
    <row r="2225" spans="1:5" x14ac:dyDescent="0.25">
      <c r="A2225" t="s">
        <v>24</v>
      </c>
      <c r="B2225" t="s">
        <v>124</v>
      </c>
      <c r="C2225">
        <v>2020</v>
      </c>
      <c r="D2225" t="s">
        <v>184</v>
      </c>
      <c r="E2225">
        <v>17</v>
      </c>
    </row>
    <row r="2226" spans="1:5" x14ac:dyDescent="0.25">
      <c r="A2226" t="s">
        <v>24</v>
      </c>
      <c r="B2226" t="s">
        <v>124</v>
      </c>
      <c r="C2226">
        <v>2020</v>
      </c>
      <c r="D2226" t="s">
        <v>185</v>
      </c>
      <c r="E2226">
        <v>19</v>
      </c>
    </row>
    <row r="2227" spans="1:5" x14ac:dyDescent="0.25">
      <c r="A2227" t="s">
        <v>24</v>
      </c>
      <c r="B2227" t="s">
        <v>124</v>
      </c>
      <c r="C2227">
        <v>2020</v>
      </c>
      <c r="D2227" t="s">
        <v>186</v>
      </c>
      <c r="E2227">
        <v>19</v>
      </c>
    </row>
    <row r="2228" spans="1:5" x14ac:dyDescent="0.25">
      <c r="A2228" t="s">
        <v>24</v>
      </c>
      <c r="B2228" t="s">
        <v>124</v>
      </c>
      <c r="C2228">
        <v>2020</v>
      </c>
      <c r="D2228" t="s">
        <v>187</v>
      </c>
      <c r="E2228">
        <v>24</v>
      </c>
    </row>
    <row r="2229" spans="1:5" x14ac:dyDescent="0.25">
      <c r="A2229" t="s">
        <v>24</v>
      </c>
      <c r="B2229" t="s">
        <v>124</v>
      </c>
      <c r="C2229">
        <v>2020</v>
      </c>
      <c r="D2229" t="s">
        <v>188</v>
      </c>
      <c r="E2229">
        <v>26</v>
      </c>
    </row>
    <row r="2230" spans="1:5" x14ac:dyDescent="0.25">
      <c r="A2230" t="s">
        <v>24</v>
      </c>
      <c r="B2230" t="s">
        <v>124</v>
      </c>
      <c r="C2230">
        <v>2020</v>
      </c>
      <c r="D2230" t="s">
        <v>189</v>
      </c>
      <c r="E2230">
        <v>21</v>
      </c>
    </row>
    <row r="2231" spans="1:5" x14ac:dyDescent="0.25">
      <c r="A2231" t="s">
        <v>24</v>
      </c>
      <c r="B2231" t="s">
        <v>124</v>
      </c>
      <c r="C2231">
        <v>2020</v>
      </c>
      <c r="D2231" t="s">
        <v>190</v>
      </c>
      <c r="E2231">
        <v>25</v>
      </c>
    </row>
    <row r="2232" spans="1:5" x14ac:dyDescent="0.25">
      <c r="A2232" t="s">
        <v>24</v>
      </c>
      <c r="B2232" t="s">
        <v>124</v>
      </c>
      <c r="C2232">
        <v>2020</v>
      </c>
      <c r="D2232" t="s">
        <v>191</v>
      </c>
      <c r="E2232">
        <v>25</v>
      </c>
    </row>
    <row r="2233" spans="1:5" x14ac:dyDescent="0.25">
      <c r="A2233" t="s">
        <v>24</v>
      </c>
      <c r="B2233" t="s">
        <v>124</v>
      </c>
      <c r="C2233">
        <v>2020</v>
      </c>
      <c r="D2233" t="s">
        <v>192</v>
      </c>
      <c r="E2233">
        <v>24</v>
      </c>
    </row>
    <row r="2234" spans="1:5" x14ac:dyDescent="0.25">
      <c r="A2234" t="s">
        <v>24</v>
      </c>
      <c r="B2234" t="s">
        <v>124</v>
      </c>
      <c r="C2234">
        <v>2020</v>
      </c>
      <c r="D2234" t="s">
        <v>193</v>
      </c>
      <c r="E2234">
        <v>29</v>
      </c>
    </row>
    <row r="2235" spans="1:5" x14ac:dyDescent="0.25">
      <c r="A2235" t="s">
        <v>24</v>
      </c>
      <c r="B2235" t="s">
        <v>124</v>
      </c>
      <c r="C2235">
        <v>2020</v>
      </c>
      <c r="D2235" t="s">
        <v>194</v>
      </c>
      <c r="E2235">
        <v>23</v>
      </c>
    </row>
    <row r="2236" spans="1:5" x14ac:dyDescent="0.25">
      <c r="A2236" t="s">
        <v>24</v>
      </c>
      <c r="B2236" t="s">
        <v>124</v>
      </c>
      <c r="C2236">
        <v>2020</v>
      </c>
      <c r="D2236" t="s">
        <v>195</v>
      </c>
      <c r="E2236">
        <v>34</v>
      </c>
    </row>
    <row r="2237" spans="1:5" x14ac:dyDescent="0.25">
      <c r="A2237" t="s">
        <v>24</v>
      </c>
      <c r="B2237" t="s">
        <v>124</v>
      </c>
      <c r="C2237">
        <v>2020</v>
      </c>
      <c r="D2237" t="s">
        <v>196</v>
      </c>
      <c r="E2237">
        <v>30</v>
      </c>
    </row>
    <row r="2238" spans="1:5" x14ac:dyDescent="0.25">
      <c r="A2238" t="s">
        <v>24</v>
      </c>
      <c r="B2238" t="s">
        <v>124</v>
      </c>
      <c r="C2238">
        <v>2019</v>
      </c>
      <c r="D2238" t="s">
        <v>145</v>
      </c>
      <c r="E2238">
        <v>26</v>
      </c>
    </row>
    <row r="2239" spans="1:5" x14ac:dyDescent="0.25">
      <c r="A2239" t="s">
        <v>24</v>
      </c>
      <c r="B2239" t="s">
        <v>124</v>
      </c>
      <c r="C2239">
        <v>2019</v>
      </c>
      <c r="D2239" t="s">
        <v>146</v>
      </c>
      <c r="E2239">
        <v>16</v>
      </c>
    </row>
    <row r="2240" spans="1:5" x14ac:dyDescent="0.25">
      <c r="A2240" t="s">
        <v>24</v>
      </c>
      <c r="B2240" t="s">
        <v>124</v>
      </c>
      <c r="C2240">
        <v>2019</v>
      </c>
      <c r="D2240" t="s">
        <v>147</v>
      </c>
      <c r="E2240">
        <v>23</v>
      </c>
    </row>
    <row r="2241" spans="1:5" x14ac:dyDescent="0.25">
      <c r="A2241" t="s">
        <v>24</v>
      </c>
      <c r="B2241" t="s">
        <v>124</v>
      </c>
      <c r="C2241">
        <v>2019</v>
      </c>
      <c r="D2241" t="s">
        <v>148</v>
      </c>
      <c r="E2241">
        <v>19</v>
      </c>
    </row>
    <row r="2242" spans="1:5" x14ac:dyDescent="0.25">
      <c r="A2242" t="s">
        <v>24</v>
      </c>
      <c r="B2242" t="s">
        <v>124</v>
      </c>
      <c r="C2242">
        <v>2019</v>
      </c>
      <c r="D2242" t="s">
        <v>149</v>
      </c>
      <c r="E2242">
        <v>29</v>
      </c>
    </row>
    <row r="2243" spans="1:5" x14ac:dyDescent="0.25">
      <c r="A2243" t="s">
        <v>24</v>
      </c>
      <c r="B2243" t="s">
        <v>124</v>
      </c>
      <c r="C2243">
        <v>2019</v>
      </c>
      <c r="D2243" t="s">
        <v>150</v>
      </c>
      <c r="E2243">
        <v>21</v>
      </c>
    </row>
    <row r="2244" spans="1:5" x14ac:dyDescent="0.25">
      <c r="A2244" t="s">
        <v>24</v>
      </c>
      <c r="B2244" t="s">
        <v>124</v>
      </c>
      <c r="C2244">
        <v>2019</v>
      </c>
      <c r="D2244" t="s">
        <v>151</v>
      </c>
      <c r="E2244">
        <v>16</v>
      </c>
    </row>
    <row r="2245" spans="1:5" x14ac:dyDescent="0.25">
      <c r="A2245" t="s">
        <v>24</v>
      </c>
      <c r="B2245" t="s">
        <v>124</v>
      </c>
      <c r="C2245">
        <v>2019</v>
      </c>
      <c r="D2245" t="s">
        <v>152</v>
      </c>
      <c r="E2245">
        <v>14</v>
      </c>
    </row>
    <row r="2246" spans="1:5" x14ac:dyDescent="0.25">
      <c r="A2246" t="s">
        <v>24</v>
      </c>
      <c r="B2246" t="s">
        <v>124</v>
      </c>
      <c r="C2246">
        <v>2019</v>
      </c>
      <c r="D2246" t="s">
        <v>153</v>
      </c>
      <c r="E2246">
        <v>29</v>
      </c>
    </row>
    <row r="2247" spans="1:5" x14ac:dyDescent="0.25">
      <c r="A2247" t="s">
        <v>24</v>
      </c>
      <c r="B2247" t="s">
        <v>124</v>
      </c>
      <c r="C2247">
        <v>2019</v>
      </c>
      <c r="D2247" t="s">
        <v>154</v>
      </c>
      <c r="E2247">
        <v>13</v>
      </c>
    </row>
    <row r="2248" spans="1:5" x14ac:dyDescent="0.25">
      <c r="A2248" t="s">
        <v>24</v>
      </c>
      <c r="B2248" t="s">
        <v>124</v>
      </c>
      <c r="C2248">
        <v>2019</v>
      </c>
      <c r="D2248" t="s">
        <v>155</v>
      </c>
      <c r="E2248">
        <v>20</v>
      </c>
    </row>
    <row r="2249" spans="1:5" x14ac:dyDescent="0.25">
      <c r="A2249" t="s">
        <v>24</v>
      </c>
      <c r="B2249" t="s">
        <v>124</v>
      </c>
      <c r="C2249">
        <v>2019</v>
      </c>
      <c r="D2249" t="s">
        <v>156</v>
      </c>
      <c r="E2249">
        <v>22</v>
      </c>
    </row>
    <row r="2250" spans="1:5" x14ac:dyDescent="0.25">
      <c r="A2250" t="s">
        <v>24</v>
      </c>
      <c r="B2250" t="s">
        <v>124</v>
      </c>
      <c r="C2250">
        <v>2019</v>
      </c>
      <c r="D2250" t="s">
        <v>157</v>
      </c>
      <c r="E2250">
        <v>16</v>
      </c>
    </row>
    <row r="2251" spans="1:5" x14ac:dyDescent="0.25">
      <c r="A2251" t="s">
        <v>24</v>
      </c>
      <c r="B2251" t="s">
        <v>124</v>
      </c>
      <c r="C2251">
        <v>2019</v>
      </c>
      <c r="D2251" t="s">
        <v>158</v>
      </c>
      <c r="E2251">
        <v>26</v>
      </c>
    </row>
    <row r="2252" spans="1:5" x14ac:dyDescent="0.25">
      <c r="A2252" t="s">
        <v>24</v>
      </c>
      <c r="B2252" t="s">
        <v>124</v>
      </c>
      <c r="C2252">
        <v>2019</v>
      </c>
      <c r="D2252" t="s">
        <v>159</v>
      </c>
      <c r="E2252">
        <v>19</v>
      </c>
    </row>
    <row r="2253" spans="1:5" x14ac:dyDescent="0.25">
      <c r="A2253" t="s">
        <v>24</v>
      </c>
      <c r="B2253" t="s">
        <v>124</v>
      </c>
      <c r="C2253">
        <v>2019</v>
      </c>
      <c r="D2253" t="s">
        <v>160</v>
      </c>
      <c r="E2253">
        <v>26</v>
      </c>
    </row>
    <row r="2254" spans="1:5" x14ac:dyDescent="0.25">
      <c r="A2254" t="s">
        <v>24</v>
      </c>
      <c r="B2254" t="s">
        <v>124</v>
      </c>
      <c r="C2254">
        <v>2019</v>
      </c>
      <c r="D2254" t="s">
        <v>161</v>
      </c>
      <c r="E2254">
        <v>23</v>
      </c>
    </row>
    <row r="2255" spans="1:5" x14ac:dyDescent="0.25">
      <c r="A2255" t="s">
        <v>24</v>
      </c>
      <c r="B2255" t="s">
        <v>124</v>
      </c>
      <c r="C2255">
        <v>2019</v>
      </c>
      <c r="D2255" t="s">
        <v>162</v>
      </c>
      <c r="E2255">
        <v>17</v>
      </c>
    </row>
    <row r="2256" spans="1:5" x14ac:dyDescent="0.25">
      <c r="A2256" t="s">
        <v>24</v>
      </c>
      <c r="B2256" t="s">
        <v>124</v>
      </c>
      <c r="C2256">
        <v>2019</v>
      </c>
      <c r="D2256" t="s">
        <v>163</v>
      </c>
      <c r="E2256">
        <v>12</v>
      </c>
    </row>
    <row r="2257" spans="1:5" x14ac:dyDescent="0.25">
      <c r="A2257" t="s">
        <v>24</v>
      </c>
      <c r="B2257" t="s">
        <v>124</v>
      </c>
      <c r="C2257">
        <v>2019</v>
      </c>
      <c r="D2257" t="s">
        <v>164</v>
      </c>
      <c r="E2257">
        <v>20</v>
      </c>
    </row>
    <row r="2258" spans="1:5" x14ac:dyDescent="0.25">
      <c r="A2258" t="s">
        <v>24</v>
      </c>
      <c r="B2258" t="s">
        <v>124</v>
      </c>
      <c r="C2258">
        <v>2019</v>
      </c>
      <c r="D2258" t="s">
        <v>165</v>
      </c>
      <c r="E2258">
        <v>24</v>
      </c>
    </row>
    <row r="2259" spans="1:5" x14ac:dyDescent="0.25">
      <c r="A2259" t="s">
        <v>24</v>
      </c>
      <c r="B2259" t="s">
        <v>124</v>
      </c>
      <c r="C2259">
        <v>2019</v>
      </c>
      <c r="D2259" t="s">
        <v>166</v>
      </c>
      <c r="E2259">
        <v>29</v>
      </c>
    </row>
    <row r="2260" spans="1:5" x14ac:dyDescent="0.25">
      <c r="A2260" t="s">
        <v>24</v>
      </c>
      <c r="B2260" t="s">
        <v>124</v>
      </c>
      <c r="C2260">
        <v>2019</v>
      </c>
      <c r="D2260" t="s">
        <v>167</v>
      </c>
      <c r="E2260">
        <v>24</v>
      </c>
    </row>
    <row r="2261" spans="1:5" x14ac:dyDescent="0.25">
      <c r="A2261" t="s">
        <v>24</v>
      </c>
      <c r="B2261" t="s">
        <v>124</v>
      </c>
      <c r="C2261">
        <v>2019</v>
      </c>
      <c r="D2261" t="s">
        <v>168</v>
      </c>
      <c r="E2261">
        <v>38</v>
      </c>
    </row>
    <row r="2262" spans="1:5" x14ac:dyDescent="0.25">
      <c r="A2262" t="s">
        <v>24</v>
      </c>
      <c r="B2262" t="s">
        <v>124</v>
      </c>
      <c r="C2262">
        <v>2019</v>
      </c>
      <c r="D2262" t="s">
        <v>169</v>
      </c>
      <c r="E2262">
        <v>24</v>
      </c>
    </row>
    <row r="2263" spans="1:5" x14ac:dyDescent="0.25">
      <c r="A2263" t="s">
        <v>24</v>
      </c>
      <c r="B2263" t="s">
        <v>124</v>
      </c>
      <c r="C2263">
        <v>2019</v>
      </c>
      <c r="D2263" t="s">
        <v>170</v>
      </c>
      <c r="E2263">
        <v>27</v>
      </c>
    </row>
    <row r="2264" spans="1:5" x14ac:dyDescent="0.25">
      <c r="A2264" t="s">
        <v>24</v>
      </c>
      <c r="B2264" t="s">
        <v>124</v>
      </c>
      <c r="C2264">
        <v>2019</v>
      </c>
      <c r="D2264" t="s">
        <v>171</v>
      </c>
      <c r="E2264">
        <v>10</v>
      </c>
    </row>
    <row r="2265" spans="1:5" x14ac:dyDescent="0.25">
      <c r="A2265" t="s">
        <v>24</v>
      </c>
      <c r="B2265" t="s">
        <v>124</v>
      </c>
      <c r="C2265">
        <v>2019</v>
      </c>
      <c r="D2265" t="s">
        <v>172</v>
      </c>
      <c r="E2265">
        <v>17</v>
      </c>
    </row>
    <row r="2266" spans="1:5" x14ac:dyDescent="0.25">
      <c r="A2266" t="s">
        <v>24</v>
      </c>
      <c r="B2266" t="s">
        <v>124</v>
      </c>
      <c r="C2266">
        <v>2019</v>
      </c>
      <c r="D2266" t="s">
        <v>173</v>
      </c>
      <c r="E2266">
        <v>10</v>
      </c>
    </row>
    <row r="2267" spans="1:5" x14ac:dyDescent="0.25">
      <c r="A2267" t="s">
        <v>24</v>
      </c>
      <c r="B2267" t="s">
        <v>124</v>
      </c>
      <c r="C2267">
        <v>2019</v>
      </c>
      <c r="D2267" t="s">
        <v>174</v>
      </c>
      <c r="E2267">
        <v>16</v>
      </c>
    </row>
    <row r="2268" spans="1:5" x14ac:dyDescent="0.25">
      <c r="A2268" t="s">
        <v>24</v>
      </c>
      <c r="B2268" t="s">
        <v>124</v>
      </c>
      <c r="C2268">
        <v>2019</v>
      </c>
      <c r="D2268" t="s">
        <v>175</v>
      </c>
      <c r="E2268">
        <v>18</v>
      </c>
    </row>
    <row r="2269" spans="1:5" x14ac:dyDescent="0.25">
      <c r="A2269" t="s">
        <v>24</v>
      </c>
      <c r="B2269" t="s">
        <v>124</v>
      </c>
      <c r="C2269">
        <v>2019</v>
      </c>
      <c r="D2269" t="s">
        <v>176</v>
      </c>
      <c r="E2269">
        <v>21</v>
      </c>
    </row>
    <row r="2270" spans="1:5" x14ac:dyDescent="0.25">
      <c r="A2270" t="s">
        <v>24</v>
      </c>
      <c r="B2270" t="s">
        <v>124</v>
      </c>
      <c r="C2270">
        <v>2019</v>
      </c>
      <c r="D2270" t="s">
        <v>177</v>
      </c>
      <c r="E2270">
        <v>14</v>
      </c>
    </row>
    <row r="2271" spans="1:5" x14ac:dyDescent="0.25">
      <c r="A2271" t="s">
        <v>24</v>
      </c>
      <c r="B2271" t="s">
        <v>124</v>
      </c>
      <c r="C2271">
        <v>2019</v>
      </c>
      <c r="D2271" t="s">
        <v>178</v>
      </c>
      <c r="E2271">
        <v>23</v>
      </c>
    </row>
    <row r="2272" spans="1:5" x14ac:dyDescent="0.25">
      <c r="A2272" t="s">
        <v>24</v>
      </c>
      <c r="B2272" t="s">
        <v>124</v>
      </c>
      <c r="C2272">
        <v>2019</v>
      </c>
      <c r="D2272" t="s">
        <v>179</v>
      </c>
      <c r="E2272">
        <v>21</v>
      </c>
    </row>
    <row r="2273" spans="1:5" x14ac:dyDescent="0.25">
      <c r="A2273" t="s">
        <v>24</v>
      </c>
      <c r="B2273" t="s">
        <v>124</v>
      </c>
      <c r="C2273">
        <v>2019</v>
      </c>
      <c r="D2273" t="s">
        <v>180</v>
      </c>
      <c r="E2273">
        <v>15</v>
      </c>
    </row>
    <row r="2274" spans="1:5" x14ac:dyDescent="0.25">
      <c r="A2274" t="s">
        <v>24</v>
      </c>
      <c r="B2274" t="s">
        <v>124</v>
      </c>
      <c r="C2274">
        <v>2019</v>
      </c>
      <c r="D2274" t="s">
        <v>181</v>
      </c>
      <c r="E2274">
        <v>25</v>
      </c>
    </row>
    <row r="2275" spans="1:5" x14ac:dyDescent="0.25">
      <c r="A2275" t="s">
        <v>24</v>
      </c>
      <c r="B2275" t="s">
        <v>124</v>
      </c>
      <c r="C2275">
        <v>2019</v>
      </c>
      <c r="D2275" t="s">
        <v>182</v>
      </c>
      <c r="E2275">
        <v>15</v>
      </c>
    </row>
    <row r="2276" spans="1:5" x14ac:dyDescent="0.25">
      <c r="A2276" t="s">
        <v>24</v>
      </c>
      <c r="B2276" t="s">
        <v>124</v>
      </c>
      <c r="C2276">
        <v>2019</v>
      </c>
      <c r="D2276" t="s">
        <v>183</v>
      </c>
      <c r="E2276">
        <v>13</v>
      </c>
    </row>
    <row r="2277" spans="1:5" x14ac:dyDescent="0.25">
      <c r="A2277" t="s">
        <v>24</v>
      </c>
      <c r="B2277" t="s">
        <v>124</v>
      </c>
      <c r="C2277">
        <v>2019</v>
      </c>
      <c r="D2277" t="s">
        <v>184</v>
      </c>
      <c r="E2277">
        <v>11</v>
      </c>
    </row>
    <row r="2278" spans="1:5" x14ac:dyDescent="0.25">
      <c r="A2278" t="s">
        <v>24</v>
      </c>
      <c r="B2278" t="s">
        <v>124</v>
      </c>
      <c r="C2278">
        <v>2019</v>
      </c>
      <c r="D2278" t="s">
        <v>185</v>
      </c>
      <c r="E2278">
        <v>21</v>
      </c>
    </row>
    <row r="2279" spans="1:5" x14ac:dyDescent="0.25">
      <c r="A2279" t="s">
        <v>24</v>
      </c>
      <c r="B2279" t="s">
        <v>124</v>
      </c>
      <c r="C2279">
        <v>2019</v>
      </c>
      <c r="D2279" t="s">
        <v>186</v>
      </c>
      <c r="E2279">
        <v>19</v>
      </c>
    </row>
    <row r="2280" spans="1:5" x14ac:dyDescent="0.25">
      <c r="A2280" t="s">
        <v>24</v>
      </c>
      <c r="B2280" t="s">
        <v>124</v>
      </c>
      <c r="C2280">
        <v>2019</v>
      </c>
      <c r="D2280" t="s">
        <v>187</v>
      </c>
      <c r="E2280">
        <v>20</v>
      </c>
    </row>
    <row r="2281" spans="1:5" x14ac:dyDescent="0.25">
      <c r="A2281" t="s">
        <v>24</v>
      </c>
      <c r="B2281" t="s">
        <v>124</v>
      </c>
      <c r="C2281">
        <v>2019</v>
      </c>
      <c r="D2281" t="s">
        <v>188</v>
      </c>
      <c r="E2281">
        <v>15</v>
      </c>
    </row>
    <row r="2282" spans="1:5" x14ac:dyDescent="0.25">
      <c r="A2282" t="s">
        <v>24</v>
      </c>
      <c r="B2282" t="s">
        <v>124</v>
      </c>
      <c r="C2282">
        <v>2019</v>
      </c>
      <c r="D2282" t="s">
        <v>189</v>
      </c>
      <c r="E2282">
        <v>17</v>
      </c>
    </row>
    <row r="2283" spans="1:5" x14ac:dyDescent="0.25">
      <c r="A2283" t="s">
        <v>24</v>
      </c>
      <c r="B2283" t="s">
        <v>124</v>
      </c>
      <c r="C2283">
        <v>2019</v>
      </c>
      <c r="D2283" t="s">
        <v>190</v>
      </c>
      <c r="E2283">
        <v>11</v>
      </c>
    </row>
    <row r="2284" spans="1:5" x14ac:dyDescent="0.25">
      <c r="A2284" t="s">
        <v>24</v>
      </c>
      <c r="B2284" t="s">
        <v>124</v>
      </c>
      <c r="C2284">
        <v>2019</v>
      </c>
      <c r="D2284" t="s">
        <v>191</v>
      </c>
      <c r="E2284">
        <v>12</v>
      </c>
    </row>
    <row r="2285" spans="1:5" x14ac:dyDescent="0.25">
      <c r="A2285" t="s">
        <v>24</v>
      </c>
      <c r="B2285" t="s">
        <v>124</v>
      </c>
      <c r="C2285">
        <v>2019</v>
      </c>
      <c r="D2285" t="s">
        <v>192</v>
      </c>
      <c r="E2285">
        <v>18</v>
      </c>
    </row>
    <row r="2286" spans="1:5" x14ac:dyDescent="0.25">
      <c r="A2286" t="s">
        <v>24</v>
      </c>
      <c r="B2286" t="s">
        <v>124</v>
      </c>
      <c r="C2286">
        <v>2019</v>
      </c>
      <c r="D2286" t="s">
        <v>193</v>
      </c>
      <c r="E2286">
        <v>23</v>
      </c>
    </row>
    <row r="2287" spans="1:5" x14ac:dyDescent="0.25">
      <c r="A2287" t="s">
        <v>24</v>
      </c>
      <c r="B2287" t="s">
        <v>124</v>
      </c>
      <c r="C2287">
        <v>2019</v>
      </c>
      <c r="D2287" t="s">
        <v>194</v>
      </c>
      <c r="E2287">
        <v>22</v>
      </c>
    </row>
    <row r="2288" spans="1:5" x14ac:dyDescent="0.25">
      <c r="A2288" t="s">
        <v>24</v>
      </c>
      <c r="B2288" t="s">
        <v>124</v>
      </c>
      <c r="C2288">
        <v>2019</v>
      </c>
      <c r="D2288" t="s">
        <v>195</v>
      </c>
      <c r="E2288">
        <v>19</v>
      </c>
    </row>
    <row r="2289" spans="1:5" x14ac:dyDescent="0.25">
      <c r="A2289" t="s">
        <v>24</v>
      </c>
      <c r="B2289" t="s">
        <v>124</v>
      </c>
      <c r="C2289">
        <v>2019</v>
      </c>
      <c r="D2289" t="s">
        <v>196</v>
      </c>
      <c r="E2289">
        <v>31</v>
      </c>
    </row>
    <row r="2290" spans="1:5" x14ac:dyDescent="0.25">
      <c r="A2290" t="s">
        <v>36</v>
      </c>
      <c r="B2290" t="s">
        <v>125</v>
      </c>
      <c r="C2290">
        <v>2020</v>
      </c>
      <c r="D2290" t="s">
        <v>145</v>
      </c>
      <c r="E2290">
        <v>24</v>
      </c>
    </row>
    <row r="2291" spans="1:5" x14ac:dyDescent="0.25">
      <c r="A2291" t="s">
        <v>36</v>
      </c>
      <c r="B2291" t="s">
        <v>125</v>
      </c>
      <c r="C2291">
        <v>2020</v>
      </c>
      <c r="D2291" t="s">
        <v>146</v>
      </c>
      <c r="E2291">
        <v>18</v>
      </c>
    </row>
    <row r="2292" spans="1:5" x14ac:dyDescent="0.25">
      <c r="A2292" t="s">
        <v>36</v>
      </c>
      <c r="B2292" t="s">
        <v>125</v>
      </c>
      <c r="C2292">
        <v>2020</v>
      </c>
      <c r="D2292" t="s">
        <v>147</v>
      </c>
      <c r="E2292">
        <v>15</v>
      </c>
    </row>
    <row r="2293" spans="1:5" x14ac:dyDescent="0.25">
      <c r="A2293" t="s">
        <v>36</v>
      </c>
      <c r="B2293" t="s">
        <v>125</v>
      </c>
      <c r="C2293">
        <v>2020</v>
      </c>
      <c r="D2293" t="s">
        <v>148</v>
      </c>
      <c r="E2293">
        <v>21</v>
      </c>
    </row>
    <row r="2294" spans="1:5" x14ac:dyDescent="0.25">
      <c r="A2294" t="s">
        <v>36</v>
      </c>
      <c r="B2294" t="s">
        <v>125</v>
      </c>
      <c r="C2294">
        <v>2020</v>
      </c>
      <c r="D2294" t="s">
        <v>149</v>
      </c>
      <c r="E2294">
        <v>20</v>
      </c>
    </row>
    <row r="2295" spans="1:5" x14ac:dyDescent="0.25">
      <c r="A2295" t="s">
        <v>36</v>
      </c>
      <c r="B2295" t="s">
        <v>125</v>
      </c>
      <c r="C2295">
        <v>2020</v>
      </c>
      <c r="D2295" t="s">
        <v>150</v>
      </c>
      <c r="E2295">
        <v>19</v>
      </c>
    </row>
    <row r="2296" spans="1:5" x14ac:dyDescent="0.25">
      <c r="A2296" t="s">
        <v>36</v>
      </c>
      <c r="B2296" t="s">
        <v>125</v>
      </c>
      <c r="C2296">
        <v>2020</v>
      </c>
      <c r="D2296" t="s">
        <v>151</v>
      </c>
      <c r="E2296">
        <v>21</v>
      </c>
    </row>
    <row r="2297" spans="1:5" x14ac:dyDescent="0.25">
      <c r="A2297" t="s">
        <v>36</v>
      </c>
      <c r="B2297" t="s">
        <v>125</v>
      </c>
      <c r="C2297">
        <v>2020</v>
      </c>
      <c r="D2297" t="s">
        <v>152</v>
      </c>
      <c r="E2297">
        <v>25</v>
      </c>
    </row>
    <row r="2298" spans="1:5" x14ac:dyDescent="0.25">
      <c r="A2298" t="s">
        <v>36</v>
      </c>
      <c r="B2298" t="s">
        <v>125</v>
      </c>
      <c r="C2298">
        <v>2020</v>
      </c>
      <c r="D2298" t="s">
        <v>153</v>
      </c>
      <c r="E2298">
        <v>21</v>
      </c>
    </row>
    <row r="2299" spans="1:5" x14ac:dyDescent="0.25">
      <c r="A2299" t="s">
        <v>36</v>
      </c>
      <c r="B2299" t="s">
        <v>125</v>
      </c>
      <c r="C2299">
        <v>2020</v>
      </c>
      <c r="D2299" t="s">
        <v>154</v>
      </c>
      <c r="E2299">
        <v>13</v>
      </c>
    </row>
    <row r="2300" spans="1:5" x14ac:dyDescent="0.25">
      <c r="A2300" t="s">
        <v>36</v>
      </c>
      <c r="B2300" t="s">
        <v>125</v>
      </c>
      <c r="C2300">
        <v>2020</v>
      </c>
      <c r="D2300" t="s">
        <v>155</v>
      </c>
      <c r="E2300">
        <v>31</v>
      </c>
    </row>
    <row r="2301" spans="1:5" x14ac:dyDescent="0.25">
      <c r="A2301" t="s">
        <v>36</v>
      </c>
      <c r="B2301" t="s">
        <v>125</v>
      </c>
      <c r="C2301">
        <v>2020</v>
      </c>
      <c r="D2301" t="s">
        <v>156</v>
      </c>
      <c r="E2301">
        <v>20</v>
      </c>
    </row>
    <row r="2302" spans="1:5" x14ac:dyDescent="0.25">
      <c r="A2302" t="s">
        <v>36</v>
      </c>
      <c r="B2302" t="s">
        <v>125</v>
      </c>
      <c r="C2302">
        <v>2020</v>
      </c>
      <c r="D2302" t="s">
        <v>157</v>
      </c>
      <c r="E2302">
        <v>23</v>
      </c>
    </row>
    <row r="2303" spans="1:5" x14ac:dyDescent="0.25">
      <c r="A2303" t="s">
        <v>36</v>
      </c>
      <c r="B2303" t="s">
        <v>125</v>
      </c>
      <c r="C2303">
        <v>2020</v>
      </c>
      <c r="D2303" t="s">
        <v>158</v>
      </c>
      <c r="E2303">
        <v>18</v>
      </c>
    </row>
    <row r="2304" spans="1:5" x14ac:dyDescent="0.25">
      <c r="A2304" t="s">
        <v>36</v>
      </c>
      <c r="B2304" t="s">
        <v>125</v>
      </c>
      <c r="C2304">
        <v>2020</v>
      </c>
      <c r="D2304" t="s">
        <v>159</v>
      </c>
      <c r="E2304">
        <v>16</v>
      </c>
    </row>
    <row r="2305" spans="1:5" x14ac:dyDescent="0.25">
      <c r="A2305" t="s">
        <v>36</v>
      </c>
      <c r="B2305" t="s">
        <v>125</v>
      </c>
      <c r="C2305">
        <v>2020</v>
      </c>
      <c r="D2305" t="s">
        <v>160</v>
      </c>
      <c r="E2305">
        <v>18</v>
      </c>
    </row>
    <row r="2306" spans="1:5" x14ac:dyDescent="0.25">
      <c r="A2306" t="s">
        <v>36</v>
      </c>
      <c r="B2306" t="s">
        <v>125</v>
      </c>
      <c r="C2306">
        <v>2020</v>
      </c>
      <c r="D2306" t="s">
        <v>161</v>
      </c>
      <c r="E2306">
        <v>15</v>
      </c>
    </row>
    <row r="2307" spans="1:5" x14ac:dyDescent="0.25">
      <c r="A2307" t="s">
        <v>36</v>
      </c>
      <c r="B2307" t="s">
        <v>125</v>
      </c>
      <c r="C2307">
        <v>2020</v>
      </c>
      <c r="D2307" t="s">
        <v>162</v>
      </c>
      <c r="E2307">
        <v>25</v>
      </c>
    </row>
    <row r="2308" spans="1:5" x14ac:dyDescent="0.25">
      <c r="A2308" t="s">
        <v>36</v>
      </c>
      <c r="B2308" t="s">
        <v>125</v>
      </c>
      <c r="C2308">
        <v>2020</v>
      </c>
      <c r="D2308" t="s">
        <v>163</v>
      </c>
      <c r="E2308">
        <v>23</v>
      </c>
    </row>
    <row r="2309" spans="1:5" x14ac:dyDescent="0.25">
      <c r="A2309" t="s">
        <v>36</v>
      </c>
      <c r="B2309" t="s">
        <v>125</v>
      </c>
      <c r="C2309">
        <v>2020</v>
      </c>
      <c r="D2309" t="s">
        <v>164</v>
      </c>
      <c r="E2309">
        <v>25</v>
      </c>
    </row>
    <row r="2310" spans="1:5" x14ac:dyDescent="0.25">
      <c r="A2310" t="s">
        <v>36</v>
      </c>
      <c r="B2310" t="s">
        <v>125</v>
      </c>
      <c r="C2310">
        <v>2020</v>
      </c>
      <c r="D2310" t="s">
        <v>165</v>
      </c>
      <c r="E2310">
        <v>26</v>
      </c>
    </row>
    <row r="2311" spans="1:5" x14ac:dyDescent="0.25">
      <c r="A2311" t="s">
        <v>36</v>
      </c>
      <c r="B2311" t="s">
        <v>125</v>
      </c>
      <c r="C2311">
        <v>2020</v>
      </c>
      <c r="D2311" t="s">
        <v>166</v>
      </c>
      <c r="E2311">
        <v>9</v>
      </c>
    </row>
    <row r="2312" spans="1:5" x14ac:dyDescent="0.25">
      <c r="A2312" t="s">
        <v>36</v>
      </c>
      <c r="B2312" t="s">
        <v>125</v>
      </c>
      <c r="C2312">
        <v>2020</v>
      </c>
      <c r="D2312" t="s">
        <v>167</v>
      </c>
      <c r="E2312">
        <v>23</v>
      </c>
    </row>
    <row r="2313" spans="1:5" x14ac:dyDescent="0.25">
      <c r="A2313" t="s">
        <v>36</v>
      </c>
      <c r="B2313" t="s">
        <v>125</v>
      </c>
      <c r="C2313">
        <v>2020</v>
      </c>
      <c r="D2313" t="s">
        <v>168</v>
      </c>
      <c r="E2313">
        <v>23</v>
      </c>
    </row>
    <row r="2314" spans="1:5" x14ac:dyDescent="0.25">
      <c r="A2314" t="s">
        <v>36</v>
      </c>
      <c r="B2314" t="s">
        <v>125</v>
      </c>
      <c r="C2314">
        <v>2020</v>
      </c>
      <c r="D2314" t="s">
        <v>169</v>
      </c>
      <c r="E2314">
        <v>22</v>
      </c>
    </row>
    <row r="2315" spans="1:5" x14ac:dyDescent="0.25">
      <c r="A2315" t="s">
        <v>36</v>
      </c>
      <c r="B2315" t="s">
        <v>125</v>
      </c>
      <c r="C2315">
        <v>2020</v>
      </c>
      <c r="D2315" t="s">
        <v>170</v>
      </c>
      <c r="E2315">
        <v>26</v>
      </c>
    </row>
    <row r="2316" spans="1:5" x14ac:dyDescent="0.25">
      <c r="A2316" t="s">
        <v>36</v>
      </c>
      <c r="B2316" t="s">
        <v>125</v>
      </c>
      <c r="C2316">
        <v>2020</v>
      </c>
      <c r="D2316" t="s">
        <v>171</v>
      </c>
      <c r="E2316">
        <v>15</v>
      </c>
    </row>
    <row r="2317" spans="1:5" x14ac:dyDescent="0.25">
      <c r="A2317" t="s">
        <v>36</v>
      </c>
      <c r="B2317" t="s">
        <v>125</v>
      </c>
      <c r="C2317">
        <v>2020</v>
      </c>
      <c r="D2317" t="s">
        <v>172</v>
      </c>
      <c r="E2317">
        <v>16</v>
      </c>
    </row>
    <row r="2318" spans="1:5" x14ac:dyDescent="0.25">
      <c r="A2318" t="s">
        <v>36</v>
      </c>
      <c r="B2318" t="s">
        <v>125</v>
      </c>
      <c r="C2318">
        <v>2020</v>
      </c>
      <c r="D2318" t="s">
        <v>173</v>
      </c>
      <c r="E2318">
        <v>15</v>
      </c>
    </row>
    <row r="2319" spans="1:5" x14ac:dyDescent="0.25">
      <c r="A2319" t="s">
        <v>36</v>
      </c>
      <c r="B2319" t="s">
        <v>125</v>
      </c>
      <c r="C2319">
        <v>2020</v>
      </c>
      <c r="D2319" t="s">
        <v>174</v>
      </c>
      <c r="E2319">
        <v>20</v>
      </c>
    </row>
    <row r="2320" spans="1:5" x14ac:dyDescent="0.25">
      <c r="A2320" t="s">
        <v>36</v>
      </c>
      <c r="B2320" t="s">
        <v>125</v>
      </c>
      <c r="C2320">
        <v>2020</v>
      </c>
      <c r="D2320" t="s">
        <v>175</v>
      </c>
      <c r="E2320">
        <v>13</v>
      </c>
    </row>
    <row r="2321" spans="1:5" x14ac:dyDescent="0.25">
      <c r="A2321" t="s">
        <v>36</v>
      </c>
      <c r="B2321" t="s">
        <v>125</v>
      </c>
      <c r="C2321">
        <v>2020</v>
      </c>
      <c r="D2321" t="s">
        <v>176</v>
      </c>
      <c r="E2321">
        <v>15</v>
      </c>
    </row>
    <row r="2322" spans="1:5" x14ac:dyDescent="0.25">
      <c r="A2322" t="s">
        <v>36</v>
      </c>
      <c r="B2322" t="s">
        <v>125</v>
      </c>
      <c r="C2322">
        <v>2020</v>
      </c>
      <c r="D2322" t="s">
        <v>177</v>
      </c>
      <c r="E2322">
        <v>16</v>
      </c>
    </row>
    <row r="2323" spans="1:5" x14ac:dyDescent="0.25">
      <c r="A2323" t="s">
        <v>36</v>
      </c>
      <c r="B2323" t="s">
        <v>125</v>
      </c>
      <c r="C2323">
        <v>2020</v>
      </c>
      <c r="D2323" t="s">
        <v>178</v>
      </c>
      <c r="E2323">
        <v>17</v>
      </c>
    </row>
    <row r="2324" spans="1:5" x14ac:dyDescent="0.25">
      <c r="A2324" t="s">
        <v>36</v>
      </c>
      <c r="B2324" t="s">
        <v>125</v>
      </c>
      <c r="C2324">
        <v>2020</v>
      </c>
      <c r="D2324" t="s">
        <v>179</v>
      </c>
      <c r="E2324">
        <v>19</v>
      </c>
    </row>
    <row r="2325" spans="1:5" x14ac:dyDescent="0.25">
      <c r="A2325" t="s">
        <v>36</v>
      </c>
      <c r="B2325" t="s">
        <v>125</v>
      </c>
      <c r="C2325">
        <v>2020</v>
      </c>
      <c r="D2325" t="s">
        <v>180</v>
      </c>
      <c r="E2325">
        <v>13</v>
      </c>
    </row>
    <row r="2326" spans="1:5" x14ac:dyDescent="0.25">
      <c r="A2326" t="s">
        <v>36</v>
      </c>
      <c r="B2326" t="s">
        <v>125</v>
      </c>
      <c r="C2326">
        <v>2020</v>
      </c>
      <c r="D2326" t="s">
        <v>181</v>
      </c>
      <c r="E2326">
        <v>14</v>
      </c>
    </row>
    <row r="2327" spans="1:5" x14ac:dyDescent="0.25">
      <c r="A2327" t="s">
        <v>36</v>
      </c>
      <c r="B2327" t="s">
        <v>125</v>
      </c>
      <c r="C2327">
        <v>2020</v>
      </c>
      <c r="D2327" t="s">
        <v>182</v>
      </c>
      <c r="E2327">
        <v>17</v>
      </c>
    </row>
    <row r="2328" spans="1:5" x14ac:dyDescent="0.25">
      <c r="A2328" t="s">
        <v>36</v>
      </c>
      <c r="B2328" t="s">
        <v>125</v>
      </c>
      <c r="C2328">
        <v>2020</v>
      </c>
      <c r="D2328" t="s">
        <v>183</v>
      </c>
      <c r="E2328">
        <v>17</v>
      </c>
    </row>
    <row r="2329" spans="1:5" x14ac:dyDescent="0.25">
      <c r="A2329" t="s">
        <v>36</v>
      </c>
      <c r="B2329" t="s">
        <v>125</v>
      </c>
      <c r="C2329">
        <v>2020</v>
      </c>
      <c r="D2329" t="s">
        <v>184</v>
      </c>
      <c r="E2329">
        <v>15</v>
      </c>
    </row>
    <row r="2330" spans="1:5" x14ac:dyDescent="0.25">
      <c r="A2330" t="s">
        <v>36</v>
      </c>
      <c r="B2330" t="s">
        <v>125</v>
      </c>
      <c r="C2330">
        <v>2020</v>
      </c>
      <c r="D2330" t="s">
        <v>185</v>
      </c>
      <c r="E2330">
        <v>22</v>
      </c>
    </row>
    <row r="2331" spans="1:5" x14ac:dyDescent="0.25">
      <c r="A2331" t="s">
        <v>36</v>
      </c>
      <c r="B2331" t="s">
        <v>125</v>
      </c>
      <c r="C2331">
        <v>2020</v>
      </c>
      <c r="D2331" t="s">
        <v>186</v>
      </c>
      <c r="E2331">
        <v>14</v>
      </c>
    </row>
    <row r="2332" spans="1:5" x14ac:dyDescent="0.25">
      <c r="A2332" t="s">
        <v>36</v>
      </c>
      <c r="B2332" t="s">
        <v>125</v>
      </c>
      <c r="C2332">
        <v>2020</v>
      </c>
      <c r="D2332" t="s">
        <v>187</v>
      </c>
      <c r="E2332">
        <v>23</v>
      </c>
    </row>
    <row r="2333" spans="1:5" x14ac:dyDescent="0.25">
      <c r="A2333" t="s">
        <v>36</v>
      </c>
      <c r="B2333" t="s">
        <v>125</v>
      </c>
      <c r="C2333">
        <v>2020</v>
      </c>
      <c r="D2333" t="s">
        <v>188</v>
      </c>
      <c r="E2333">
        <v>12</v>
      </c>
    </row>
    <row r="2334" spans="1:5" x14ac:dyDescent="0.25">
      <c r="A2334" t="s">
        <v>36</v>
      </c>
      <c r="B2334" t="s">
        <v>125</v>
      </c>
      <c r="C2334">
        <v>2020</v>
      </c>
      <c r="D2334" t="s">
        <v>189</v>
      </c>
      <c r="E2334">
        <v>13</v>
      </c>
    </row>
    <row r="2335" spans="1:5" x14ac:dyDescent="0.25">
      <c r="A2335" t="s">
        <v>36</v>
      </c>
      <c r="B2335" t="s">
        <v>125</v>
      </c>
      <c r="C2335">
        <v>2020</v>
      </c>
      <c r="D2335" t="s">
        <v>190</v>
      </c>
      <c r="E2335">
        <v>12</v>
      </c>
    </row>
    <row r="2336" spans="1:5" x14ac:dyDescent="0.25">
      <c r="A2336" t="s">
        <v>36</v>
      </c>
      <c r="B2336" t="s">
        <v>125</v>
      </c>
      <c r="C2336">
        <v>2020</v>
      </c>
      <c r="D2336" t="s">
        <v>191</v>
      </c>
      <c r="E2336">
        <v>21</v>
      </c>
    </row>
    <row r="2337" spans="1:5" x14ac:dyDescent="0.25">
      <c r="A2337" t="s">
        <v>36</v>
      </c>
      <c r="B2337" t="s">
        <v>125</v>
      </c>
      <c r="C2337">
        <v>2020</v>
      </c>
      <c r="D2337" t="s">
        <v>192</v>
      </c>
      <c r="E2337">
        <v>19</v>
      </c>
    </row>
    <row r="2338" spans="1:5" x14ac:dyDescent="0.25">
      <c r="A2338" t="s">
        <v>36</v>
      </c>
      <c r="B2338" t="s">
        <v>125</v>
      </c>
      <c r="C2338">
        <v>2020</v>
      </c>
      <c r="D2338" t="s">
        <v>193</v>
      </c>
      <c r="E2338">
        <v>11</v>
      </c>
    </row>
    <row r="2339" spans="1:5" x14ac:dyDescent="0.25">
      <c r="A2339" t="s">
        <v>36</v>
      </c>
      <c r="B2339" t="s">
        <v>125</v>
      </c>
      <c r="C2339">
        <v>2020</v>
      </c>
      <c r="D2339" t="s">
        <v>194</v>
      </c>
      <c r="E2339">
        <v>20</v>
      </c>
    </row>
    <row r="2340" spans="1:5" x14ac:dyDescent="0.25">
      <c r="A2340" t="s">
        <v>36</v>
      </c>
      <c r="B2340" t="s">
        <v>125</v>
      </c>
      <c r="C2340">
        <v>2020</v>
      </c>
      <c r="D2340" t="s">
        <v>195</v>
      </c>
      <c r="E2340">
        <v>20</v>
      </c>
    </row>
    <row r="2341" spans="1:5" x14ac:dyDescent="0.25">
      <c r="A2341" t="s">
        <v>36</v>
      </c>
      <c r="B2341" t="s">
        <v>125</v>
      </c>
      <c r="C2341">
        <v>2020</v>
      </c>
      <c r="D2341" t="s">
        <v>196</v>
      </c>
      <c r="E2341">
        <v>20</v>
      </c>
    </row>
    <row r="2342" spans="1:5" x14ac:dyDescent="0.25">
      <c r="A2342" t="s">
        <v>36</v>
      </c>
      <c r="B2342" t="s">
        <v>125</v>
      </c>
      <c r="C2342">
        <v>2019</v>
      </c>
      <c r="D2342" t="s">
        <v>145</v>
      </c>
      <c r="E2342">
        <v>23</v>
      </c>
    </row>
    <row r="2343" spans="1:5" x14ac:dyDescent="0.25">
      <c r="A2343" t="s">
        <v>36</v>
      </c>
      <c r="B2343" t="s">
        <v>125</v>
      </c>
      <c r="C2343">
        <v>2019</v>
      </c>
      <c r="D2343" t="s">
        <v>146</v>
      </c>
      <c r="E2343">
        <v>12</v>
      </c>
    </row>
    <row r="2344" spans="1:5" x14ac:dyDescent="0.25">
      <c r="A2344" t="s">
        <v>36</v>
      </c>
      <c r="B2344" t="s">
        <v>125</v>
      </c>
      <c r="C2344">
        <v>2019</v>
      </c>
      <c r="D2344" t="s">
        <v>147</v>
      </c>
      <c r="E2344">
        <v>16</v>
      </c>
    </row>
    <row r="2345" spans="1:5" x14ac:dyDescent="0.25">
      <c r="A2345" t="s">
        <v>36</v>
      </c>
      <c r="B2345" t="s">
        <v>125</v>
      </c>
      <c r="C2345">
        <v>2019</v>
      </c>
      <c r="D2345" t="s">
        <v>148</v>
      </c>
      <c r="E2345">
        <v>22</v>
      </c>
    </row>
    <row r="2346" spans="1:5" x14ac:dyDescent="0.25">
      <c r="A2346" t="s">
        <v>36</v>
      </c>
      <c r="B2346" t="s">
        <v>125</v>
      </c>
      <c r="C2346">
        <v>2019</v>
      </c>
      <c r="D2346" t="s">
        <v>149</v>
      </c>
      <c r="E2346">
        <v>18</v>
      </c>
    </row>
    <row r="2347" spans="1:5" x14ac:dyDescent="0.25">
      <c r="A2347" t="s">
        <v>36</v>
      </c>
      <c r="B2347" t="s">
        <v>125</v>
      </c>
      <c r="C2347">
        <v>2019</v>
      </c>
      <c r="D2347" t="s">
        <v>150</v>
      </c>
      <c r="E2347">
        <v>18</v>
      </c>
    </row>
    <row r="2348" spans="1:5" x14ac:dyDescent="0.25">
      <c r="A2348" t="s">
        <v>36</v>
      </c>
      <c r="B2348" t="s">
        <v>125</v>
      </c>
      <c r="C2348">
        <v>2019</v>
      </c>
      <c r="D2348" t="s">
        <v>151</v>
      </c>
      <c r="E2348">
        <v>17</v>
      </c>
    </row>
    <row r="2349" spans="1:5" x14ac:dyDescent="0.25">
      <c r="A2349" t="s">
        <v>36</v>
      </c>
      <c r="B2349" t="s">
        <v>125</v>
      </c>
      <c r="C2349">
        <v>2019</v>
      </c>
      <c r="D2349" t="s">
        <v>152</v>
      </c>
      <c r="E2349">
        <v>11</v>
      </c>
    </row>
    <row r="2350" spans="1:5" x14ac:dyDescent="0.25">
      <c r="A2350" t="s">
        <v>36</v>
      </c>
      <c r="B2350" t="s">
        <v>125</v>
      </c>
      <c r="C2350">
        <v>2019</v>
      </c>
      <c r="D2350" t="s">
        <v>153</v>
      </c>
      <c r="E2350">
        <v>28</v>
      </c>
    </row>
    <row r="2351" spans="1:5" x14ac:dyDescent="0.25">
      <c r="A2351" t="s">
        <v>36</v>
      </c>
      <c r="B2351" t="s">
        <v>125</v>
      </c>
      <c r="C2351">
        <v>2019</v>
      </c>
      <c r="D2351" t="s">
        <v>154</v>
      </c>
      <c r="E2351">
        <v>10</v>
      </c>
    </row>
    <row r="2352" spans="1:5" x14ac:dyDescent="0.25">
      <c r="A2352" t="s">
        <v>36</v>
      </c>
      <c r="B2352" t="s">
        <v>125</v>
      </c>
      <c r="C2352">
        <v>2019</v>
      </c>
      <c r="D2352" t="s">
        <v>155</v>
      </c>
      <c r="E2352">
        <v>25</v>
      </c>
    </row>
    <row r="2353" spans="1:5" x14ac:dyDescent="0.25">
      <c r="A2353" t="s">
        <v>36</v>
      </c>
      <c r="B2353" t="s">
        <v>125</v>
      </c>
      <c r="C2353">
        <v>2019</v>
      </c>
      <c r="D2353" t="s">
        <v>156</v>
      </c>
      <c r="E2353">
        <v>24</v>
      </c>
    </row>
    <row r="2354" spans="1:5" x14ac:dyDescent="0.25">
      <c r="A2354" t="s">
        <v>36</v>
      </c>
      <c r="B2354" t="s">
        <v>125</v>
      </c>
      <c r="C2354">
        <v>2019</v>
      </c>
      <c r="D2354" t="s">
        <v>157</v>
      </c>
      <c r="E2354">
        <v>22</v>
      </c>
    </row>
    <row r="2355" spans="1:5" x14ac:dyDescent="0.25">
      <c r="A2355" t="s">
        <v>36</v>
      </c>
      <c r="B2355" t="s">
        <v>125</v>
      </c>
      <c r="C2355">
        <v>2019</v>
      </c>
      <c r="D2355" t="s">
        <v>158</v>
      </c>
      <c r="E2355">
        <v>25</v>
      </c>
    </row>
    <row r="2356" spans="1:5" x14ac:dyDescent="0.25">
      <c r="A2356" t="s">
        <v>36</v>
      </c>
      <c r="B2356" t="s">
        <v>125</v>
      </c>
      <c r="C2356">
        <v>2019</v>
      </c>
      <c r="D2356" t="s">
        <v>159</v>
      </c>
      <c r="E2356">
        <v>12</v>
      </c>
    </row>
    <row r="2357" spans="1:5" x14ac:dyDescent="0.25">
      <c r="A2357" t="s">
        <v>36</v>
      </c>
      <c r="B2357" t="s">
        <v>125</v>
      </c>
      <c r="C2357">
        <v>2019</v>
      </c>
      <c r="D2357" t="s">
        <v>160</v>
      </c>
      <c r="E2357">
        <v>17</v>
      </c>
    </row>
    <row r="2358" spans="1:5" x14ac:dyDescent="0.25">
      <c r="A2358" t="s">
        <v>36</v>
      </c>
      <c r="B2358" t="s">
        <v>125</v>
      </c>
      <c r="C2358">
        <v>2019</v>
      </c>
      <c r="D2358" t="s">
        <v>161</v>
      </c>
      <c r="E2358">
        <v>16</v>
      </c>
    </row>
    <row r="2359" spans="1:5" x14ac:dyDescent="0.25">
      <c r="A2359" t="s">
        <v>36</v>
      </c>
      <c r="B2359" t="s">
        <v>125</v>
      </c>
      <c r="C2359">
        <v>2019</v>
      </c>
      <c r="D2359" t="s">
        <v>162</v>
      </c>
      <c r="E2359">
        <v>33</v>
      </c>
    </row>
    <row r="2360" spans="1:5" x14ac:dyDescent="0.25">
      <c r="A2360" t="s">
        <v>36</v>
      </c>
      <c r="B2360" t="s">
        <v>125</v>
      </c>
      <c r="C2360">
        <v>2019</v>
      </c>
      <c r="D2360" t="s">
        <v>163</v>
      </c>
      <c r="E2360">
        <v>20</v>
      </c>
    </row>
    <row r="2361" spans="1:5" x14ac:dyDescent="0.25">
      <c r="A2361" t="s">
        <v>36</v>
      </c>
      <c r="B2361" t="s">
        <v>125</v>
      </c>
      <c r="C2361">
        <v>2019</v>
      </c>
      <c r="D2361" t="s">
        <v>164</v>
      </c>
      <c r="E2361">
        <v>16</v>
      </c>
    </row>
    <row r="2362" spans="1:5" x14ac:dyDescent="0.25">
      <c r="A2362" t="s">
        <v>36</v>
      </c>
      <c r="B2362" t="s">
        <v>125</v>
      </c>
      <c r="C2362">
        <v>2019</v>
      </c>
      <c r="D2362" t="s">
        <v>165</v>
      </c>
      <c r="E2362">
        <v>20</v>
      </c>
    </row>
    <row r="2363" spans="1:5" x14ac:dyDescent="0.25">
      <c r="A2363" t="s">
        <v>36</v>
      </c>
      <c r="B2363" t="s">
        <v>125</v>
      </c>
      <c r="C2363">
        <v>2019</v>
      </c>
      <c r="D2363" t="s">
        <v>166</v>
      </c>
      <c r="E2363">
        <v>20</v>
      </c>
    </row>
    <row r="2364" spans="1:5" x14ac:dyDescent="0.25">
      <c r="A2364" t="s">
        <v>36</v>
      </c>
      <c r="B2364" t="s">
        <v>125</v>
      </c>
      <c r="C2364">
        <v>2019</v>
      </c>
      <c r="D2364" t="s">
        <v>167</v>
      </c>
      <c r="E2364">
        <v>25</v>
      </c>
    </row>
    <row r="2365" spans="1:5" x14ac:dyDescent="0.25">
      <c r="A2365" t="s">
        <v>36</v>
      </c>
      <c r="B2365" t="s">
        <v>125</v>
      </c>
      <c r="C2365">
        <v>2019</v>
      </c>
      <c r="D2365" t="s">
        <v>168</v>
      </c>
      <c r="E2365">
        <v>24</v>
      </c>
    </row>
    <row r="2366" spans="1:5" x14ac:dyDescent="0.25">
      <c r="A2366" t="s">
        <v>36</v>
      </c>
      <c r="B2366" t="s">
        <v>125</v>
      </c>
      <c r="C2366">
        <v>2019</v>
      </c>
      <c r="D2366" t="s">
        <v>169</v>
      </c>
      <c r="E2366">
        <v>32</v>
      </c>
    </row>
    <row r="2367" spans="1:5" x14ac:dyDescent="0.25">
      <c r="A2367" t="s">
        <v>36</v>
      </c>
      <c r="B2367" t="s">
        <v>125</v>
      </c>
      <c r="C2367">
        <v>2019</v>
      </c>
      <c r="D2367" t="s">
        <v>170</v>
      </c>
      <c r="E2367">
        <v>35</v>
      </c>
    </row>
    <row r="2368" spans="1:5" x14ac:dyDescent="0.25">
      <c r="A2368" t="s">
        <v>36</v>
      </c>
      <c r="B2368" t="s">
        <v>125</v>
      </c>
      <c r="C2368">
        <v>2019</v>
      </c>
      <c r="D2368" t="s">
        <v>171</v>
      </c>
      <c r="E2368">
        <v>13</v>
      </c>
    </row>
    <row r="2369" spans="1:5" x14ac:dyDescent="0.25">
      <c r="A2369" t="s">
        <v>36</v>
      </c>
      <c r="B2369" t="s">
        <v>125</v>
      </c>
      <c r="C2369">
        <v>2019</v>
      </c>
      <c r="D2369" t="s">
        <v>172</v>
      </c>
      <c r="E2369">
        <v>12</v>
      </c>
    </row>
    <row r="2370" spans="1:5" x14ac:dyDescent="0.25">
      <c r="A2370" t="s">
        <v>36</v>
      </c>
      <c r="B2370" t="s">
        <v>125</v>
      </c>
      <c r="C2370">
        <v>2019</v>
      </c>
      <c r="D2370" t="s">
        <v>173</v>
      </c>
      <c r="E2370">
        <v>11</v>
      </c>
    </row>
    <row r="2371" spans="1:5" x14ac:dyDescent="0.25">
      <c r="A2371" t="s">
        <v>36</v>
      </c>
      <c r="B2371" t="s">
        <v>125</v>
      </c>
      <c r="C2371">
        <v>2019</v>
      </c>
      <c r="D2371" t="s">
        <v>174</v>
      </c>
      <c r="E2371">
        <v>10</v>
      </c>
    </row>
    <row r="2372" spans="1:5" x14ac:dyDescent="0.25">
      <c r="A2372" t="s">
        <v>36</v>
      </c>
      <c r="B2372" t="s">
        <v>125</v>
      </c>
      <c r="C2372">
        <v>2019</v>
      </c>
      <c r="D2372" t="s">
        <v>175</v>
      </c>
      <c r="E2372">
        <v>11</v>
      </c>
    </row>
    <row r="2373" spans="1:5" x14ac:dyDescent="0.25">
      <c r="A2373" t="s">
        <v>36</v>
      </c>
      <c r="B2373" t="s">
        <v>125</v>
      </c>
      <c r="C2373">
        <v>2019</v>
      </c>
      <c r="D2373" t="s">
        <v>176</v>
      </c>
      <c r="E2373">
        <v>6</v>
      </c>
    </row>
    <row r="2374" spans="1:5" x14ac:dyDescent="0.25">
      <c r="A2374" t="s">
        <v>36</v>
      </c>
      <c r="B2374" t="s">
        <v>125</v>
      </c>
      <c r="C2374">
        <v>2019</v>
      </c>
      <c r="D2374" t="s">
        <v>177</v>
      </c>
      <c r="E2374">
        <v>10</v>
      </c>
    </row>
    <row r="2375" spans="1:5" x14ac:dyDescent="0.25">
      <c r="A2375" t="s">
        <v>36</v>
      </c>
      <c r="B2375" t="s">
        <v>125</v>
      </c>
      <c r="C2375">
        <v>2019</v>
      </c>
      <c r="D2375" t="s">
        <v>178</v>
      </c>
      <c r="E2375">
        <v>18</v>
      </c>
    </row>
    <row r="2376" spans="1:5" x14ac:dyDescent="0.25">
      <c r="A2376" t="s">
        <v>36</v>
      </c>
      <c r="B2376" t="s">
        <v>125</v>
      </c>
      <c r="C2376">
        <v>2019</v>
      </c>
      <c r="D2376" t="s">
        <v>179</v>
      </c>
      <c r="E2376">
        <v>19</v>
      </c>
    </row>
    <row r="2377" spans="1:5" x14ac:dyDescent="0.25">
      <c r="A2377" t="s">
        <v>36</v>
      </c>
      <c r="B2377" t="s">
        <v>125</v>
      </c>
      <c r="C2377">
        <v>2019</v>
      </c>
      <c r="D2377" t="s">
        <v>180</v>
      </c>
      <c r="E2377">
        <v>19</v>
      </c>
    </row>
    <row r="2378" spans="1:5" x14ac:dyDescent="0.25">
      <c r="A2378" t="s">
        <v>36</v>
      </c>
      <c r="B2378" t="s">
        <v>125</v>
      </c>
      <c r="C2378">
        <v>2019</v>
      </c>
      <c r="D2378" t="s">
        <v>181</v>
      </c>
      <c r="E2378">
        <v>13</v>
      </c>
    </row>
    <row r="2379" spans="1:5" x14ac:dyDescent="0.25">
      <c r="A2379" t="s">
        <v>36</v>
      </c>
      <c r="B2379" t="s">
        <v>125</v>
      </c>
      <c r="C2379">
        <v>2019</v>
      </c>
      <c r="D2379" t="s">
        <v>182</v>
      </c>
      <c r="E2379">
        <v>16</v>
      </c>
    </row>
    <row r="2380" spans="1:5" x14ac:dyDescent="0.25">
      <c r="A2380" t="s">
        <v>36</v>
      </c>
      <c r="B2380" t="s">
        <v>125</v>
      </c>
      <c r="C2380">
        <v>2019</v>
      </c>
      <c r="D2380" t="s">
        <v>183</v>
      </c>
      <c r="E2380">
        <v>11</v>
      </c>
    </row>
    <row r="2381" spans="1:5" x14ac:dyDescent="0.25">
      <c r="A2381" t="s">
        <v>36</v>
      </c>
      <c r="B2381" t="s">
        <v>125</v>
      </c>
      <c r="C2381">
        <v>2019</v>
      </c>
      <c r="D2381" t="s">
        <v>184</v>
      </c>
      <c r="E2381">
        <v>13</v>
      </c>
    </row>
    <row r="2382" spans="1:5" x14ac:dyDescent="0.25">
      <c r="A2382" t="s">
        <v>36</v>
      </c>
      <c r="B2382" t="s">
        <v>125</v>
      </c>
      <c r="C2382">
        <v>2019</v>
      </c>
      <c r="D2382" t="s">
        <v>185</v>
      </c>
      <c r="E2382">
        <v>24</v>
      </c>
    </row>
    <row r="2383" spans="1:5" x14ac:dyDescent="0.25">
      <c r="A2383" t="s">
        <v>36</v>
      </c>
      <c r="B2383" t="s">
        <v>125</v>
      </c>
      <c r="C2383">
        <v>2019</v>
      </c>
      <c r="D2383" t="s">
        <v>186</v>
      </c>
      <c r="E2383">
        <v>15</v>
      </c>
    </row>
    <row r="2384" spans="1:5" x14ac:dyDescent="0.25">
      <c r="A2384" t="s">
        <v>36</v>
      </c>
      <c r="B2384" t="s">
        <v>125</v>
      </c>
      <c r="C2384">
        <v>2019</v>
      </c>
      <c r="D2384" t="s">
        <v>187</v>
      </c>
      <c r="E2384">
        <v>18</v>
      </c>
    </row>
    <row r="2385" spans="1:5" x14ac:dyDescent="0.25">
      <c r="A2385" t="s">
        <v>36</v>
      </c>
      <c r="B2385" t="s">
        <v>125</v>
      </c>
      <c r="C2385">
        <v>2019</v>
      </c>
      <c r="D2385" t="s">
        <v>188</v>
      </c>
      <c r="E2385">
        <v>24</v>
      </c>
    </row>
    <row r="2386" spans="1:5" x14ac:dyDescent="0.25">
      <c r="A2386" t="s">
        <v>36</v>
      </c>
      <c r="B2386" t="s">
        <v>125</v>
      </c>
      <c r="C2386">
        <v>2019</v>
      </c>
      <c r="D2386" t="s">
        <v>189</v>
      </c>
      <c r="E2386">
        <v>14</v>
      </c>
    </row>
    <row r="2387" spans="1:5" x14ac:dyDescent="0.25">
      <c r="A2387" t="s">
        <v>36</v>
      </c>
      <c r="B2387" t="s">
        <v>125</v>
      </c>
      <c r="C2387">
        <v>2019</v>
      </c>
      <c r="D2387" t="s">
        <v>190</v>
      </c>
      <c r="E2387">
        <v>18</v>
      </c>
    </row>
    <row r="2388" spans="1:5" x14ac:dyDescent="0.25">
      <c r="A2388" t="s">
        <v>36</v>
      </c>
      <c r="B2388" t="s">
        <v>125</v>
      </c>
      <c r="C2388">
        <v>2019</v>
      </c>
      <c r="D2388" t="s">
        <v>191</v>
      </c>
      <c r="E2388">
        <v>18</v>
      </c>
    </row>
    <row r="2389" spans="1:5" x14ac:dyDescent="0.25">
      <c r="A2389" t="s">
        <v>36</v>
      </c>
      <c r="B2389" t="s">
        <v>125</v>
      </c>
      <c r="C2389">
        <v>2019</v>
      </c>
      <c r="D2389" t="s">
        <v>192</v>
      </c>
      <c r="E2389">
        <v>13</v>
      </c>
    </row>
    <row r="2390" spans="1:5" x14ac:dyDescent="0.25">
      <c r="A2390" t="s">
        <v>36</v>
      </c>
      <c r="B2390" t="s">
        <v>125</v>
      </c>
      <c r="C2390">
        <v>2019</v>
      </c>
      <c r="D2390" t="s">
        <v>193</v>
      </c>
      <c r="E2390">
        <v>23</v>
      </c>
    </row>
    <row r="2391" spans="1:5" x14ac:dyDescent="0.25">
      <c r="A2391" t="s">
        <v>36</v>
      </c>
      <c r="B2391" t="s">
        <v>125</v>
      </c>
      <c r="C2391">
        <v>2019</v>
      </c>
      <c r="D2391" t="s">
        <v>194</v>
      </c>
      <c r="E2391">
        <v>22</v>
      </c>
    </row>
    <row r="2392" spans="1:5" x14ac:dyDescent="0.25">
      <c r="A2392" t="s">
        <v>36</v>
      </c>
      <c r="B2392" t="s">
        <v>125</v>
      </c>
      <c r="C2392">
        <v>2019</v>
      </c>
      <c r="D2392" t="s">
        <v>195</v>
      </c>
      <c r="E2392">
        <v>23</v>
      </c>
    </row>
    <row r="2393" spans="1:5" x14ac:dyDescent="0.25">
      <c r="A2393" t="s">
        <v>36</v>
      </c>
      <c r="B2393" t="s">
        <v>125</v>
      </c>
      <c r="C2393">
        <v>2019</v>
      </c>
      <c r="D2393" t="s">
        <v>196</v>
      </c>
      <c r="E2393">
        <v>31</v>
      </c>
    </row>
    <row r="2394" spans="1:5" x14ac:dyDescent="0.25">
      <c r="A2394" t="s">
        <v>20</v>
      </c>
      <c r="B2394" t="s">
        <v>124</v>
      </c>
      <c r="C2394">
        <v>2020</v>
      </c>
      <c r="D2394" t="s">
        <v>145</v>
      </c>
      <c r="E2394">
        <v>15</v>
      </c>
    </row>
    <row r="2395" spans="1:5" x14ac:dyDescent="0.25">
      <c r="A2395" t="s">
        <v>20</v>
      </c>
      <c r="B2395" t="s">
        <v>124</v>
      </c>
      <c r="C2395">
        <v>2020</v>
      </c>
      <c r="D2395" t="s">
        <v>146</v>
      </c>
      <c r="E2395">
        <v>26</v>
      </c>
    </row>
    <row r="2396" spans="1:5" x14ac:dyDescent="0.25">
      <c r="A2396" t="s">
        <v>20</v>
      </c>
      <c r="B2396" t="s">
        <v>124</v>
      </c>
      <c r="C2396">
        <v>2020</v>
      </c>
      <c r="D2396" t="s">
        <v>147</v>
      </c>
      <c r="E2396">
        <v>11</v>
      </c>
    </row>
    <row r="2397" spans="1:5" x14ac:dyDescent="0.25">
      <c r="A2397" t="s">
        <v>20</v>
      </c>
      <c r="B2397" t="s">
        <v>124</v>
      </c>
      <c r="C2397">
        <v>2020</v>
      </c>
      <c r="D2397" t="s">
        <v>148</v>
      </c>
      <c r="E2397">
        <v>15</v>
      </c>
    </row>
    <row r="2398" spans="1:5" x14ac:dyDescent="0.25">
      <c r="A2398" t="s">
        <v>20</v>
      </c>
      <c r="B2398" t="s">
        <v>124</v>
      </c>
      <c r="C2398">
        <v>2020</v>
      </c>
      <c r="D2398" t="s">
        <v>149</v>
      </c>
      <c r="E2398">
        <v>19</v>
      </c>
    </row>
    <row r="2399" spans="1:5" x14ac:dyDescent="0.25">
      <c r="A2399" t="s">
        <v>20</v>
      </c>
      <c r="B2399" t="s">
        <v>124</v>
      </c>
      <c r="C2399">
        <v>2020</v>
      </c>
      <c r="D2399" t="s">
        <v>150</v>
      </c>
      <c r="E2399">
        <v>15</v>
      </c>
    </row>
    <row r="2400" spans="1:5" x14ac:dyDescent="0.25">
      <c r="A2400" t="s">
        <v>20</v>
      </c>
      <c r="B2400" t="s">
        <v>124</v>
      </c>
      <c r="C2400">
        <v>2020</v>
      </c>
      <c r="D2400" t="s">
        <v>151</v>
      </c>
      <c r="E2400">
        <v>16</v>
      </c>
    </row>
    <row r="2401" spans="1:5" x14ac:dyDescent="0.25">
      <c r="A2401" t="s">
        <v>20</v>
      </c>
      <c r="B2401" t="s">
        <v>124</v>
      </c>
      <c r="C2401">
        <v>2020</v>
      </c>
      <c r="D2401" t="s">
        <v>152</v>
      </c>
      <c r="E2401">
        <v>19</v>
      </c>
    </row>
    <row r="2402" spans="1:5" x14ac:dyDescent="0.25">
      <c r="A2402" t="s">
        <v>20</v>
      </c>
      <c r="B2402" t="s">
        <v>124</v>
      </c>
      <c r="C2402">
        <v>2020</v>
      </c>
      <c r="D2402" t="s">
        <v>153</v>
      </c>
      <c r="E2402">
        <v>19</v>
      </c>
    </row>
    <row r="2403" spans="1:5" x14ac:dyDescent="0.25">
      <c r="A2403" t="s">
        <v>20</v>
      </c>
      <c r="B2403" t="s">
        <v>124</v>
      </c>
      <c r="C2403">
        <v>2020</v>
      </c>
      <c r="D2403" t="s">
        <v>154</v>
      </c>
      <c r="E2403">
        <v>23</v>
      </c>
    </row>
    <row r="2404" spans="1:5" x14ac:dyDescent="0.25">
      <c r="A2404" t="s">
        <v>20</v>
      </c>
      <c r="B2404" t="s">
        <v>124</v>
      </c>
      <c r="C2404">
        <v>2020</v>
      </c>
      <c r="D2404" t="s">
        <v>155</v>
      </c>
      <c r="E2404">
        <v>24</v>
      </c>
    </row>
    <row r="2405" spans="1:5" x14ac:dyDescent="0.25">
      <c r="A2405" t="s">
        <v>20</v>
      </c>
      <c r="B2405" t="s">
        <v>124</v>
      </c>
      <c r="C2405">
        <v>2020</v>
      </c>
      <c r="D2405" t="s">
        <v>156</v>
      </c>
      <c r="E2405">
        <v>24</v>
      </c>
    </row>
    <row r="2406" spans="1:5" x14ac:dyDescent="0.25">
      <c r="A2406" t="s">
        <v>20</v>
      </c>
      <c r="B2406" t="s">
        <v>124</v>
      </c>
      <c r="C2406">
        <v>2020</v>
      </c>
      <c r="D2406" t="s">
        <v>157</v>
      </c>
      <c r="E2406">
        <v>19</v>
      </c>
    </row>
    <row r="2407" spans="1:5" x14ac:dyDescent="0.25">
      <c r="A2407" t="s">
        <v>20</v>
      </c>
      <c r="B2407" t="s">
        <v>124</v>
      </c>
      <c r="C2407">
        <v>2020</v>
      </c>
      <c r="D2407" t="s">
        <v>158</v>
      </c>
      <c r="E2407">
        <v>26</v>
      </c>
    </row>
    <row r="2408" spans="1:5" x14ac:dyDescent="0.25">
      <c r="A2408" t="s">
        <v>20</v>
      </c>
      <c r="B2408" t="s">
        <v>124</v>
      </c>
      <c r="C2408">
        <v>2020</v>
      </c>
      <c r="D2408" t="s">
        <v>159</v>
      </c>
      <c r="E2408">
        <v>19</v>
      </c>
    </row>
    <row r="2409" spans="1:5" x14ac:dyDescent="0.25">
      <c r="A2409" t="s">
        <v>20</v>
      </c>
      <c r="B2409" t="s">
        <v>124</v>
      </c>
      <c r="C2409">
        <v>2020</v>
      </c>
      <c r="D2409" t="s">
        <v>160</v>
      </c>
      <c r="E2409">
        <v>16</v>
      </c>
    </row>
    <row r="2410" spans="1:5" x14ac:dyDescent="0.25">
      <c r="A2410" t="s">
        <v>20</v>
      </c>
      <c r="B2410" t="s">
        <v>124</v>
      </c>
      <c r="C2410">
        <v>2020</v>
      </c>
      <c r="D2410" t="s">
        <v>161</v>
      </c>
      <c r="E2410">
        <v>20</v>
      </c>
    </row>
    <row r="2411" spans="1:5" x14ac:dyDescent="0.25">
      <c r="A2411" t="s">
        <v>20</v>
      </c>
      <c r="B2411" t="s">
        <v>124</v>
      </c>
      <c r="C2411">
        <v>2020</v>
      </c>
      <c r="D2411" t="s">
        <v>162</v>
      </c>
      <c r="E2411">
        <v>23</v>
      </c>
    </row>
    <row r="2412" spans="1:5" x14ac:dyDescent="0.25">
      <c r="A2412" t="s">
        <v>20</v>
      </c>
      <c r="B2412" t="s">
        <v>124</v>
      </c>
      <c r="C2412">
        <v>2020</v>
      </c>
      <c r="D2412" t="s">
        <v>163</v>
      </c>
      <c r="E2412">
        <v>20</v>
      </c>
    </row>
    <row r="2413" spans="1:5" x14ac:dyDescent="0.25">
      <c r="A2413" t="s">
        <v>20</v>
      </c>
      <c r="B2413" t="s">
        <v>124</v>
      </c>
      <c r="C2413">
        <v>2020</v>
      </c>
      <c r="D2413" t="s">
        <v>164</v>
      </c>
      <c r="E2413">
        <v>9</v>
      </c>
    </row>
    <row r="2414" spans="1:5" x14ac:dyDescent="0.25">
      <c r="A2414" t="s">
        <v>20</v>
      </c>
      <c r="B2414" t="s">
        <v>124</v>
      </c>
      <c r="C2414">
        <v>2020</v>
      </c>
      <c r="D2414" t="s">
        <v>165</v>
      </c>
      <c r="E2414">
        <v>13</v>
      </c>
    </row>
    <row r="2415" spans="1:5" x14ac:dyDescent="0.25">
      <c r="A2415" t="s">
        <v>20</v>
      </c>
      <c r="B2415" t="s">
        <v>124</v>
      </c>
      <c r="C2415">
        <v>2020</v>
      </c>
      <c r="D2415" t="s">
        <v>166</v>
      </c>
      <c r="E2415">
        <v>23</v>
      </c>
    </row>
    <row r="2416" spans="1:5" x14ac:dyDescent="0.25">
      <c r="A2416" t="s">
        <v>20</v>
      </c>
      <c r="B2416" t="s">
        <v>124</v>
      </c>
      <c r="C2416">
        <v>2020</v>
      </c>
      <c r="D2416" t="s">
        <v>167</v>
      </c>
      <c r="E2416">
        <v>28</v>
      </c>
    </row>
    <row r="2417" spans="1:5" x14ac:dyDescent="0.25">
      <c r="A2417" t="s">
        <v>20</v>
      </c>
      <c r="B2417" t="s">
        <v>124</v>
      </c>
      <c r="C2417">
        <v>2020</v>
      </c>
      <c r="D2417" t="s">
        <v>168</v>
      </c>
      <c r="E2417">
        <v>27</v>
      </c>
    </row>
    <row r="2418" spans="1:5" x14ac:dyDescent="0.25">
      <c r="A2418" t="s">
        <v>20</v>
      </c>
      <c r="B2418" t="s">
        <v>124</v>
      </c>
      <c r="C2418">
        <v>2020</v>
      </c>
      <c r="D2418" t="s">
        <v>169</v>
      </c>
      <c r="E2418">
        <v>26</v>
      </c>
    </row>
    <row r="2419" spans="1:5" x14ac:dyDescent="0.25">
      <c r="A2419" t="s">
        <v>20</v>
      </c>
      <c r="B2419" t="s">
        <v>124</v>
      </c>
      <c r="C2419">
        <v>2020</v>
      </c>
      <c r="D2419" t="s">
        <v>170</v>
      </c>
      <c r="E2419">
        <v>27</v>
      </c>
    </row>
    <row r="2420" spans="1:5" x14ac:dyDescent="0.25">
      <c r="A2420" t="s">
        <v>20</v>
      </c>
      <c r="B2420" t="s">
        <v>124</v>
      </c>
      <c r="C2420">
        <v>2020</v>
      </c>
      <c r="D2420" t="s">
        <v>171</v>
      </c>
      <c r="E2420">
        <v>6</v>
      </c>
    </row>
    <row r="2421" spans="1:5" x14ac:dyDescent="0.25">
      <c r="A2421" t="s">
        <v>20</v>
      </c>
      <c r="B2421" t="s">
        <v>124</v>
      </c>
      <c r="C2421">
        <v>2020</v>
      </c>
      <c r="D2421" t="s">
        <v>172</v>
      </c>
      <c r="E2421">
        <v>14</v>
      </c>
    </row>
    <row r="2422" spans="1:5" x14ac:dyDescent="0.25">
      <c r="A2422" t="s">
        <v>20</v>
      </c>
      <c r="B2422" t="s">
        <v>124</v>
      </c>
      <c r="C2422">
        <v>2020</v>
      </c>
      <c r="D2422" t="s">
        <v>173</v>
      </c>
      <c r="E2422">
        <v>13</v>
      </c>
    </row>
    <row r="2423" spans="1:5" x14ac:dyDescent="0.25">
      <c r="A2423" t="s">
        <v>20</v>
      </c>
      <c r="B2423" t="s">
        <v>124</v>
      </c>
      <c r="C2423">
        <v>2020</v>
      </c>
      <c r="D2423" t="s">
        <v>174</v>
      </c>
      <c r="E2423">
        <v>8</v>
      </c>
    </row>
    <row r="2424" spans="1:5" x14ac:dyDescent="0.25">
      <c r="A2424" t="s">
        <v>20</v>
      </c>
      <c r="B2424" t="s">
        <v>124</v>
      </c>
      <c r="C2424">
        <v>2020</v>
      </c>
      <c r="D2424" t="s">
        <v>175</v>
      </c>
      <c r="E2424">
        <v>18</v>
      </c>
    </row>
    <row r="2425" spans="1:5" x14ac:dyDescent="0.25">
      <c r="A2425" t="s">
        <v>20</v>
      </c>
      <c r="B2425" t="s">
        <v>124</v>
      </c>
      <c r="C2425">
        <v>2020</v>
      </c>
      <c r="D2425" t="s">
        <v>176</v>
      </c>
      <c r="E2425">
        <v>16</v>
      </c>
    </row>
    <row r="2426" spans="1:5" x14ac:dyDescent="0.25">
      <c r="A2426" t="s">
        <v>20</v>
      </c>
      <c r="B2426" t="s">
        <v>124</v>
      </c>
      <c r="C2426">
        <v>2020</v>
      </c>
      <c r="D2426" t="s">
        <v>177</v>
      </c>
      <c r="E2426">
        <v>15</v>
      </c>
    </row>
    <row r="2427" spans="1:5" x14ac:dyDescent="0.25">
      <c r="A2427" t="s">
        <v>20</v>
      </c>
      <c r="B2427" t="s">
        <v>124</v>
      </c>
      <c r="C2427">
        <v>2020</v>
      </c>
      <c r="D2427" t="s">
        <v>178</v>
      </c>
      <c r="E2427">
        <v>17</v>
      </c>
    </row>
    <row r="2428" spans="1:5" x14ac:dyDescent="0.25">
      <c r="A2428" t="s">
        <v>20</v>
      </c>
      <c r="B2428" t="s">
        <v>124</v>
      </c>
      <c r="C2428">
        <v>2020</v>
      </c>
      <c r="D2428" t="s">
        <v>179</v>
      </c>
      <c r="E2428">
        <v>7</v>
      </c>
    </row>
    <row r="2429" spans="1:5" x14ac:dyDescent="0.25">
      <c r="A2429" t="s">
        <v>20</v>
      </c>
      <c r="B2429" t="s">
        <v>124</v>
      </c>
      <c r="C2429">
        <v>2020</v>
      </c>
      <c r="D2429" t="s">
        <v>180</v>
      </c>
      <c r="E2429">
        <v>18</v>
      </c>
    </row>
    <row r="2430" spans="1:5" x14ac:dyDescent="0.25">
      <c r="A2430" t="s">
        <v>20</v>
      </c>
      <c r="B2430" t="s">
        <v>124</v>
      </c>
      <c r="C2430">
        <v>2020</v>
      </c>
      <c r="D2430" t="s">
        <v>181</v>
      </c>
      <c r="E2430">
        <v>13</v>
      </c>
    </row>
    <row r="2431" spans="1:5" x14ac:dyDescent="0.25">
      <c r="A2431" t="s">
        <v>20</v>
      </c>
      <c r="B2431" t="s">
        <v>124</v>
      </c>
      <c r="C2431">
        <v>2020</v>
      </c>
      <c r="D2431" t="s">
        <v>182</v>
      </c>
      <c r="E2431">
        <v>17</v>
      </c>
    </row>
    <row r="2432" spans="1:5" x14ac:dyDescent="0.25">
      <c r="A2432" t="s">
        <v>20</v>
      </c>
      <c r="B2432" t="s">
        <v>124</v>
      </c>
      <c r="C2432">
        <v>2020</v>
      </c>
      <c r="D2432" t="s">
        <v>183</v>
      </c>
      <c r="E2432">
        <v>9</v>
      </c>
    </row>
    <row r="2433" spans="1:5" x14ac:dyDescent="0.25">
      <c r="A2433" t="s">
        <v>20</v>
      </c>
      <c r="B2433" t="s">
        <v>124</v>
      </c>
      <c r="C2433">
        <v>2020</v>
      </c>
      <c r="D2433" t="s">
        <v>184</v>
      </c>
      <c r="E2433">
        <v>16</v>
      </c>
    </row>
    <row r="2434" spans="1:5" x14ac:dyDescent="0.25">
      <c r="A2434" t="s">
        <v>20</v>
      </c>
      <c r="B2434" t="s">
        <v>124</v>
      </c>
      <c r="C2434">
        <v>2020</v>
      </c>
      <c r="D2434" t="s">
        <v>185</v>
      </c>
      <c r="E2434">
        <v>16</v>
      </c>
    </row>
    <row r="2435" spans="1:5" x14ac:dyDescent="0.25">
      <c r="A2435" t="s">
        <v>20</v>
      </c>
      <c r="B2435" t="s">
        <v>124</v>
      </c>
      <c r="C2435">
        <v>2020</v>
      </c>
      <c r="D2435" t="s">
        <v>186</v>
      </c>
      <c r="E2435">
        <v>16</v>
      </c>
    </row>
    <row r="2436" spans="1:5" x14ac:dyDescent="0.25">
      <c r="A2436" t="s">
        <v>20</v>
      </c>
      <c r="B2436" t="s">
        <v>124</v>
      </c>
      <c r="C2436">
        <v>2020</v>
      </c>
      <c r="D2436" t="s">
        <v>187</v>
      </c>
      <c r="E2436">
        <v>12</v>
      </c>
    </row>
    <row r="2437" spans="1:5" x14ac:dyDescent="0.25">
      <c r="A2437" t="s">
        <v>20</v>
      </c>
      <c r="B2437" t="s">
        <v>124</v>
      </c>
      <c r="C2437">
        <v>2020</v>
      </c>
      <c r="D2437" t="s">
        <v>188</v>
      </c>
      <c r="E2437">
        <v>18</v>
      </c>
    </row>
    <row r="2438" spans="1:5" x14ac:dyDescent="0.25">
      <c r="A2438" t="s">
        <v>20</v>
      </c>
      <c r="B2438" t="s">
        <v>124</v>
      </c>
      <c r="C2438">
        <v>2020</v>
      </c>
      <c r="D2438" t="s">
        <v>189</v>
      </c>
      <c r="E2438">
        <v>13</v>
      </c>
    </row>
    <row r="2439" spans="1:5" x14ac:dyDescent="0.25">
      <c r="A2439" t="s">
        <v>20</v>
      </c>
      <c r="B2439" t="s">
        <v>124</v>
      </c>
      <c r="C2439">
        <v>2020</v>
      </c>
      <c r="D2439" t="s">
        <v>190</v>
      </c>
      <c r="E2439">
        <v>11</v>
      </c>
    </row>
    <row r="2440" spans="1:5" x14ac:dyDescent="0.25">
      <c r="A2440" t="s">
        <v>20</v>
      </c>
      <c r="B2440" t="s">
        <v>124</v>
      </c>
      <c r="C2440">
        <v>2020</v>
      </c>
      <c r="D2440" t="s">
        <v>191</v>
      </c>
      <c r="E2440">
        <v>20</v>
      </c>
    </row>
    <row r="2441" spans="1:5" x14ac:dyDescent="0.25">
      <c r="A2441" t="s">
        <v>20</v>
      </c>
      <c r="B2441" t="s">
        <v>124</v>
      </c>
      <c r="C2441">
        <v>2020</v>
      </c>
      <c r="D2441" t="s">
        <v>192</v>
      </c>
      <c r="E2441">
        <v>20</v>
      </c>
    </row>
    <row r="2442" spans="1:5" x14ac:dyDescent="0.25">
      <c r="A2442" t="s">
        <v>20</v>
      </c>
      <c r="B2442" t="s">
        <v>124</v>
      </c>
      <c r="C2442">
        <v>2020</v>
      </c>
      <c r="D2442" t="s">
        <v>193</v>
      </c>
      <c r="E2442">
        <v>26</v>
      </c>
    </row>
    <row r="2443" spans="1:5" x14ac:dyDescent="0.25">
      <c r="A2443" t="s">
        <v>20</v>
      </c>
      <c r="B2443" t="s">
        <v>124</v>
      </c>
      <c r="C2443">
        <v>2020</v>
      </c>
      <c r="D2443" t="s">
        <v>194</v>
      </c>
      <c r="E2443">
        <v>26</v>
      </c>
    </row>
    <row r="2444" spans="1:5" x14ac:dyDescent="0.25">
      <c r="A2444" t="s">
        <v>20</v>
      </c>
      <c r="B2444" t="s">
        <v>124</v>
      </c>
      <c r="C2444">
        <v>2020</v>
      </c>
      <c r="D2444" t="s">
        <v>195</v>
      </c>
      <c r="E2444">
        <v>25</v>
      </c>
    </row>
    <row r="2445" spans="1:5" x14ac:dyDescent="0.25">
      <c r="A2445" t="s">
        <v>20</v>
      </c>
      <c r="B2445" t="s">
        <v>124</v>
      </c>
      <c r="C2445">
        <v>2020</v>
      </c>
      <c r="D2445" t="s">
        <v>196</v>
      </c>
      <c r="E2445">
        <v>37</v>
      </c>
    </row>
    <row r="2446" spans="1:5" x14ac:dyDescent="0.25">
      <c r="A2446" t="s">
        <v>20</v>
      </c>
      <c r="B2446" t="s">
        <v>124</v>
      </c>
      <c r="C2446">
        <v>2019</v>
      </c>
      <c r="D2446" t="s">
        <v>145</v>
      </c>
      <c r="E2446">
        <v>16</v>
      </c>
    </row>
    <row r="2447" spans="1:5" x14ac:dyDescent="0.25">
      <c r="A2447" t="s">
        <v>20</v>
      </c>
      <c r="B2447" t="s">
        <v>124</v>
      </c>
      <c r="C2447">
        <v>2019</v>
      </c>
      <c r="D2447" t="s">
        <v>146</v>
      </c>
      <c r="E2447">
        <v>30</v>
      </c>
    </row>
    <row r="2448" spans="1:5" x14ac:dyDescent="0.25">
      <c r="A2448" t="s">
        <v>20</v>
      </c>
      <c r="B2448" t="s">
        <v>124</v>
      </c>
      <c r="C2448">
        <v>2019</v>
      </c>
      <c r="D2448" t="s">
        <v>147</v>
      </c>
      <c r="E2448">
        <v>25</v>
      </c>
    </row>
    <row r="2449" spans="1:5" x14ac:dyDescent="0.25">
      <c r="A2449" t="s">
        <v>20</v>
      </c>
      <c r="B2449" t="s">
        <v>124</v>
      </c>
      <c r="C2449">
        <v>2019</v>
      </c>
      <c r="D2449" t="s">
        <v>148</v>
      </c>
      <c r="E2449">
        <v>11</v>
      </c>
    </row>
    <row r="2450" spans="1:5" x14ac:dyDescent="0.25">
      <c r="A2450" t="s">
        <v>20</v>
      </c>
      <c r="B2450" t="s">
        <v>124</v>
      </c>
      <c r="C2450">
        <v>2019</v>
      </c>
      <c r="D2450" t="s">
        <v>149</v>
      </c>
      <c r="E2450">
        <v>23</v>
      </c>
    </row>
    <row r="2451" spans="1:5" x14ac:dyDescent="0.25">
      <c r="A2451" t="s">
        <v>20</v>
      </c>
      <c r="B2451" t="s">
        <v>124</v>
      </c>
      <c r="C2451">
        <v>2019</v>
      </c>
      <c r="D2451" t="s">
        <v>150</v>
      </c>
      <c r="E2451">
        <v>19</v>
      </c>
    </row>
    <row r="2452" spans="1:5" x14ac:dyDescent="0.25">
      <c r="A2452" t="s">
        <v>20</v>
      </c>
      <c r="B2452" t="s">
        <v>124</v>
      </c>
      <c r="C2452">
        <v>2019</v>
      </c>
      <c r="D2452" t="s">
        <v>151</v>
      </c>
      <c r="E2452">
        <v>27</v>
      </c>
    </row>
    <row r="2453" spans="1:5" x14ac:dyDescent="0.25">
      <c r="A2453" t="s">
        <v>20</v>
      </c>
      <c r="B2453" t="s">
        <v>124</v>
      </c>
      <c r="C2453">
        <v>2019</v>
      </c>
      <c r="D2453" t="s">
        <v>152</v>
      </c>
      <c r="E2453">
        <v>15</v>
      </c>
    </row>
    <row r="2454" spans="1:5" x14ac:dyDescent="0.25">
      <c r="A2454" t="s">
        <v>20</v>
      </c>
      <c r="B2454" t="s">
        <v>124</v>
      </c>
      <c r="C2454">
        <v>2019</v>
      </c>
      <c r="D2454" t="s">
        <v>153</v>
      </c>
      <c r="E2454">
        <v>30</v>
      </c>
    </row>
    <row r="2455" spans="1:5" x14ac:dyDescent="0.25">
      <c r="A2455" t="s">
        <v>20</v>
      </c>
      <c r="B2455" t="s">
        <v>124</v>
      </c>
      <c r="C2455">
        <v>2019</v>
      </c>
      <c r="D2455" t="s">
        <v>154</v>
      </c>
      <c r="E2455">
        <v>23</v>
      </c>
    </row>
    <row r="2456" spans="1:5" x14ac:dyDescent="0.25">
      <c r="A2456" t="s">
        <v>20</v>
      </c>
      <c r="B2456" t="s">
        <v>124</v>
      </c>
      <c r="C2456">
        <v>2019</v>
      </c>
      <c r="D2456" t="s">
        <v>155</v>
      </c>
      <c r="E2456">
        <v>19</v>
      </c>
    </row>
    <row r="2457" spans="1:5" x14ac:dyDescent="0.25">
      <c r="A2457" t="s">
        <v>20</v>
      </c>
      <c r="B2457" t="s">
        <v>124</v>
      </c>
      <c r="C2457">
        <v>2019</v>
      </c>
      <c r="D2457" t="s">
        <v>156</v>
      </c>
      <c r="E2457">
        <v>22</v>
      </c>
    </row>
    <row r="2458" spans="1:5" x14ac:dyDescent="0.25">
      <c r="A2458" t="s">
        <v>20</v>
      </c>
      <c r="B2458" t="s">
        <v>124</v>
      </c>
      <c r="C2458">
        <v>2019</v>
      </c>
      <c r="D2458" t="s">
        <v>157</v>
      </c>
      <c r="E2458">
        <v>16</v>
      </c>
    </row>
    <row r="2459" spans="1:5" x14ac:dyDescent="0.25">
      <c r="A2459" t="s">
        <v>20</v>
      </c>
      <c r="B2459" t="s">
        <v>124</v>
      </c>
      <c r="C2459">
        <v>2019</v>
      </c>
      <c r="D2459" t="s">
        <v>158</v>
      </c>
      <c r="E2459">
        <v>17</v>
      </c>
    </row>
    <row r="2460" spans="1:5" x14ac:dyDescent="0.25">
      <c r="A2460" t="s">
        <v>20</v>
      </c>
      <c r="B2460" t="s">
        <v>124</v>
      </c>
      <c r="C2460">
        <v>2019</v>
      </c>
      <c r="D2460" t="s">
        <v>159</v>
      </c>
      <c r="E2460">
        <v>19</v>
      </c>
    </row>
    <row r="2461" spans="1:5" x14ac:dyDescent="0.25">
      <c r="A2461" t="s">
        <v>20</v>
      </c>
      <c r="B2461" t="s">
        <v>124</v>
      </c>
      <c r="C2461">
        <v>2019</v>
      </c>
      <c r="D2461" t="s">
        <v>160</v>
      </c>
      <c r="E2461">
        <v>20</v>
      </c>
    </row>
    <row r="2462" spans="1:5" x14ac:dyDescent="0.25">
      <c r="A2462" t="s">
        <v>20</v>
      </c>
      <c r="B2462" t="s">
        <v>124</v>
      </c>
      <c r="C2462">
        <v>2019</v>
      </c>
      <c r="D2462" t="s">
        <v>161</v>
      </c>
      <c r="E2462">
        <v>30</v>
      </c>
    </row>
    <row r="2463" spans="1:5" x14ac:dyDescent="0.25">
      <c r="A2463" t="s">
        <v>20</v>
      </c>
      <c r="B2463" t="s">
        <v>124</v>
      </c>
      <c r="C2463">
        <v>2019</v>
      </c>
      <c r="D2463" t="s">
        <v>162</v>
      </c>
      <c r="E2463">
        <v>15</v>
      </c>
    </row>
    <row r="2464" spans="1:5" x14ac:dyDescent="0.25">
      <c r="A2464" t="s">
        <v>20</v>
      </c>
      <c r="B2464" t="s">
        <v>124</v>
      </c>
      <c r="C2464">
        <v>2019</v>
      </c>
      <c r="D2464" t="s">
        <v>163</v>
      </c>
      <c r="E2464">
        <v>24</v>
      </c>
    </row>
    <row r="2465" spans="1:5" x14ac:dyDescent="0.25">
      <c r="A2465" t="s">
        <v>20</v>
      </c>
      <c r="B2465" t="s">
        <v>124</v>
      </c>
      <c r="C2465">
        <v>2019</v>
      </c>
      <c r="D2465" t="s">
        <v>164</v>
      </c>
      <c r="E2465">
        <v>15</v>
      </c>
    </row>
    <row r="2466" spans="1:5" x14ac:dyDescent="0.25">
      <c r="A2466" t="s">
        <v>20</v>
      </c>
      <c r="B2466" t="s">
        <v>124</v>
      </c>
      <c r="C2466">
        <v>2019</v>
      </c>
      <c r="D2466" t="s">
        <v>165</v>
      </c>
      <c r="E2466">
        <v>18</v>
      </c>
    </row>
    <row r="2467" spans="1:5" x14ac:dyDescent="0.25">
      <c r="A2467" t="s">
        <v>20</v>
      </c>
      <c r="B2467" t="s">
        <v>124</v>
      </c>
      <c r="C2467">
        <v>2019</v>
      </c>
      <c r="D2467" t="s">
        <v>166</v>
      </c>
      <c r="E2467">
        <v>16</v>
      </c>
    </row>
    <row r="2468" spans="1:5" x14ac:dyDescent="0.25">
      <c r="A2468" t="s">
        <v>20</v>
      </c>
      <c r="B2468" t="s">
        <v>124</v>
      </c>
      <c r="C2468">
        <v>2019</v>
      </c>
      <c r="D2468" t="s">
        <v>167</v>
      </c>
      <c r="E2468">
        <v>15</v>
      </c>
    </row>
    <row r="2469" spans="1:5" x14ac:dyDescent="0.25">
      <c r="A2469" t="s">
        <v>20</v>
      </c>
      <c r="B2469" t="s">
        <v>124</v>
      </c>
      <c r="C2469">
        <v>2019</v>
      </c>
      <c r="D2469" t="s">
        <v>168</v>
      </c>
      <c r="E2469">
        <v>23</v>
      </c>
    </row>
    <row r="2470" spans="1:5" x14ac:dyDescent="0.25">
      <c r="A2470" t="s">
        <v>20</v>
      </c>
      <c r="B2470" t="s">
        <v>124</v>
      </c>
      <c r="C2470">
        <v>2019</v>
      </c>
      <c r="D2470" t="s">
        <v>169</v>
      </c>
      <c r="E2470">
        <v>20</v>
      </c>
    </row>
    <row r="2471" spans="1:5" x14ac:dyDescent="0.25">
      <c r="A2471" t="s">
        <v>20</v>
      </c>
      <c r="B2471" t="s">
        <v>124</v>
      </c>
      <c r="C2471">
        <v>2019</v>
      </c>
      <c r="D2471" t="s">
        <v>170</v>
      </c>
      <c r="E2471">
        <v>20</v>
      </c>
    </row>
    <row r="2472" spans="1:5" x14ac:dyDescent="0.25">
      <c r="A2472" t="s">
        <v>20</v>
      </c>
      <c r="B2472" t="s">
        <v>124</v>
      </c>
      <c r="C2472">
        <v>2019</v>
      </c>
      <c r="D2472" t="s">
        <v>171</v>
      </c>
      <c r="E2472">
        <v>15</v>
      </c>
    </row>
    <row r="2473" spans="1:5" x14ac:dyDescent="0.25">
      <c r="A2473" t="s">
        <v>20</v>
      </c>
      <c r="B2473" t="s">
        <v>124</v>
      </c>
      <c r="C2473">
        <v>2019</v>
      </c>
      <c r="D2473" t="s">
        <v>172</v>
      </c>
      <c r="E2473">
        <v>11</v>
      </c>
    </row>
    <row r="2474" spans="1:5" x14ac:dyDescent="0.25">
      <c r="A2474" t="s">
        <v>20</v>
      </c>
      <c r="B2474" t="s">
        <v>124</v>
      </c>
      <c r="C2474">
        <v>2019</v>
      </c>
      <c r="D2474" t="s">
        <v>173</v>
      </c>
      <c r="E2474">
        <v>9</v>
      </c>
    </row>
    <row r="2475" spans="1:5" x14ac:dyDescent="0.25">
      <c r="A2475" t="s">
        <v>20</v>
      </c>
      <c r="B2475" t="s">
        <v>124</v>
      </c>
      <c r="C2475">
        <v>2019</v>
      </c>
      <c r="D2475" t="s">
        <v>174</v>
      </c>
      <c r="E2475">
        <v>12</v>
      </c>
    </row>
    <row r="2476" spans="1:5" x14ac:dyDescent="0.25">
      <c r="A2476" t="s">
        <v>20</v>
      </c>
      <c r="B2476" t="s">
        <v>124</v>
      </c>
      <c r="C2476">
        <v>2019</v>
      </c>
      <c r="D2476" t="s">
        <v>175</v>
      </c>
      <c r="E2476">
        <v>21</v>
      </c>
    </row>
    <row r="2477" spans="1:5" x14ac:dyDescent="0.25">
      <c r="A2477" t="s">
        <v>20</v>
      </c>
      <c r="B2477" t="s">
        <v>124</v>
      </c>
      <c r="C2477">
        <v>2019</v>
      </c>
      <c r="D2477" t="s">
        <v>176</v>
      </c>
      <c r="E2477">
        <v>26</v>
      </c>
    </row>
    <row r="2478" spans="1:5" x14ac:dyDescent="0.25">
      <c r="A2478" t="s">
        <v>20</v>
      </c>
      <c r="B2478" t="s">
        <v>124</v>
      </c>
      <c r="C2478">
        <v>2019</v>
      </c>
      <c r="D2478" t="s">
        <v>177</v>
      </c>
      <c r="E2478">
        <v>20</v>
      </c>
    </row>
    <row r="2479" spans="1:5" x14ac:dyDescent="0.25">
      <c r="A2479" t="s">
        <v>20</v>
      </c>
      <c r="B2479" t="s">
        <v>124</v>
      </c>
      <c r="C2479">
        <v>2019</v>
      </c>
      <c r="D2479" t="s">
        <v>178</v>
      </c>
      <c r="E2479">
        <v>12</v>
      </c>
    </row>
    <row r="2480" spans="1:5" x14ac:dyDescent="0.25">
      <c r="A2480" t="s">
        <v>20</v>
      </c>
      <c r="B2480" t="s">
        <v>124</v>
      </c>
      <c r="C2480">
        <v>2019</v>
      </c>
      <c r="D2480" t="s">
        <v>179</v>
      </c>
      <c r="E2480">
        <v>16</v>
      </c>
    </row>
    <row r="2481" spans="1:5" x14ac:dyDescent="0.25">
      <c r="A2481" t="s">
        <v>20</v>
      </c>
      <c r="B2481" t="s">
        <v>124</v>
      </c>
      <c r="C2481">
        <v>2019</v>
      </c>
      <c r="D2481" t="s">
        <v>180</v>
      </c>
      <c r="E2481">
        <v>14</v>
      </c>
    </row>
    <row r="2482" spans="1:5" x14ac:dyDescent="0.25">
      <c r="A2482" t="s">
        <v>20</v>
      </c>
      <c r="B2482" t="s">
        <v>124</v>
      </c>
      <c r="C2482">
        <v>2019</v>
      </c>
      <c r="D2482" t="s">
        <v>181</v>
      </c>
      <c r="E2482">
        <v>11</v>
      </c>
    </row>
    <row r="2483" spans="1:5" x14ac:dyDescent="0.25">
      <c r="A2483" t="s">
        <v>20</v>
      </c>
      <c r="B2483" t="s">
        <v>124</v>
      </c>
      <c r="C2483">
        <v>2019</v>
      </c>
      <c r="D2483" t="s">
        <v>182</v>
      </c>
      <c r="E2483">
        <v>15</v>
      </c>
    </row>
    <row r="2484" spans="1:5" x14ac:dyDescent="0.25">
      <c r="A2484" t="s">
        <v>20</v>
      </c>
      <c r="B2484" t="s">
        <v>124</v>
      </c>
      <c r="C2484">
        <v>2019</v>
      </c>
      <c r="D2484" t="s">
        <v>183</v>
      </c>
      <c r="E2484">
        <v>24</v>
      </c>
    </row>
    <row r="2485" spans="1:5" x14ac:dyDescent="0.25">
      <c r="A2485" t="s">
        <v>20</v>
      </c>
      <c r="B2485" t="s">
        <v>124</v>
      </c>
      <c r="C2485">
        <v>2019</v>
      </c>
      <c r="D2485" t="s">
        <v>184</v>
      </c>
      <c r="E2485">
        <v>14</v>
      </c>
    </row>
    <row r="2486" spans="1:5" x14ac:dyDescent="0.25">
      <c r="A2486" t="s">
        <v>20</v>
      </c>
      <c r="B2486" t="s">
        <v>124</v>
      </c>
      <c r="C2486">
        <v>2019</v>
      </c>
      <c r="D2486" t="s">
        <v>185</v>
      </c>
      <c r="E2486">
        <v>19</v>
      </c>
    </row>
    <row r="2487" spans="1:5" x14ac:dyDescent="0.25">
      <c r="A2487" t="s">
        <v>20</v>
      </c>
      <c r="B2487" t="s">
        <v>124</v>
      </c>
      <c r="C2487">
        <v>2019</v>
      </c>
      <c r="D2487" t="s">
        <v>186</v>
      </c>
      <c r="E2487">
        <v>20</v>
      </c>
    </row>
    <row r="2488" spans="1:5" x14ac:dyDescent="0.25">
      <c r="A2488" t="s">
        <v>20</v>
      </c>
      <c r="B2488" t="s">
        <v>124</v>
      </c>
      <c r="C2488">
        <v>2019</v>
      </c>
      <c r="D2488" t="s">
        <v>187</v>
      </c>
      <c r="E2488">
        <v>19</v>
      </c>
    </row>
    <row r="2489" spans="1:5" x14ac:dyDescent="0.25">
      <c r="A2489" t="s">
        <v>20</v>
      </c>
      <c r="B2489" t="s">
        <v>124</v>
      </c>
      <c r="C2489">
        <v>2019</v>
      </c>
      <c r="D2489" t="s">
        <v>188</v>
      </c>
      <c r="E2489">
        <v>14</v>
      </c>
    </row>
    <row r="2490" spans="1:5" x14ac:dyDescent="0.25">
      <c r="A2490" t="s">
        <v>20</v>
      </c>
      <c r="B2490" t="s">
        <v>124</v>
      </c>
      <c r="C2490">
        <v>2019</v>
      </c>
      <c r="D2490" t="s">
        <v>189</v>
      </c>
      <c r="E2490">
        <v>18</v>
      </c>
    </row>
    <row r="2491" spans="1:5" x14ac:dyDescent="0.25">
      <c r="A2491" t="s">
        <v>20</v>
      </c>
      <c r="B2491" t="s">
        <v>124</v>
      </c>
      <c r="C2491">
        <v>2019</v>
      </c>
      <c r="D2491" t="s">
        <v>190</v>
      </c>
      <c r="E2491">
        <v>13</v>
      </c>
    </row>
    <row r="2492" spans="1:5" x14ac:dyDescent="0.25">
      <c r="A2492" t="s">
        <v>20</v>
      </c>
      <c r="B2492" t="s">
        <v>124</v>
      </c>
      <c r="C2492">
        <v>2019</v>
      </c>
      <c r="D2492" t="s">
        <v>191</v>
      </c>
      <c r="E2492">
        <v>17</v>
      </c>
    </row>
    <row r="2493" spans="1:5" x14ac:dyDescent="0.25">
      <c r="A2493" t="s">
        <v>20</v>
      </c>
      <c r="B2493" t="s">
        <v>124</v>
      </c>
      <c r="C2493">
        <v>2019</v>
      </c>
      <c r="D2493" t="s">
        <v>192</v>
      </c>
      <c r="E2493">
        <v>15</v>
      </c>
    </row>
    <row r="2494" spans="1:5" x14ac:dyDescent="0.25">
      <c r="A2494" t="s">
        <v>20</v>
      </c>
      <c r="B2494" t="s">
        <v>124</v>
      </c>
      <c r="C2494">
        <v>2019</v>
      </c>
      <c r="D2494" t="s">
        <v>193</v>
      </c>
      <c r="E2494">
        <v>11</v>
      </c>
    </row>
    <row r="2495" spans="1:5" x14ac:dyDescent="0.25">
      <c r="A2495" t="s">
        <v>20</v>
      </c>
      <c r="B2495" t="s">
        <v>124</v>
      </c>
      <c r="C2495">
        <v>2019</v>
      </c>
      <c r="D2495" t="s">
        <v>194</v>
      </c>
      <c r="E2495">
        <v>13</v>
      </c>
    </row>
    <row r="2496" spans="1:5" x14ac:dyDescent="0.25">
      <c r="A2496" t="s">
        <v>20</v>
      </c>
      <c r="B2496" t="s">
        <v>124</v>
      </c>
      <c r="C2496">
        <v>2019</v>
      </c>
      <c r="D2496" t="s">
        <v>195</v>
      </c>
      <c r="E2496">
        <v>18</v>
      </c>
    </row>
    <row r="2497" spans="1:5" x14ac:dyDescent="0.25">
      <c r="A2497" t="s">
        <v>20</v>
      </c>
      <c r="B2497" t="s">
        <v>124</v>
      </c>
      <c r="C2497">
        <v>2019</v>
      </c>
      <c r="D2497" t="s">
        <v>196</v>
      </c>
      <c r="E2497">
        <v>20</v>
      </c>
    </row>
    <row r="2498" spans="1:5" x14ac:dyDescent="0.25">
      <c r="A2498" t="s">
        <v>42</v>
      </c>
      <c r="B2498" t="s">
        <v>125</v>
      </c>
      <c r="C2498">
        <v>2020</v>
      </c>
      <c r="D2498" t="s">
        <v>145</v>
      </c>
      <c r="E2498">
        <v>19</v>
      </c>
    </row>
    <row r="2499" spans="1:5" x14ac:dyDescent="0.25">
      <c r="A2499" t="s">
        <v>42</v>
      </c>
      <c r="B2499" t="s">
        <v>125</v>
      </c>
      <c r="C2499">
        <v>2020</v>
      </c>
      <c r="D2499" t="s">
        <v>146</v>
      </c>
      <c r="E2499">
        <v>14</v>
      </c>
    </row>
    <row r="2500" spans="1:5" x14ac:dyDescent="0.25">
      <c r="A2500" t="s">
        <v>42</v>
      </c>
      <c r="B2500" t="s">
        <v>125</v>
      </c>
      <c r="C2500">
        <v>2020</v>
      </c>
      <c r="D2500" t="s">
        <v>147</v>
      </c>
      <c r="E2500">
        <v>17</v>
      </c>
    </row>
    <row r="2501" spans="1:5" x14ac:dyDescent="0.25">
      <c r="A2501" t="s">
        <v>42</v>
      </c>
      <c r="B2501" t="s">
        <v>125</v>
      </c>
      <c r="C2501">
        <v>2020</v>
      </c>
      <c r="D2501" t="s">
        <v>148</v>
      </c>
      <c r="E2501">
        <v>27</v>
      </c>
    </row>
    <row r="2502" spans="1:5" x14ac:dyDescent="0.25">
      <c r="A2502" t="s">
        <v>42</v>
      </c>
      <c r="B2502" t="s">
        <v>125</v>
      </c>
      <c r="C2502">
        <v>2020</v>
      </c>
      <c r="D2502" t="s">
        <v>149</v>
      </c>
      <c r="E2502">
        <v>14</v>
      </c>
    </row>
    <row r="2503" spans="1:5" x14ac:dyDescent="0.25">
      <c r="A2503" t="s">
        <v>42</v>
      </c>
      <c r="B2503" t="s">
        <v>125</v>
      </c>
      <c r="C2503">
        <v>2020</v>
      </c>
      <c r="D2503" t="s">
        <v>150</v>
      </c>
      <c r="E2503">
        <v>18</v>
      </c>
    </row>
    <row r="2504" spans="1:5" x14ac:dyDescent="0.25">
      <c r="A2504" t="s">
        <v>42</v>
      </c>
      <c r="B2504" t="s">
        <v>125</v>
      </c>
      <c r="C2504">
        <v>2020</v>
      </c>
      <c r="D2504" t="s">
        <v>151</v>
      </c>
      <c r="E2504">
        <v>18</v>
      </c>
    </row>
    <row r="2505" spans="1:5" x14ac:dyDescent="0.25">
      <c r="A2505" t="s">
        <v>42</v>
      </c>
      <c r="B2505" t="s">
        <v>125</v>
      </c>
      <c r="C2505">
        <v>2020</v>
      </c>
      <c r="D2505" t="s">
        <v>152</v>
      </c>
      <c r="E2505">
        <v>18</v>
      </c>
    </row>
    <row r="2506" spans="1:5" x14ac:dyDescent="0.25">
      <c r="A2506" t="s">
        <v>42</v>
      </c>
      <c r="B2506" t="s">
        <v>125</v>
      </c>
      <c r="C2506">
        <v>2020</v>
      </c>
      <c r="D2506" t="s">
        <v>153</v>
      </c>
      <c r="E2506">
        <v>14</v>
      </c>
    </row>
    <row r="2507" spans="1:5" x14ac:dyDescent="0.25">
      <c r="A2507" t="s">
        <v>42</v>
      </c>
      <c r="B2507" t="s">
        <v>125</v>
      </c>
      <c r="C2507">
        <v>2020</v>
      </c>
      <c r="D2507" t="s">
        <v>154</v>
      </c>
      <c r="E2507">
        <v>18</v>
      </c>
    </row>
    <row r="2508" spans="1:5" x14ac:dyDescent="0.25">
      <c r="A2508" t="s">
        <v>42</v>
      </c>
      <c r="B2508" t="s">
        <v>125</v>
      </c>
      <c r="C2508">
        <v>2020</v>
      </c>
      <c r="D2508" t="s">
        <v>155</v>
      </c>
      <c r="E2508">
        <v>19</v>
      </c>
    </row>
    <row r="2509" spans="1:5" x14ac:dyDescent="0.25">
      <c r="A2509" t="s">
        <v>42</v>
      </c>
      <c r="B2509" t="s">
        <v>125</v>
      </c>
      <c r="C2509">
        <v>2020</v>
      </c>
      <c r="D2509" t="s">
        <v>156</v>
      </c>
      <c r="E2509">
        <v>17</v>
      </c>
    </row>
    <row r="2510" spans="1:5" x14ac:dyDescent="0.25">
      <c r="A2510" t="s">
        <v>42</v>
      </c>
      <c r="B2510" t="s">
        <v>125</v>
      </c>
      <c r="C2510">
        <v>2020</v>
      </c>
      <c r="D2510" t="s">
        <v>157</v>
      </c>
      <c r="E2510">
        <v>28</v>
      </c>
    </row>
    <row r="2511" spans="1:5" x14ac:dyDescent="0.25">
      <c r="A2511" t="s">
        <v>42</v>
      </c>
      <c r="B2511" t="s">
        <v>125</v>
      </c>
      <c r="C2511">
        <v>2020</v>
      </c>
      <c r="D2511" t="s">
        <v>158</v>
      </c>
      <c r="E2511">
        <v>25</v>
      </c>
    </row>
    <row r="2512" spans="1:5" x14ac:dyDescent="0.25">
      <c r="A2512" t="s">
        <v>42</v>
      </c>
      <c r="B2512" t="s">
        <v>125</v>
      </c>
      <c r="C2512">
        <v>2020</v>
      </c>
      <c r="D2512" t="s">
        <v>159</v>
      </c>
      <c r="E2512">
        <v>21</v>
      </c>
    </row>
    <row r="2513" spans="1:5" x14ac:dyDescent="0.25">
      <c r="A2513" t="s">
        <v>42</v>
      </c>
      <c r="B2513" t="s">
        <v>125</v>
      </c>
      <c r="C2513">
        <v>2020</v>
      </c>
      <c r="D2513" t="s">
        <v>160</v>
      </c>
      <c r="E2513">
        <v>16</v>
      </c>
    </row>
    <row r="2514" spans="1:5" x14ac:dyDescent="0.25">
      <c r="A2514" t="s">
        <v>42</v>
      </c>
      <c r="B2514" t="s">
        <v>125</v>
      </c>
      <c r="C2514">
        <v>2020</v>
      </c>
      <c r="D2514" t="s">
        <v>161</v>
      </c>
      <c r="E2514">
        <v>24</v>
      </c>
    </row>
    <row r="2515" spans="1:5" x14ac:dyDescent="0.25">
      <c r="A2515" t="s">
        <v>42</v>
      </c>
      <c r="B2515" t="s">
        <v>125</v>
      </c>
      <c r="C2515">
        <v>2020</v>
      </c>
      <c r="D2515" t="s">
        <v>162</v>
      </c>
      <c r="E2515">
        <v>26</v>
      </c>
    </row>
    <row r="2516" spans="1:5" x14ac:dyDescent="0.25">
      <c r="A2516" t="s">
        <v>42</v>
      </c>
      <c r="B2516" t="s">
        <v>125</v>
      </c>
      <c r="C2516">
        <v>2020</v>
      </c>
      <c r="D2516" t="s">
        <v>163</v>
      </c>
      <c r="E2516">
        <v>14</v>
      </c>
    </row>
    <row r="2517" spans="1:5" x14ac:dyDescent="0.25">
      <c r="A2517" t="s">
        <v>42</v>
      </c>
      <c r="B2517" t="s">
        <v>125</v>
      </c>
      <c r="C2517">
        <v>2020</v>
      </c>
      <c r="D2517" t="s">
        <v>164</v>
      </c>
      <c r="E2517">
        <v>18</v>
      </c>
    </row>
    <row r="2518" spans="1:5" x14ac:dyDescent="0.25">
      <c r="A2518" t="s">
        <v>42</v>
      </c>
      <c r="B2518" t="s">
        <v>125</v>
      </c>
      <c r="C2518">
        <v>2020</v>
      </c>
      <c r="D2518" t="s">
        <v>165</v>
      </c>
      <c r="E2518">
        <v>20</v>
      </c>
    </row>
    <row r="2519" spans="1:5" x14ac:dyDescent="0.25">
      <c r="A2519" t="s">
        <v>42</v>
      </c>
      <c r="B2519" t="s">
        <v>125</v>
      </c>
      <c r="C2519">
        <v>2020</v>
      </c>
      <c r="D2519" t="s">
        <v>166</v>
      </c>
      <c r="E2519">
        <v>25</v>
      </c>
    </row>
    <row r="2520" spans="1:5" x14ac:dyDescent="0.25">
      <c r="A2520" t="s">
        <v>42</v>
      </c>
      <c r="B2520" t="s">
        <v>125</v>
      </c>
      <c r="C2520">
        <v>2020</v>
      </c>
      <c r="D2520" t="s">
        <v>167</v>
      </c>
      <c r="E2520">
        <v>20</v>
      </c>
    </row>
    <row r="2521" spans="1:5" x14ac:dyDescent="0.25">
      <c r="A2521" t="s">
        <v>42</v>
      </c>
      <c r="B2521" t="s">
        <v>125</v>
      </c>
      <c r="C2521">
        <v>2020</v>
      </c>
      <c r="D2521" t="s">
        <v>168</v>
      </c>
      <c r="E2521">
        <v>21</v>
      </c>
    </row>
    <row r="2522" spans="1:5" x14ac:dyDescent="0.25">
      <c r="A2522" t="s">
        <v>42</v>
      </c>
      <c r="B2522" t="s">
        <v>125</v>
      </c>
      <c r="C2522">
        <v>2020</v>
      </c>
      <c r="D2522" t="s">
        <v>169</v>
      </c>
      <c r="E2522">
        <v>17</v>
      </c>
    </row>
    <row r="2523" spans="1:5" x14ac:dyDescent="0.25">
      <c r="A2523" t="s">
        <v>42</v>
      </c>
      <c r="B2523" t="s">
        <v>125</v>
      </c>
      <c r="C2523">
        <v>2020</v>
      </c>
      <c r="D2523" t="s">
        <v>170</v>
      </c>
      <c r="E2523">
        <v>7</v>
      </c>
    </row>
    <row r="2524" spans="1:5" x14ac:dyDescent="0.25">
      <c r="A2524" t="s">
        <v>42</v>
      </c>
      <c r="B2524" t="s">
        <v>125</v>
      </c>
      <c r="C2524">
        <v>2020</v>
      </c>
      <c r="D2524" t="s">
        <v>171</v>
      </c>
      <c r="E2524">
        <v>21</v>
      </c>
    </row>
    <row r="2525" spans="1:5" x14ac:dyDescent="0.25">
      <c r="A2525" t="s">
        <v>42</v>
      </c>
      <c r="B2525" t="s">
        <v>125</v>
      </c>
      <c r="C2525">
        <v>2020</v>
      </c>
      <c r="D2525" t="s">
        <v>172</v>
      </c>
      <c r="E2525">
        <v>19</v>
      </c>
    </row>
    <row r="2526" spans="1:5" x14ac:dyDescent="0.25">
      <c r="A2526" t="s">
        <v>42</v>
      </c>
      <c r="B2526" t="s">
        <v>125</v>
      </c>
      <c r="C2526">
        <v>2020</v>
      </c>
      <c r="D2526" t="s">
        <v>173</v>
      </c>
      <c r="E2526">
        <v>20</v>
      </c>
    </row>
    <row r="2527" spans="1:5" x14ac:dyDescent="0.25">
      <c r="A2527" t="s">
        <v>42</v>
      </c>
      <c r="B2527" t="s">
        <v>125</v>
      </c>
      <c r="C2527">
        <v>2020</v>
      </c>
      <c r="D2527" t="s">
        <v>174</v>
      </c>
      <c r="E2527">
        <v>14</v>
      </c>
    </row>
    <row r="2528" spans="1:5" x14ac:dyDescent="0.25">
      <c r="A2528" t="s">
        <v>42</v>
      </c>
      <c r="B2528" t="s">
        <v>125</v>
      </c>
      <c r="C2528">
        <v>2020</v>
      </c>
      <c r="D2528" t="s">
        <v>175</v>
      </c>
      <c r="E2528">
        <v>20</v>
      </c>
    </row>
    <row r="2529" spans="1:5" x14ac:dyDescent="0.25">
      <c r="A2529" t="s">
        <v>42</v>
      </c>
      <c r="B2529" t="s">
        <v>125</v>
      </c>
      <c r="C2529">
        <v>2020</v>
      </c>
      <c r="D2529" t="s">
        <v>176</v>
      </c>
      <c r="E2529">
        <v>19</v>
      </c>
    </row>
    <row r="2530" spans="1:5" x14ac:dyDescent="0.25">
      <c r="A2530" t="s">
        <v>42</v>
      </c>
      <c r="B2530" t="s">
        <v>125</v>
      </c>
      <c r="C2530">
        <v>2020</v>
      </c>
      <c r="D2530" t="s">
        <v>177</v>
      </c>
      <c r="E2530">
        <v>16</v>
      </c>
    </row>
    <row r="2531" spans="1:5" x14ac:dyDescent="0.25">
      <c r="A2531" t="s">
        <v>42</v>
      </c>
      <c r="B2531" t="s">
        <v>125</v>
      </c>
      <c r="C2531">
        <v>2020</v>
      </c>
      <c r="D2531" t="s">
        <v>178</v>
      </c>
      <c r="E2531">
        <v>12</v>
      </c>
    </row>
    <row r="2532" spans="1:5" x14ac:dyDescent="0.25">
      <c r="A2532" t="s">
        <v>42</v>
      </c>
      <c r="B2532" t="s">
        <v>125</v>
      </c>
      <c r="C2532">
        <v>2020</v>
      </c>
      <c r="D2532" t="s">
        <v>179</v>
      </c>
      <c r="E2532">
        <v>16</v>
      </c>
    </row>
    <row r="2533" spans="1:5" x14ac:dyDescent="0.25">
      <c r="A2533" t="s">
        <v>42</v>
      </c>
      <c r="B2533" t="s">
        <v>125</v>
      </c>
      <c r="C2533">
        <v>2020</v>
      </c>
      <c r="D2533" t="s">
        <v>180</v>
      </c>
      <c r="E2533">
        <v>20</v>
      </c>
    </row>
    <row r="2534" spans="1:5" x14ac:dyDescent="0.25">
      <c r="A2534" t="s">
        <v>42</v>
      </c>
      <c r="B2534" t="s">
        <v>125</v>
      </c>
      <c r="C2534">
        <v>2020</v>
      </c>
      <c r="D2534" t="s">
        <v>181</v>
      </c>
      <c r="E2534">
        <v>25</v>
      </c>
    </row>
    <row r="2535" spans="1:5" x14ac:dyDescent="0.25">
      <c r="A2535" t="s">
        <v>42</v>
      </c>
      <c r="B2535" t="s">
        <v>125</v>
      </c>
      <c r="C2535">
        <v>2020</v>
      </c>
      <c r="D2535" t="s">
        <v>182</v>
      </c>
      <c r="E2535">
        <v>15</v>
      </c>
    </row>
    <row r="2536" spans="1:5" x14ac:dyDescent="0.25">
      <c r="A2536" t="s">
        <v>42</v>
      </c>
      <c r="B2536" t="s">
        <v>125</v>
      </c>
      <c r="C2536">
        <v>2020</v>
      </c>
      <c r="D2536" t="s">
        <v>183</v>
      </c>
      <c r="E2536">
        <v>18</v>
      </c>
    </row>
    <row r="2537" spans="1:5" x14ac:dyDescent="0.25">
      <c r="A2537" t="s">
        <v>42</v>
      </c>
      <c r="B2537" t="s">
        <v>125</v>
      </c>
      <c r="C2537">
        <v>2020</v>
      </c>
      <c r="D2537" t="s">
        <v>184</v>
      </c>
      <c r="E2537">
        <v>18</v>
      </c>
    </row>
    <row r="2538" spans="1:5" x14ac:dyDescent="0.25">
      <c r="A2538" t="s">
        <v>42</v>
      </c>
      <c r="B2538" t="s">
        <v>125</v>
      </c>
      <c r="C2538">
        <v>2020</v>
      </c>
      <c r="D2538" t="s">
        <v>185</v>
      </c>
      <c r="E2538">
        <v>16</v>
      </c>
    </row>
    <row r="2539" spans="1:5" x14ac:dyDescent="0.25">
      <c r="A2539" t="s">
        <v>42</v>
      </c>
      <c r="B2539" t="s">
        <v>125</v>
      </c>
      <c r="C2539">
        <v>2020</v>
      </c>
      <c r="D2539" t="s">
        <v>186</v>
      </c>
      <c r="E2539">
        <v>15</v>
      </c>
    </row>
    <row r="2540" spans="1:5" x14ac:dyDescent="0.25">
      <c r="A2540" t="s">
        <v>42</v>
      </c>
      <c r="B2540" t="s">
        <v>125</v>
      </c>
      <c r="C2540">
        <v>2020</v>
      </c>
      <c r="D2540" t="s">
        <v>187</v>
      </c>
      <c r="E2540">
        <v>19</v>
      </c>
    </row>
    <row r="2541" spans="1:5" x14ac:dyDescent="0.25">
      <c r="A2541" t="s">
        <v>42</v>
      </c>
      <c r="B2541" t="s">
        <v>125</v>
      </c>
      <c r="C2541">
        <v>2020</v>
      </c>
      <c r="D2541" t="s">
        <v>188</v>
      </c>
      <c r="E2541">
        <v>9</v>
      </c>
    </row>
    <row r="2542" spans="1:5" x14ac:dyDescent="0.25">
      <c r="A2542" t="s">
        <v>42</v>
      </c>
      <c r="B2542" t="s">
        <v>125</v>
      </c>
      <c r="C2542">
        <v>2020</v>
      </c>
      <c r="D2542" t="s">
        <v>189</v>
      </c>
      <c r="E2542">
        <v>27</v>
      </c>
    </row>
    <row r="2543" spans="1:5" x14ac:dyDescent="0.25">
      <c r="A2543" t="s">
        <v>42</v>
      </c>
      <c r="B2543" t="s">
        <v>125</v>
      </c>
      <c r="C2543">
        <v>2020</v>
      </c>
      <c r="D2543" t="s">
        <v>190</v>
      </c>
      <c r="E2543">
        <v>14</v>
      </c>
    </row>
    <row r="2544" spans="1:5" x14ac:dyDescent="0.25">
      <c r="A2544" t="s">
        <v>42</v>
      </c>
      <c r="B2544" t="s">
        <v>125</v>
      </c>
      <c r="C2544">
        <v>2020</v>
      </c>
      <c r="D2544" t="s">
        <v>191</v>
      </c>
      <c r="E2544">
        <v>17</v>
      </c>
    </row>
    <row r="2545" spans="1:5" x14ac:dyDescent="0.25">
      <c r="A2545" t="s">
        <v>42</v>
      </c>
      <c r="B2545" t="s">
        <v>125</v>
      </c>
      <c r="C2545">
        <v>2020</v>
      </c>
      <c r="D2545" t="s">
        <v>192</v>
      </c>
      <c r="E2545">
        <v>12</v>
      </c>
    </row>
    <row r="2546" spans="1:5" x14ac:dyDescent="0.25">
      <c r="A2546" t="s">
        <v>42</v>
      </c>
      <c r="B2546" t="s">
        <v>125</v>
      </c>
      <c r="C2546">
        <v>2020</v>
      </c>
      <c r="D2546" t="s">
        <v>193</v>
      </c>
      <c r="E2546">
        <v>16</v>
      </c>
    </row>
    <row r="2547" spans="1:5" x14ac:dyDescent="0.25">
      <c r="A2547" t="s">
        <v>42</v>
      </c>
      <c r="B2547" t="s">
        <v>125</v>
      </c>
      <c r="C2547">
        <v>2020</v>
      </c>
      <c r="D2547" t="s">
        <v>194</v>
      </c>
      <c r="E2547">
        <v>13</v>
      </c>
    </row>
    <row r="2548" spans="1:5" x14ac:dyDescent="0.25">
      <c r="A2548" t="s">
        <v>42</v>
      </c>
      <c r="B2548" t="s">
        <v>125</v>
      </c>
      <c r="C2548">
        <v>2020</v>
      </c>
      <c r="D2548" t="s">
        <v>195</v>
      </c>
      <c r="E2548">
        <v>19</v>
      </c>
    </row>
    <row r="2549" spans="1:5" x14ac:dyDescent="0.25">
      <c r="A2549" t="s">
        <v>42</v>
      </c>
      <c r="B2549" t="s">
        <v>125</v>
      </c>
      <c r="C2549">
        <v>2020</v>
      </c>
      <c r="D2549" t="s">
        <v>196</v>
      </c>
      <c r="E2549">
        <v>7</v>
      </c>
    </row>
    <row r="2550" spans="1:5" x14ac:dyDescent="0.25">
      <c r="A2550" t="s">
        <v>42</v>
      </c>
      <c r="B2550" t="s">
        <v>125</v>
      </c>
      <c r="C2550">
        <v>2019</v>
      </c>
      <c r="D2550" t="s">
        <v>145</v>
      </c>
      <c r="E2550">
        <v>19</v>
      </c>
    </row>
    <row r="2551" spans="1:5" x14ac:dyDescent="0.25">
      <c r="A2551" t="s">
        <v>42</v>
      </c>
      <c r="B2551" t="s">
        <v>125</v>
      </c>
      <c r="C2551">
        <v>2019</v>
      </c>
      <c r="D2551" t="s">
        <v>146</v>
      </c>
      <c r="E2551">
        <v>20</v>
      </c>
    </row>
    <row r="2552" spans="1:5" x14ac:dyDescent="0.25">
      <c r="A2552" t="s">
        <v>42</v>
      </c>
      <c r="B2552" t="s">
        <v>125</v>
      </c>
      <c r="C2552">
        <v>2019</v>
      </c>
      <c r="D2552" t="s">
        <v>147</v>
      </c>
      <c r="E2552">
        <v>27</v>
      </c>
    </row>
    <row r="2553" spans="1:5" x14ac:dyDescent="0.25">
      <c r="A2553" t="s">
        <v>42</v>
      </c>
      <c r="B2553" t="s">
        <v>125</v>
      </c>
      <c r="C2553">
        <v>2019</v>
      </c>
      <c r="D2553" t="s">
        <v>148</v>
      </c>
      <c r="E2553">
        <v>23</v>
      </c>
    </row>
    <row r="2554" spans="1:5" x14ac:dyDescent="0.25">
      <c r="A2554" t="s">
        <v>42</v>
      </c>
      <c r="B2554" t="s">
        <v>125</v>
      </c>
      <c r="C2554">
        <v>2019</v>
      </c>
      <c r="D2554" t="s">
        <v>149</v>
      </c>
      <c r="E2554">
        <v>19</v>
      </c>
    </row>
    <row r="2555" spans="1:5" x14ac:dyDescent="0.25">
      <c r="A2555" t="s">
        <v>42</v>
      </c>
      <c r="B2555" t="s">
        <v>125</v>
      </c>
      <c r="C2555">
        <v>2019</v>
      </c>
      <c r="D2555" t="s">
        <v>150</v>
      </c>
      <c r="E2555">
        <v>30</v>
      </c>
    </row>
    <row r="2556" spans="1:5" x14ac:dyDescent="0.25">
      <c r="A2556" t="s">
        <v>42</v>
      </c>
      <c r="B2556" t="s">
        <v>125</v>
      </c>
      <c r="C2556">
        <v>2019</v>
      </c>
      <c r="D2556" t="s">
        <v>151</v>
      </c>
      <c r="E2556">
        <v>23</v>
      </c>
    </row>
    <row r="2557" spans="1:5" x14ac:dyDescent="0.25">
      <c r="A2557" t="s">
        <v>42</v>
      </c>
      <c r="B2557" t="s">
        <v>125</v>
      </c>
      <c r="C2557">
        <v>2019</v>
      </c>
      <c r="D2557" t="s">
        <v>152</v>
      </c>
      <c r="E2557">
        <v>23</v>
      </c>
    </row>
    <row r="2558" spans="1:5" x14ac:dyDescent="0.25">
      <c r="A2558" t="s">
        <v>42</v>
      </c>
      <c r="B2558" t="s">
        <v>125</v>
      </c>
      <c r="C2558">
        <v>2019</v>
      </c>
      <c r="D2558" t="s">
        <v>153</v>
      </c>
      <c r="E2558">
        <v>13</v>
      </c>
    </row>
    <row r="2559" spans="1:5" x14ac:dyDescent="0.25">
      <c r="A2559" t="s">
        <v>42</v>
      </c>
      <c r="B2559" t="s">
        <v>125</v>
      </c>
      <c r="C2559">
        <v>2019</v>
      </c>
      <c r="D2559" t="s">
        <v>154</v>
      </c>
      <c r="E2559">
        <v>12</v>
      </c>
    </row>
    <row r="2560" spans="1:5" x14ac:dyDescent="0.25">
      <c r="A2560" t="s">
        <v>42</v>
      </c>
      <c r="B2560" t="s">
        <v>125</v>
      </c>
      <c r="C2560">
        <v>2019</v>
      </c>
      <c r="D2560" t="s">
        <v>155</v>
      </c>
      <c r="E2560">
        <v>14</v>
      </c>
    </row>
    <row r="2561" spans="1:5" x14ac:dyDescent="0.25">
      <c r="A2561" t="s">
        <v>42</v>
      </c>
      <c r="B2561" t="s">
        <v>125</v>
      </c>
      <c r="C2561">
        <v>2019</v>
      </c>
      <c r="D2561" t="s">
        <v>156</v>
      </c>
      <c r="E2561">
        <v>28</v>
      </c>
    </row>
    <row r="2562" spans="1:5" x14ac:dyDescent="0.25">
      <c r="A2562" t="s">
        <v>42</v>
      </c>
      <c r="B2562" t="s">
        <v>125</v>
      </c>
      <c r="C2562">
        <v>2019</v>
      </c>
      <c r="D2562" t="s">
        <v>157</v>
      </c>
      <c r="E2562">
        <v>11</v>
      </c>
    </row>
    <row r="2563" spans="1:5" x14ac:dyDescent="0.25">
      <c r="A2563" t="s">
        <v>42</v>
      </c>
      <c r="B2563" t="s">
        <v>125</v>
      </c>
      <c r="C2563">
        <v>2019</v>
      </c>
      <c r="D2563" t="s">
        <v>158</v>
      </c>
      <c r="E2563">
        <v>15</v>
      </c>
    </row>
    <row r="2564" spans="1:5" x14ac:dyDescent="0.25">
      <c r="A2564" t="s">
        <v>42</v>
      </c>
      <c r="B2564" t="s">
        <v>125</v>
      </c>
      <c r="C2564">
        <v>2019</v>
      </c>
      <c r="D2564" t="s">
        <v>159</v>
      </c>
      <c r="E2564">
        <v>24</v>
      </c>
    </row>
    <row r="2565" spans="1:5" x14ac:dyDescent="0.25">
      <c r="A2565" t="s">
        <v>42</v>
      </c>
      <c r="B2565" t="s">
        <v>125</v>
      </c>
      <c r="C2565">
        <v>2019</v>
      </c>
      <c r="D2565" t="s">
        <v>160</v>
      </c>
      <c r="E2565">
        <v>15</v>
      </c>
    </row>
    <row r="2566" spans="1:5" x14ac:dyDescent="0.25">
      <c r="A2566" t="s">
        <v>42</v>
      </c>
      <c r="B2566" t="s">
        <v>125</v>
      </c>
      <c r="C2566">
        <v>2019</v>
      </c>
      <c r="D2566" t="s">
        <v>161</v>
      </c>
      <c r="E2566">
        <v>25</v>
      </c>
    </row>
    <row r="2567" spans="1:5" x14ac:dyDescent="0.25">
      <c r="A2567" t="s">
        <v>42</v>
      </c>
      <c r="B2567" t="s">
        <v>125</v>
      </c>
      <c r="C2567">
        <v>2019</v>
      </c>
      <c r="D2567" t="s">
        <v>162</v>
      </c>
      <c r="E2567">
        <v>28</v>
      </c>
    </row>
    <row r="2568" spans="1:5" x14ac:dyDescent="0.25">
      <c r="A2568" t="s">
        <v>42</v>
      </c>
      <c r="B2568" t="s">
        <v>125</v>
      </c>
      <c r="C2568">
        <v>2019</v>
      </c>
      <c r="D2568" t="s">
        <v>163</v>
      </c>
      <c r="E2568">
        <v>22</v>
      </c>
    </row>
    <row r="2569" spans="1:5" x14ac:dyDescent="0.25">
      <c r="A2569" t="s">
        <v>42</v>
      </c>
      <c r="B2569" t="s">
        <v>125</v>
      </c>
      <c r="C2569">
        <v>2019</v>
      </c>
      <c r="D2569" t="s">
        <v>164</v>
      </c>
      <c r="E2569">
        <v>17</v>
      </c>
    </row>
    <row r="2570" spans="1:5" x14ac:dyDescent="0.25">
      <c r="A2570" t="s">
        <v>42</v>
      </c>
      <c r="B2570" t="s">
        <v>125</v>
      </c>
      <c r="C2570">
        <v>2019</v>
      </c>
      <c r="D2570" t="s">
        <v>165</v>
      </c>
      <c r="E2570">
        <v>16</v>
      </c>
    </row>
    <row r="2571" spans="1:5" x14ac:dyDescent="0.25">
      <c r="A2571" t="s">
        <v>42</v>
      </c>
      <c r="B2571" t="s">
        <v>125</v>
      </c>
      <c r="C2571">
        <v>2019</v>
      </c>
      <c r="D2571" t="s">
        <v>166</v>
      </c>
      <c r="E2571">
        <v>19</v>
      </c>
    </row>
    <row r="2572" spans="1:5" x14ac:dyDescent="0.25">
      <c r="A2572" t="s">
        <v>42</v>
      </c>
      <c r="B2572" t="s">
        <v>125</v>
      </c>
      <c r="C2572">
        <v>2019</v>
      </c>
      <c r="D2572" t="s">
        <v>167</v>
      </c>
      <c r="E2572">
        <v>21</v>
      </c>
    </row>
    <row r="2573" spans="1:5" x14ac:dyDescent="0.25">
      <c r="A2573" t="s">
        <v>42</v>
      </c>
      <c r="B2573" t="s">
        <v>125</v>
      </c>
      <c r="C2573">
        <v>2019</v>
      </c>
      <c r="D2573" t="s">
        <v>168</v>
      </c>
      <c r="E2573">
        <v>15</v>
      </c>
    </row>
    <row r="2574" spans="1:5" x14ac:dyDescent="0.25">
      <c r="A2574" t="s">
        <v>42</v>
      </c>
      <c r="B2574" t="s">
        <v>125</v>
      </c>
      <c r="C2574">
        <v>2019</v>
      </c>
      <c r="D2574" t="s">
        <v>169</v>
      </c>
      <c r="E2574">
        <v>16</v>
      </c>
    </row>
    <row r="2575" spans="1:5" x14ac:dyDescent="0.25">
      <c r="A2575" t="s">
        <v>42</v>
      </c>
      <c r="B2575" t="s">
        <v>125</v>
      </c>
      <c r="C2575">
        <v>2019</v>
      </c>
      <c r="D2575" t="s">
        <v>170</v>
      </c>
      <c r="E2575">
        <v>18</v>
      </c>
    </row>
    <row r="2576" spans="1:5" x14ac:dyDescent="0.25">
      <c r="A2576" t="s">
        <v>42</v>
      </c>
      <c r="B2576" t="s">
        <v>125</v>
      </c>
      <c r="C2576">
        <v>2019</v>
      </c>
      <c r="D2576" t="s">
        <v>171</v>
      </c>
      <c r="E2576">
        <v>14</v>
      </c>
    </row>
    <row r="2577" spans="1:5" x14ac:dyDescent="0.25">
      <c r="A2577" t="s">
        <v>42</v>
      </c>
      <c r="B2577" t="s">
        <v>125</v>
      </c>
      <c r="C2577">
        <v>2019</v>
      </c>
      <c r="D2577" t="s">
        <v>172</v>
      </c>
      <c r="E2577">
        <v>10</v>
      </c>
    </row>
    <row r="2578" spans="1:5" x14ac:dyDescent="0.25">
      <c r="A2578" t="s">
        <v>42</v>
      </c>
      <c r="B2578" t="s">
        <v>125</v>
      </c>
      <c r="C2578">
        <v>2019</v>
      </c>
      <c r="D2578" t="s">
        <v>173</v>
      </c>
      <c r="E2578">
        <v>14</v>
      </c>
    </row>
    <row r="2579" spans="1:5" x14ac:dyDescent="0.25">
      <c r="A2579" t="s">
        <v>42</v>
      </c>
      <c r="B2579" t="s">
        <v>125</v>
      </c>
      <c r="C2579">
        <v>2019</v>
      </c>
      <c r="D2579" t="s">
        <v>174</v>
      </c>
      <c r="E2579">
        <v>16</v>
      </c>
    </row>
    <row r="2580" spans="1:5" x14ac:dyDescent="0.25">
      <c r="A2580" t="s">
        <v>42</v>
      </c>
      <c r="B2580" t="s">
        <v>125</v>
      </c>
      <c r="C2580">
        <v>2019</v>
      </c>
      <c r="D2580" t="s">
        <v>175</v>
      </c>
      <c r="E2580">
        <v>11</v>
      </c>
    </row>
    <row r="2581" spans="1:5" x14ac:dyDescent="0.25">
      <c r="A2581" t="s">
        <v>42</v>
      </c>
      <c r="B2581" t="s">
        <v>125</v>
      </c>
      <c r="C2581">
        <v>2019</v>
      </c>
      <c r="D2581" t="s">
        <v>176</v>
      </c>
      <c r="E2581">
        <v>16</v>
      </c>
    </row>
    <row r="2582" spans="1:5" x14ac:dyDescent="0.25">
      <c r="A2582" t="s">
        <v>42</v>
      </c>
      <c r="B2582" t="s">
        <v>125</v>
      </c>
      <c r="C2582">
        <v>2019</v>
      </c>
      <c r="D2582" t="s">
        <v>177</v>
      </c>
      <c r="E2582">
        <v>10</v>
      </c>
    </row>
    <row r="2583" spans="1:5" x14ac:dyDescent="0.25">
      <c r="A2583" t="s">
        <v>42</v>
      </c>
      <c r="B2583" t="s">
        <v>125</v>
      </c>
      <c r="C2583">
        <v>2019</v>
      </c>
      <c r="D2583" t="s">
        <v>178</v>
      </c>
      <c r="E2583">
        <v>17</v>
      </c>
    </row>
    <row r="2584" spans="1:5" x14ac:dyDescent="0.25">
      <c r="A2584" t="s">
        <v>42</v>
      </c>
      <c r="B2584" t="s">
        <v>125</v>
      </c>
      <c r="C2584">
        <v>2019</v>
      </c>
      <c r="D2584" t="s">
        <v>179</v>
      </c>
      <c r="E2584">
        <v>17</v>
      </c>
    </row>
    <row r="2585" spans="1:5" x14ac:dyDescent="0.25">
      <c r="A2585" t="s">
        <v>42</v>
      </c>
      <c r="B2585" t="s">
        <v>125</v>
      </c>
      <c r="C2585">
        <v>2019</v>
      </c>
      <c r="D2585" t="s">
        <v>180</v>
      </c>
      <c r="E2585">
        <v>16</v>
      </c>
    </row>
    <row r="2586" spans="1:5" x14ac:dyDescent="0.25">
      <c r="A2586" t="s">
        <v>42</v>
      </c>
      <c r="B2586" t="s">
        <v>125</v>
      </c>
      <c r="C2586">
        <v>2019</v>
      </c>
      <c r="D2586" t="s">
        <v>181</v>
      </c>
      <c r="E2586">
        <v>13</v>
      </c>
    </row>
    <row r="2587" spans="1:5" x14ac:dyDescent="0.25">
      <c r="A2587" t="s">
        <v>42</v>
      </c>
      <c r="B2587" t="s">
        <v>125</v>
      </c>
      <c r="C2587">
        <v>2019</v>
      </c>
      <c r="D2587" t="s">
        <v>182</v>
      </c>
      <c r="E2587">
        <v>22</v>
      </c>
    </row>
    <row r="2588" spans="1:5" x14ac:dyDescent="0.25">
      <c r="A2588" t="s">
        <v>42</v>
      </c>
      <c r="B2588" t="s">
        <v>125</v>
      </c>
      <c r="C2588">
        <v>2019</v>
      </c>
      <c r="D2588" t="s">
        <v>183</v>
      </c>
      <c r="E2588">
        <v>13</v>
      </c>
    </row>
    <row r="2589" spans="1:5" x14ac:dyDescent="0.25">
      <c r="A2589" t="s">
        <v>42</v>
      </c>
      <c r="B2589" t="s">
        <v>125</v>
      </c>
      <c r="C2589">
        <v>2019</v>
      </c>
      <c r="D2589" t="s">
        <v>184</v>
      </c>
      <c r="E2589">
        <v>16</v>
      </c>
    </row>
    <row r="2590" spans="1:5" x14ac:dyDescent="0.25">
      <c r="A2590" t="s">
        <v>42</v>
      </c>
      <c r="B2590" t="s">
        <v>125</v>
      </c>
      <c r="C2590">
        <v>2019</v>
      </c>
      <c r="D2590" t="s">
        <v>185</v>
      </c>
      <c r="E2590">
        <v>14</v>
      </c>
    </row>
    <row r="2591" spans="1:5" x14ac:dyDescent="0.25">
      <c r="A2591" t="s">
        <v>42</v>
      </c>
      <c r="B2591" t="s">
        <v>125</v>
      </c>
      <c r="C2591">
        <v>2019</v>
      </c>
      <c r="D2591" t="s">
        <v>186</v>
      </c>
      <c r="E2591">
        <v>12</v>
      </c>
    </row>
    <row r="2592" spans="1:5" x14ac:dyDescent="0.25">
      <c r="A2592" t="s">
        <v>42</v>
      </c>
      <c r="B2592" t="s">
        <v>125</v>
      </c>
      <c r="C2592">
        <v>2019</v>
      </c>
      <c r="D2592" t="s">
        <v>187</v>
      </c>
      <c r="E2592">
        <v>18</v>
      </c>
    </row>
    <row r="2593" spans="1:5" x14ac:dyDescent="0.25">
      <c r="A2593" t="s">
        <v>42</v>
      </c>
      <c r="B2593" t="s">
        <v>125</v>
      </c>
      <c r="C2593">
        <v>2019</v>
      </c>
      <c r="D2593" t="s">
        <v>188</v>
      </c>
      <c r="E2593">
        <v>22</v>
      </c>
    </row>
    <row r="2594" spans="1:5" x14ac:dyDescent="0.25">
      <c r="A2594" t="s">
        <v>42</v>
      </c>
      <c r="B2594" t="s">
        <v>125</v>
      </c>
      <c r="C2594">
        <v>2019</v>
      </c>
      <c r="D2594" t="s">
        <v>189</v>
      </c>
      <c r="E2594">
        <v>17</v>
      </c>
    </row>
    <row r="2595" spans="1:5" x14ac:dyDescent="0.25">
      <c r="A2595" t="s">
        <v>42</v>
      </c>
      <c r="B2595" t="s">
        <v>125</v>
      </c>
      <c r="C2595">
        <v>2019</v>
      </c>
      <c r="D2595" t="s">
        <v>190</v>
      </c>
      <c r="E2595">
        <v>16</v>
      </c>
    </row>
    <row r="2596" spans="1:5" x14ac:dyDescent="0.25">
      <c r="A2596" t="s">
        <v>42</v>
      </c>
      <c r="B2596" t="s">
        <v>125</v>
      </c>
      <c r="C2596">
        <v>2019</v>
      </c>
      <c r="D2596" t="s">
        <v>191</v>
      </c>
      <c r="E2596">
        <v>21</v>
      </c>
    </row>
    <row r="2597" spans="1:5" x14ac:dyDescent="0.25">
      <c r="A2597" t="s">
        <v>42</v>
      </c>
      <c r="B2597" t="s">
        <v>125</v>
      </c>
      <c r="C2597">
        <v>2019</v>
      </c>
      <c r="D2597" t="s">
        <v>192</v>
      </c>
      <c r="E2597">
        <v>12</v>
      </c>
    </row>
    <row r="2598" spans="1:5" x14ac:dyDescent="0.25">
      <c r="A2598" t="s">
        <v>42</v>
      </c>
      <c r="B2598" t="s">
        <v>125</v>
      </c>
      <c r="C2598">
        <v>2019</v>
      </c>
      <c r="D2598" t="s">
        <v>193</v>
      </c>
      <c r="E2598">
        <v>19</v>
      </c>
    </row>
    <row r="2599" spans="1:5" x14ac:dyDescent="0.25">
      <c r="A2599" t="s">
        <v>42</v>
      </c>
      <c r="B2599" t="s">
        <v>125</v>
      </c>
      <c r="C2599">
        <v>2019</v>
      </c>
      <c r="D2599" t="s">
        <v>194</v>
      </c>
      <c r="E2599">
        <v>16</v>
      </c>
    </row>
    <row r="2600" spans="1:5" x14ac:dyDescent="0.25">
      <c r="A2600" t="s">
        <v>42</v>
      </c>
      <c r="B2600" t="s">
        <v>125</v>
      </c>
      <c r="C2600">
        <v>2019</v>
      </c>
      <c r="D2600" t="s">
        <v>195</v>
      </c>
      <c r="E2600">
        <v>21</v>
      </c>
    </row>
    <row r="2601" spans="1:5" x14ac:dyDescent="0.25">
      <c r="A2601" t="s">
        <v>42</v>
      </c>
      <c r="B2601" t="s">
        <v>125</v>
      </c>
      <c r="C2601">
        <v>2019</v>
      </c>
      <c r="D2601" t="s">
        <v>196</v>
      </c>
      <c r="E2601">
        <v>21</v>
      </c>
    </row>
    <row r="2602" spans="1:5" x14ac:dyDescent="0.25">
      <c r="A2602" t="s">
        <v>33</v>
      </c>
      <c r="B2602" t="s">
        <v>124</v>
      </c>
      <c r="C2602">
        <v>2020</v>
      </c>
      <c r="D2602" t="s">
        <v>145</v>
      </c>
      <c r="E2602">
        <v>16</v>
      </c>
    </row>
    <row r="2603" spans="1:5" x14ac:dyDescent="0.25">
      <c r="A2603" t="s">
        <v>33</v>
      </c>
      <c r="B2603" t="s">
        <v>124</v>
      </c>
      <c r="C2603">
        <v>2020</v>
      </c>
      <c r="D2603" t="s">
        <v>146</v>
      </c>
      <c r="E2603">
        <v>17</v>
      </c>
    </row>
    <row r="2604" spans="1:5" x14ac:dyDescent="0.25">
      <c r="A2604" t="s">
        <v>33</v>
      </c>
      <c r="B2604" t="s">
        <v>124</v>
      </c>
      <c r="C2604">
        <v>2020</v>
      </c>
      <c r="D2604" t="s">
        <v>147</v>
      </c>
      <c r="E2604">
        <v>12</v>
      </c>
    </row>
    <row r="2605" spans="1:5" x14ac:dyDescent="0.25">
      <c r="A2605" t="s">
        <v>33</v>
      </c>
      <c r="B2605" t="s">
        <v>124</v>
      </c>
      <c r="C2605">
        <v>2020</v>
      </c>
      <c r="D2605" t="s">
        <v>148</v>
      </c>
      <c r="E2605">
        <v>10</v>
      </c>
    </row>
    <row r="2606" spans="1:5" x14ac:dyDescent="0.25">
      <c r="A2606" t="s">
        <v>33</v>
      </c>
      <c r="B2606" t="s">
        <v>124</v>
      </c>
      <c r="C2606">
        <v>2020</v>
      </c>
      <c r="D2606" t="s">
        <v>149</v>
      </c>
      <c r="E2606">
        <v>23</v>
      </c>
    </row>
    <row r="2607" spans="1:5" x14ac:dyDescent="0.25">
      <c r="A2607" t="s">
        <v>33</v>
      </c>
      <c r="B2607" t="s">
        <v>124</v>
      </c>
      <c r="C2607">
        <v>2020</v>
      </c>
      <c r="D2607" t="s">
        <v>150</v>
      </c>
      <c r="E2607">
        <v>14</v>
      </c>
    </row>
    <row r="2608" spans="1:5" x14ac:dyDescent="0.25">
      <c r="A2608" t="s">
        <v>33</v>
      </c>
      <c r="B2608" t="s">
        <v>124</v>
      </c>
      <c r="C2608">
        <v>2020</v>
      </c>
      <c r="D2608" t="s">
        <v>151</v>
      </c>
      <c r="E2608">
        <v>23</v>
      </c>
    </row>
    <row r="2609" spans="1:5" x14ac:dyDescent="0.25">
      <c r="A2609" t="s">
        <v>33</v>
      </c>
      <c r="B2609" t="s">
        <v>124</v>
      </c>
      <c r="C2609">
        <v>2020</v>
      </c>
      <c r="D2609" t="s">
        <v>152</v>
      </c>
      <c r="E2609">
        <v>15</v>
      </c>
    </row>
    <row r="2610" spans="1:5" x14ac:dyDescent="0.25">
      <c r="A2610" t="s">
        <v>33</v>
      </c>
      <c r="B2610" t="s">
        <v>124</v>
      </c>
      <c r="C2610">
        <v>2020</v>
      </c>
      <c r="D2610" t="s">
        <v>153</v>
      </c>
      <c r="E2610">
        <v>14</v>
      </c>
    </row>
    <row r="2611" spans="1:5" x14ac:dyDescent="0.25">
      <c r="A2611" t="s">
        <v>33</v>
      </c>
      <c r="B2611" t="s">
        <v>124</v>
      </c>
      <c r="C2611">
        <v>2020</v>
      </c>
      <c r="D2611" t="s">
        <v>154</v>
      </c>
      <c r="E2611">
        <v>18</v>
      </c>
    </row>
    <row r="2612" spans="1:5" x14ac:dyDescent="0.25">
      <c r="A2612" t="s">
        <v>33</v>
      </c>
      <c r="B2612" t="s">
        <v>124</v>
      </c>
      <c r="C2612">
        <v>2020</v>
      </c>
      <c r="D2612" t="s">
        <v>155</v>
      </c>
      <c r="E2612">
        <v>17</v>
      </c>
    </row>
    <row r="2613" spans="1:5" x14ac:dyDescent="0.25">
      <c r="A2613" t="s">
        <v>33</v>
      </c>
      <c r="B2613" t="s">
        <v>124</v>
      </c>
      <c r="C2613">
        <v>2020</v>
      </c>
      <c r="D2613" t="s">
        <v>156</v>
      </c>
      <c r="E2613">
        <v>18</v>
      </c>
    </row>
    <row r="2614" spans="1:5" x14ac:dyDescent="0.25">
      <c r="A2614" t="s">
        <v>33</v>
      </c>
      <c r="B2614" t="s">
        <v>124</v>
      </c>
      <c r="C2614">
        <v>2020</v>
      </c>
      <c r="D2614" t="s">
        <v>157</v>
      </c>
      <c r="E2614">
        <v>11</v>
      </c>
    </row>
    <row r="2615" spans="1:5" x14ac:dyDescent="0.25">
      <c r="A2615" t="s">
        <v>33</v>
      </c>
      <c r="B2615" t="s">
        <v>124</v>
      </c>
      <c r="C2615">
        <v>2020</v>
      </c>
      <c r="D2615" t="s">
        <v>158</v>
      </c>
      <c r="E2615">
        <v>16</v>
      </c>
    </row>
    <row r="2616" spans="1:5" x14ac:dyDescent="0.25">
      <c r="A2616" t="s">
        <v>33</v>
      </c>
      <c r="B2616" t="s">
        <v>124</v>
      </c>
      <c r="C2616">
        <v>2020</v>
      </c>
      <c r="D2616" t="s">
        <v>159</v>
      </c>
      <c r="E2616">
        <v>15</v>
      </c>
    </row>
    <row r="2617" spans="1:5" x14ac:dyDescent="0.25">
      <c r="A2617" t="s">
        <v>33</v>
      </c>
      <c r="B2617" t="s">
        <v>124</v>
      </c>
      <c r="C2617">
        <v>2020</v>
      </c>
      <c r="D2617" t="s">
        <v>160</v>
      </c>
      <c r="E2617">
        <v>18</v>
      </c>
    </row>
    <row r="2618" spans="1:5" x14ac:dyDescent="0.25">
      <c r="A2618" t="s">
        <v>33</v>
      </c>
      <c r="B2618" t="s">
        <v>124</v>
      </c>
      <c r="C2618">
        <v>2020</v>
      </c>
      <c r="D2618" t="s">
        <v>161</v>
      </c>
      <c r="E2618">
        <v>23</v>
      </c>
    </row>
    <row r="2619" spans="1:5" x14ac:dyDescent="0.25">
      <c r="A2619" t="s">
        <v>33</v>
      </c>
      <c r="B2619" t="s">
        <v>124</v>
      </c>
      <c r="C2619">
        <v>2020</v>
      </c>
      <c r="D2619" t="s">
        <v>162</v>
      </c>
      <c r="E2619">
        <v>22</v>
      </c>
    </row>
    <row r="2620" spans="1:5" x14ac:dyDescent="0.25">
      <c r="A2620" t="s">
        <v>33</v>
      </c>
      <c r="B2620" t="s">
        <v>124</v>
      </c>
      <c r="C2620">
        <v>2020</v>
      </c>
      <c r="D2620" t="s">
        <v>163</v>
      </c>
      <c r="E2620">
        <v>23</v>
      </c>
    </row>
    <row r="2621" spans="1:5" x14ac:dyDescent="0.25">
      <c r="A2621" t="s">
        <v>33</v>
      </c>
      <c r="B2621" t="s">
        <v>124</v>
      </c>
      <c r="C2621">
        <v>2020</v>
      </c>
      <c r="D2621" t="s">
        <v>164</v>
      </c>
      <c r="E2621">
        <v>13</v>
      </c>
    </row>
    <row r="2622" spans="1:5" x14ac:dyDescent="0.25">
      <c r="A2622" t="s">
        <v>33</v>
      </c>
      <c r="B2622" t="s">
        <v>124</v>
      </c>
      <c r="C2622">
        <v>2020</v>
      </c>
      <c r="D2622" t="s">
        <v>165</v>
      </c>
      <c r="E2622">
        <v>23</v>
      </c>
    </row>
    <row r="2623" spans="1:5" x14ac:dyDescent="0.25">
      <c r="A2623" t="s">
        <v>33</v>
      </c>
      <c r="B2623" t="s">
        <v>124</v>
      </c>
      <c r="C2623">
        <v>2020</v>
      </c>
      <c r="D2623" t="s">
        <v>166</v>
      </c>
      <c r="E2623">
        <v>22</v>
      </c>
    </row>
    <row r="2624" spans="1:5" x14ac:dyDescent="0.25">
      <c r="A2624" t="s">
        <v>33</v>
      </c>
      <c r="B2624" t="s">
        <v>124</v>
      </c>
      <c r="C2624">
        <v>2020</v>
      </c>
      <c r="D2624" t="s">
        <v>167</v>
      </c>
      <c r="E2624">
        <v>24</v>
      </c>
    </row>
    <row r="2625" spans="1:5" x14ac:dyDescent="0.25">
      <c r="A2625" t="s">
        <v>33</v>
      </c>
      <c r="B2625" t="s">
        <v>124</v>
      </c>
      <c r="C2625">
        <v>2020</v>
      </c>
      <c r="D2625" t="s">
        <v>168</v>
      </c>
      <c r="E2625">
        <v>35</v>
      </c>
    </row>
    <row r="2626" spans="1:5" x14ac:dyDescent="0.25">
      <c r="A2626" t="s">
        <v>33</v>
      </c>
      <c r="B2626" t="s">
        <v>124</v>
      </c>
      <c r="C2626">
        <v>2020</v>
      </c>
      <c r="D2626" t="s">
        <v>169</v>
      </c>
      <c r="E2626">
        <v>23</v>
      </c>
    </row>
    <row r="2627" spans="1:5" x14ac:dyDescent="0.25">
      <c r="A2627" t="s">
        <v>33</v>
      </c>
      <c r="B2627" t="s">
        <v>124</v>
      </c>
      <c r="C2627">
        <v>2020</v>
      </c>
      <c r="D2627" t="s">
        <v>170</v>
      </c>
      <c r="E2627">
        <v>24</v>
      </c>
    </row>
    <row r="2628" spans="1:5" x14ac:dyDescent="0.25">
      <c r="A2628" t="s">
        <v>33</v>
      </c>
      <c r="B2628" t="s">
        <v>124</v>
      </c>
      <c r="C2628">
        <v>2020</v>
      </c>
      <c r="D2628" t="s">
        <v>171</v>
      </c>
      <c r="E2628">
        <v>13</v>
      </c>
    </row>
    <row r="2629" spans="1:5" x14ac:dyDescent="0.25">
      <c r="A2629" t="s">
        <v>33</v>
      </c>
      <c r="B2629" t="s">
        <v>124</v>
      </c>
      <c r="C2629">
        <v>2020</v>
      </c>
      <c r="D2629" t="s">
        <v>172</v>
      </c>
      <c r="E2629">
        <v>18</v>
      </c>
    </row>
    <row r="2630" spans="1:5" x14ac:dyDescent="0.25">
      <c r="A2630" t="s">
        <v>33</v>
      </c>
      <c r="B2630" t="s">
        <v>124</v>
      </c>
      <c r="C2630">
        <v>2020</v>
      </c>
      <c r="D2630" t="s">
        <v>173</v>
      </c>
      <c r="E2630">
        <v>13</v>
      </c>
    </row>
    <row r="2631" spans="1:5" x14ac:dyDescent="0.25">
      <c r="A2631" t="s">
        <v>33</v>
      </c>
      <c r="B2631" t="s">
        <v>124</v>
      </c>
      <c r="C2631">
        <v>2020</v>
      </c>
      <c r="D2631" t="s">
        <v>174</v>
      </c>
      <c r="E2631">
        <v>11</v>
      </c>
    </row>
    <row r="2632" spans="1:5" x14ac:dyDescent="0.25">
      <c r="A2632" t="s">
        <v>33</v>
      </c>
      <c r="B2632" t="s">
        <v>124</v>
      </c>
      <c r="C2632">
        <v>2020</v>
      </c>
      <c r="D2632" t="s">
        <v>175</v>
      </c>
      <c r="E2632">
        <v>17</v>
      </c>
    </row>
    <row r="2633" spans="1:5" x14ac:dyDescent="0.25">
      <c r="A2633" t="s">
        <v>33</v>
      </c>
      <c r="B2633" t="s">
        <v>124</v>
      </c>
      <c r="C2633">
        <v>2020</v>
      </c>
      <c r="D2633" t="s">
        <v>176</v>
      </c>
      <c r="E2633">
        <v>18</v>
      </c>
    </row>
    <row r="2634" spans="1:5" x14ac:dyDescent="0.25">
      <c r="A2634" t="s">
        <v>33</v>
      </c>
      <c r="B2634" t="s">
        <v>124</v>
      </c>
      <c r="C2634">
        <v>2020</v>
      </c>
      <c r="D2634" t="s">
        <v>177</v>
      </c>
      <c r="E2634">
        <v>9</v>
      </c>
    </row>
    <row r="2635" spans="1:5" x14ac:dyDescent="0.25">
      <c r="A2635" t="s">
        <v>33</v>
      </c>
      <c r="B2635" t="s">
        <v>124</v>
      </c>
      <c r="C2635">
        <v>2020</v>
      </c>
      <c r="D2635" t="s">
        <v>178</v>
      </c>
      <c r="E2635">
        <v>10</v>
      </c>
    </row>
    <row r="2636" spans="1:5" x14ac:dyDescent="0.25">
      <c r="A2636" t="s">
        <v>33</v>
      </c>
      <c r="B2636" t="s">
        <v>124</v>
      </c>
      <c r="C2636">
        <v>2020</v>
      </c>
      <c r="D2636" t="s">
        <v>179</v>
      </c>
      <c r="E2636">
        <v>14</v>
      </c>
    </row>
    <row r="2637" spans="1:5" x14ac:dyDescent="0.25">
      <c r="A2637" t="s">
        <v>33</v>
      </c>
      <c r="B2637" t="s">
        <v>124</v>
      </c>
      <c r="C2637">
        <v>2020</v>
      </c>
      <c r="D2637" t="s">
        <v>180</v>
      </c>
      <c r="E2637">
        <v>11</v>
      </c>
    </row>
    <row r="2638" spans="1:5" x14ac:dyDescent="0.25">
      <c r="A2638" t="s">
        <v>33</v>
      </c>
      <c r="B2638" t="s">
        <v>124</v>
      </c>
      <c r="C2638">
        <v>2020</v>
      </c>
      <c r="D2638" t="s">
        <v>181</v>
      </c>
      <c r="E2638">
        <v>14</v>
      </c>
    </row>
    <row r="2639" spans="1:5" x14ac:dyDescent="0.25">
      <c r="A2639" t="s">
        <v>33</v>
      </c>
      <c r="B2639" t="s">
        <v>124</v>
      </c>
      <c r="C2639">
        <v>2020</v>
      </c>
      <c r="D2639" t="s">
        <v>182</v>
      </c>
      <c r="E2639">
        <v>13</v>
      </c>
    </row>
    <row r="2640" spans="1:5" x14ac:dyDescent="0.25">
      <c r="A2640" t="s">
        <v>33</v>
      </c>
      <c r="B2640" t="s">
        <v>124</v>
      </c>
      <c r="C2640">
        <v>2020</v>
      </c>
      <c r="D2640" t="s">
        <v>183</v>
      </c>
      <c r="E2640">
        <v>15</v>
      </c>
    </row>
    <row r="2641" spans="1:5" x14ac:dyDescent="0.25">
      <c r="A2641" t="s">
        <v>33</v>
      </c>
      <c r="B2641" t="s">
        <v>124</v>
      </c>
      <c r="C2641">
        <v>2020</v>
      </c>
      <c r="D2641" t="s">
        <v>184</v>
      </c>
      <c r="E2641">
        <v>18</v>
      </c>
    </row>
    <row r="2642" spans="1:5" x14ac:dyDescent="0.25">
      <c r="A2642" t="s">
        <v>33</v>
      </c>
      <c r="B2642" t="s">
        <v>124</v>
      </c>
      <c r="C2642">
        <v>2020</v>
      </c>
      <c r="D2642" t="s">
        <v>185</v>
      </c>
      <c r="E2642">
        <v>16</v>
      </c>
    </row>
    <row r="2643" spans="1:5" x14ac:dyDescent="0.25">
      <c r="A2643" t="s">
        <v>33</v>
      </c>
      <c r="B2643" t="s">
        <v>124</v>
      </c>
      <c r="C2643">
        <v>2020</v>
      </c>
      <c r="D2643" t="s">
        <v>186</v>
      </c>
      <c r="E2643">
        <v>12</v>
      </c>
    </row>
    <row r="2644" spans="1:5" x14ac:dyDescent="0.25">
      <c r="A2644" t="s">
        <v>33</v>
      </c>
      <c r="B2644" t="s">
        <v>124</v>
      </c>
      <c r="C2644">
        <v>2020</v>
      </c>
      <c r="D2644" t="s">
        <v>187</v>
      </c>
      <c r="E2644">
        <v>19</v>
      </c>
    </row>
    <row r="2645" spans="1:5" x14ac:dyDescent="0.25">
      <c r="A2645" t="s">
        <v>33</v>
      </c>
      <c r="B2645" t="s">
        <v>124</v>
      </c>
      <c r="C2645">
        <v>2020</v>
      </c>
      <c r="D2645" t="s">
        <v>188</v>
      </c>
      <c r="E2645">
        <v>12</v>
      </c>
    </row>
    <row r="2646" spans="1:5" x14ac:dyDescent="0.25">
      <c r="A2646" t="s">
        <v>33</v>
      </c>
      <c r="B2646" t="s">
        <v>124</v>
      </c>
      <c r="C2646">
        <v>2020</v>
      </c>
      <c r="D2646" t="s">
        <v>189</v>
      </c>
      <c r="E2646">
        <v>10</v>
      </c>
    </row>
    <row r="2647" spans="1:5" x14ac:dyDescent="0.25">
      <c r="A2647" t="s">
        <v>33</v>
      </c>
      <c r="B2647" t="s">
        <v>124</v>
      </c>
      <c r="C2647">
        <v>2020</v>
      </c>
      <c r="D2647" t="s">
        <v>190</v>
      </c>
      <c r="E2647">
        <v>18</v>
      </c>
    </row>
    <row r="2648" spans="1:5" x14ac:dyDescent="0.25">
      <c r="A2648" t="s">
        <v>33</v>
      </c>
      <c r="B2648" t="s">
        <v>124</v>
      </c>
      <c r="C2648">
        <v>2020</v>
      </c>
      <c r="D2648" t="s">
        <v>191</v>
      </c>
      <c r="E2648">
        <v>11</v>
      </c>
    </row>
    <row r="2649" spans="1:5" x14ac:dyDescent="0.25">
      <c r="A2649" t="s">
        <v>33</v>
      </c>
      <c r="B2649" t="s">
        <v>124</v>
      </c>
      <c r="C2649">
        <v>2020</v>
      </c>
      <c r="D2649" t="s">
        <v>192</v>
      </c>
      <c r="E2649">
        <v>18</v>
      </c>
    </row>
    <row r="2650" spans="1:5" x14ac:dyDescent="0.25">
      <c r="A2650" t="s">
        <v>33</v>
      </c>
      <c r="B2650" t="s">
        <v>124</v>
      </c>
      <c r="C2650">
        <v>2020</v>
      </c>
      <c r="D2650" t="s">
        <v>193</v>
      </c>
      <c r="E2650">
        <v>21</v>
      </c>
    </row>
    <row r="2651" spans="1:5" x14ac:dyDescent="0.25">
      <c r="A2651" t="s">
        <v>33</v>
      </c>
      <c r="B2651" t="s">
        <v>124</v>
      </c>
      <c r="C2651">
        <v>2020</v>
      </c>
      <c r="D2651" t="s">
        <v>194</v>
      </c>
      <c r="E2651">
        <v>19</v>
      </c>
    </row>
    <row r="2652" spans="1:5" x14ac:dyDescent="0.25">
      <c r="A2652" t="s">
        <v>33</v>
      </c>
      <c r="B2652" t="s">
        <v>124</v>
      </c>
      <c r="C2652">
        <v>2020</v>
      </c>
      <c r="D2652" t="s">
        <v>195</v>
      </c>
      <c r="E2652">
        <v>24</v>
      </c>
    </row>
    <row r="2653" spans="1:5" x14ac:dyDescent="0.25">
      <c r="A2653" t="s">
        <v>33</v>
      </c>
      <c r="B2653" t="s">
        <v>124</v>
      </c>
      <c r="C2653">
        <v>2020</v>
      </c>
      <c r="D2653" t="s">
        <v>196</v>
      </c>
      <c r="E2653">
        <v>22</v>
      </c>
    </row>
    <row r="2654" spans="1:5" x14ac:dyDescent="0.25">
      <c r="A2654" t="s">
        <v>33</v>
      </c>
      <c r="B2654" t="s">
        <v>124</v>
      </c>
      <c r="C2654">
        <v>2019</v>
      </c>
      <c r="D2654" t="s">
        <v>145</v>
      </c>
      <c r="E2654">
        <v>14</v>
      </c>
    </row>
    <row r="2655" spans="1:5" x14ac:dyDescent="0.25">
      <c r="A2655" t="s">
        <v>33</v>
      </c>
      <c r="B2655" t="s">
        <v>124</v>
      </c>
      <c r="C2655">
        <v>2019</v>
      </c>
      <c r="D2655" t="s">
        <v>146</v>
      </c>
      <c r="E2655">
        <v>20</v>
      </c>
    </row>
    <row r="2656" spans="1:5" x14ac:dyDescent="0.25">
      <c r="A2656" t="s">
        <v>33</v>
      </c>
      <c r="B2656" t="s">
        <v>124</v>
      </c>
      <c r="C2656">
        <v>2019</v>
      </c>
      <c r="D2656" t="s">
        <v>147</v>
      </c>
      <c r="E2656">
        <v>15</v>
      </c>
    </row>
    <row r="2657" spans="1:5" x14ac:dyDescent="0.25">
      <c r="A2657" t="s">
        <v>33</v>
      </c>
      <c r="B2657" t="s">
        <v>124</v>
      </c>
      <c r="C2657">
        <v>2019</v>
      </c>
      <c r="D2657" t="s">
        <v>148</v>
      </c>
      <c r="E2657">
        <v>11</v>
      </c>
    </row>
    <row r="2658" spans="1:5" x14ac:dyDescent="0.25">
      <c r="A2658" t="s">
        <v>33</v>
      </c>
      <c r="B2658" t="s">
        <v>124</v>
      </c>
      <c r="C2658">
        <v>2019</v>
      </c>
      <c r="D2658" t="s">
        <v>149</v>
      </c>
      <c r="E2658">
        <v>10</v>
      </c>
    </row>
    <row r="2659" spans="1:5" x14ac:dyDescent="0.25">
      <c r="A2659" t="s">
        <v>33</v>
      </c>
      <c r="B2659" t="s">
        <v>124</v>
      </c>
      <c r="C2659">
        <v>2019</v>
      </c>
      <c r="D2659" t="s">
        <v>150</v>
      </c>
      <c r="E2659">
        <v>20</v>
      </c>
    </row>
    <row r="2660" spans="1:5" x14ac:dyDescent="0.25">
      <c r="A2660" t="s">
        <v>33</v>
      </c>
      <c r="B2660" t="s">
        <v>124</v>
      </c>
      <c r="C2660">
        <v>2019</v>
      </c>
      <c r="D2660" t="s">
        <v>151</v>
      </c>
      <c r="E2660">
        <v>18</v>
      </c>
    </row>
    <row r="2661" spans="1:5" x14ac:dyDescent="0.25">
      <c r="A2661" t="s">
        <v>33</v>
      </c>
      <c r="B2661" t="s">
        <v>124</v>
      </c>
      <c r="C2661">
        <v>2019</v>
      </c>
      <c r="D2661" t="s">
        <v>152</v>
      </c>
      <c r="E2661">
        <v>12</v>
      </c>
    </row>
    <row r="2662" spans="1:5" x14ac:dyDescent="0.25">
      <c r="A2662" t="s">
        <v>33</v>
      </c>
      <c r="B2662" t="s">
        <v>124</v>
      </c>
      <c r="C2662">
        <v>2019</v>
      </c>
      <c r="D2662" t="s">
        <v>153</v>
      </c>
      <c r="E2662">
        <v>18</v>
      </c>
    </row>
    <row r="2663" spans="1:5" x14ac:dyDescent="0.25">
      <c r="A2663" t="s">
        <v>33</v>
      </c>
      <c r="B2663" t="s">
        <v>124</v>
      </c>
      <c r="C2663">
        <v>2019</v>
      </c>
      <c r="D2663" t="s">
        <v>154</v>
      </c>
      <c r="E2663">
        <v>11</v>
      </c>
    </row>
    <row r="2664" spans="1:5" x14ac:dyDescent="0.25">
      <c r="A2664" t="s">
        <v>33</v>
      </c>
      <c r="B2664" t="s">
        <v>124</v>
      </c>
      <c r="C2664">
        <v>2019</v>
      </c>
      <c r="D2664" t="s">
        <v>155</v>
      </c>
      <c r="E2664">
        <v>17</v>
      </c>
    </row>
    <row r="2665" spans="1:5" x14ac:dyDescent="0.25">
      <c r="A2665" t="s">
        <v>33</v>
      </c>
      <c r="B2665" t="s">
        <v>124</v>
      </c>
      <c r="C2665">
        <v>2019</v>
      </c>
      <c r="D2665" t="s">
        <v>156</v>
      </c>
      <c r="E2665">
        <v>18</v>
      </c>
    </row>
    <row r="2666" spans="1:5" x14ac:dyDescent="0.25">
      <c r="A2666" t="s">
        <v>33</v>
      </c>
      <c r="B2666" t="s">
        <v>124</v>
      </c>
      <c r="C2666">
        <v>2019</v>
      </c>
      <c r="D2666" t="s">
        <v>157</v>
      </c>
      <c r="E2666">
        <v>13</v>
      </c>
    </row>
    <row r="2667" spans="1:5" x14ac:dyDescent="0.25">
      <c r="A2667" t="s">
        <v>33</v>
      </c>
      <c r="B2667" t="s">
        <v>124</v>
      </c>
      <c r="C2667">
        <v>2019</v>
      </c>
      <c r="D2667" t="s">
        <v>158</v>
      </c>
      <c r="E2667">
        <v>24</v>
      </c>
    </row>
    <row r="2668" spans="1:5" x14ac:dyDescent="0.25">
      <c r="A2668" t="s">
        <v>33</v>
      </c>
      <c r="B2668" t="s">
        <v>124</v>
      </c>
      <c r="C2668">
        <v>2019</v>
      </c>
      <c r="D2668" t="s">
        <v>159</v>
      </c>
      <c r="E2668">
        <v>11</v>
      </c>
    </row>
    <row r="2669" spans="1:5" x14ac:dyDescent="0.25">
      <c r="A2669" t="s">
        <v>33</v>
      </c>
      <c r="B2669" t="s">
        <v>124</v>
      </c>
      <c r="C2669">
        <v>2019</v>
      </c>
      <c r="D2669" t="s">
        <v>160</v>
      </c>
      <c r="E2669">
        <v>18</v>
      </c>
    </row>
    <row r="2670" spans="1:5" x14ac:dyDescent="0.25">
      <c r="A2670" t="s">
        <v>33</v>
      </c>
      <c r="B2670" t="s">
        <v>124</v>
      </c>
      <c r="C2670">
        <v>2019</v>
      </c>
      <c r="D2670" t="s">
        <v>161</v>
      </c>
      <c r="E2670">
        <v>21</v>
      </c>
    </row>
    <row r="2671" spans="1:5" x14ac:dyDescent="0.25">
      <c r="A2671" t="s">
        <v>33</v>
      </c>
      <c r="B2671" t="s">
        <v>124</v>
      </c>
      <c r="C2671">
        <v>2019</v>
      </c>
      <c r="D2671" t="s">
        <v>162</v>
      </c>
      <c r="E2671">
        <v>12</v>
      </c>
    </row>
    <row r="2672" spans="1:5" x14ac:dyDescent="0.25">
      <c r="A2672" t="s">
        <v>33</v>
      </c>
      <c r="B2672" t="s">
        <v>124</v>
      </c>
      <c r="C2672">
        <v>2019</v>
      </c>
      <c r="D2672" t="s">
        <v>163</v>
      </c>
      <c r="E2672">
        <v>14</v>
      </c>
    </row>
    <row r="2673" spans="1:5" x14ac:dyDescent="0.25">
      <c r="A2673" t="s">
        <v>33</v>
      </c>
      <c r="B2673" t="s">
        <v>124</v>
      </c>
      <c r="C2673">
        <v>2019</v>
      </c>
      <c r="D2673" t="s">
        <v>164</v>
      </c>
      <c r="E2673">
        <v>22</v>
      </c>
    </row>
    <row r="2674" spans="1:5" x14ac:dyDescent="0.25">
      <c r="A2674" t="s">
        <v>33</v>
      </c>
      <c r="B2674" t="s">
        <v>124</v>
      </c>
      <c r="C2674">
        <v>2019</v>
      </c>
      <c r="D2674" t="s">
        <v>165</v>
      </c>
      <c r="E2674">
        <v>15</v>
      </c>
    </row>
    <row r="2675" spans="1:5" x14ac:dyDescent="0.25">
      <c r="A2675" t="s">
        <v>33</v>
      </c>
      <c r="B2675" t="s">
        <v>124</v>
      </c>
      <c r="C2675">
        <v>2019</v>
      </c>
      <c r="D2675" t="s">
        <v>166</v>
      </c>
      <c r="E2675">
        <v>22</v>
      </c>
    </row>
    <row r="2676" spans="1:5" x14ac:dyDescent="0.25">
      <c r="A2676" t="s">
        <v>33</v>
      </c>
      <c r="B2676" t="s">
        <v>124</v>
      </c>
      <c r="C2676">
        <v>2019</v>
      </c>
      <c r="D2676" t="s">
        <v>167</v>
      </c>
      <c r="E2676">
        <v>20</v>
      </c>
    </row>
    <row r="2677" spans="1:5" x14ac:dyDescent="0.25">
      <c r="A2677" t="s">
        <v>33</v>
      </c>
      <c r="B2677" t="s">
        <v>124</v>
      </c>
      <c r="C2677">
        <v>2019</v>
      </c>
      <c r="D2677" t="s">
        <v>168</v>
      </c>
      <c r="E2677">
        <v>21</v>
      </c>
    </row>
    <row r="2678" spans="1:5" x14ac:dyDescent="0.25">
      <c r="A2678" t="s">
        <v>33</v>
      </c>
      <c r="B2678" t="s">
        <v>124</v>
      </c>
      <c r="C2678">
        <v>2019</v>
      </c>
      <c r="D2678" t="s">
        <v>169</v>
      </c>
      <c r="E2678">
        <v>34</v>
      </c>
    </row>
    <row r="2679" spans="1:5" x14ac:dyDescent="0.25">
      <c r="A2679" t="s">
        <v>33</v>
      </c>
      <c r="B2679" t="s">
        <v>124</v>
      </c>
      <c r="C2679">
        <v>2019</v>
      </c>
      <c r="D2679" t="s">
        <v>170</v>
      </c>
      <c r="E2679">
        <v>26</v>
      </c>
    </row>
    <row r="2680" spans="1:5" x14ac:dyDescent="0.25">
      <c r="A2680" t="s">
        <v>33</v>
      </c>
      <c r="B2680" t="s">
        <v>124</v>
      </c>
      <c r="C2680">
        <v>2019</v>
      </c>
      <c r="D2680" t="s">
        <v>171</v>
      </c>
      <c r="E2680">
        <v>13</v>
      </c>
    </row>
    <row r="2681" spans="1:5" x14ac:dyDescent="0.25">
      <c r="A2681" t="s">
        <v>33</v>
      </c>
      <c r="B2681" t="s">
        <v>124</v>
      </c>
      <c r="C2681">
        <v>2019</v>
      </c>
      <c r="D2681" t="s">
        <v>172</v>
      </c>
      <c r="E2681">
        <v>11</v>
      </c>
    </row>
    <row r="2682" spans="1:5" x14ac:dyDescent="0.25">
      <c r="A2682" t="s">
        <v>33</v>
      </c>
      <c r="B2682" t="s">
        <v>124</v>
      </c>
      <c r="C2682">
        <v>2019</v>
      </c>
      <c r="D2682" t="s">
        <v>173</v>
      </c>
      <c r="E2682">
        <v>11</v>
      </c>
    </row>
    <row r="2683" spans="1:5" x14ac:dyDescent="0.25">
      <c r="A2683" t="s">
        <v>33</v>
      </c>
      <c r="B2683" t="s">
        <v>124</v>
      </c>
      <c r="C2683">
        <v>2019</v>
      </c>
      <c r="D2683" t="s">
        <v>174</v>
      </c>
      <c r="E2683">
        <v>16</v>
      </c>
    </row>
    <row r="2684" spans="1:5" x14ac:dyDescent="0.25">
      <c r="A2684" t="s">
        <v>33</v>
      </c>
      <c r="B2684" t="s">
        <v>124</v>
      </c>
      <c r="C2684">
        <v>2019</v>
      </c>
      <c r="D2684" t="s">
        <v>175</v>
      </c>
      <c r="E2684">
        <v>16</v>
      </c>
    </row>
    <row r="2685" spans="1:5" x14ac:dyDescent="0.25">
      <c r="A2685" t="s">
        <v>33</v>
      </c>
      <c r="B2685" t="s">
        <v>124</v>
      </c>
      <c r="C2685">
        <v>2019</v>
      </c>
      <c r="D2685" t="s">
        <v>176</v>
      </c>
      <c r="E2685">
        <v>11</v>
      </c>
    </row>
    <row r="2686" spans="1:5" x14ac:dyDescent="0.25">
      <c r="A2686" t="s">
        <v>33</v>
      </c>
      <c r="B2686" t="s">
        <v>124</v>
      </c>
      <c r="C2686">
        <v>2019</v>
      </c>
      <c r="D2686" t="s">
        <v>177</v>
      </c>
      <c r="E2686">
        <v>9</v>
      </c>
    </row>
    <row r="2687" spans="1:5" x14ac:dyDescent="0.25">
      <c r="A2687" t="s">
        <v>33</v>
      </c>
      <c r="B2687" t="s">
        <v>124</v>
      </c>
      <c r="C2687">
        <v>2019</v>
      </c>
      <c r="D2687" t="s">
        <v>178</v>
      </c>
      <c r="E2687">
        <v>15</v>
      </c>
    </row>
    <row r="2688" spans="1:5" x14ac:dyDescent="0.25">
      <c r="A2688" t="s">
        <v>33</v>
      </c>
      <c r="B2688" t="s">
        <v>124</v>
      </c>
      <c r="C2688">
        <v>2019</v>
      </c>
      <c r="D2688" t="s">
        <v>179</v>
      </c>
      <c r="E2688">
        <v>19</v>
      </c>
    </row>
    <row r="2689" spans="1:5" x14ac:dyDescent="0.25">
      <c r="A2689" t="s">
        <v>33</v>
      </c>
      <c r="B2689" t="s">
        <v>124</v>
      </c>
      <c r="C2689">
        <v>2019</v>
      </c>
      <c r="D2689" t="s">
        <v>180</v>
      </c>
      <c r="E2689">
        <v>14</v>
      </c>
    </row>
    <row r="2690" spans="1:5" x14ac:dyDescent="0.25">
      <c r="A2690" t="s">
        <v>33</v>
      </c>
      <c r="B2690" t="s">
        <v>124</v>
      </c>
      <c r="C2690">
        <v>2019</v>
      </c>
      <c r="D2690" t="s">
        <v>181</v>
      </c>
      <c r="E2690">
        <v>20</v>
      </c>
    </row>
    <row r="2691" spans="1:5" x14ac:dyDescent="0.25">
      <c r="A2691" t="s">
        <v>33</v>
      </c>
      <c r="B2691" t="s">
        <v>124</v>
      </c>
      <c r="C2691">
        <v>2019</v>
      </c>
      <c r="D2691" t="s">
        <v>182</v>
      </c>
      <c r="E2691">
        <v>18</v>
      </c>
    </row>
    <row r="2692" spans="1:5" x14ac:dyDescent="0.25">
      <c r="A2692" t="s">
        <v>33</v>
      </c>
      <c r="B2692" t="s">
        <v>124</v>
      </c>
      <c r="C2692">
        <v>2019</v>
      </c>
      <c r="D2692" t="s">
        <v>183</v>
      </c>
      <c r="E2692">
        <v>17</v>
      </c>
    </row>
    <row r="2693" spans="1:5" x14ac:dyDescent="0.25">
      <c r="A2693" t="s">
        <v>33</v>
      </c>
      <c r="B2693" t="s">
        <v>124</v>
      </c>
      <c r="C2693">
        <v>2019</v>
      </c>
      <c r="D2693" t="s">
        <v>184</v>
      </c>
      <c r="E2693">
        <v>19</v>
      </c>
    </row>
    <row r="2694" spans="1:5" x14ac:dyDescent="0.25">
      <c r="A2694" t="s">
        <v>33</v>
      </c>
      <c r="B2694" t="s">
        <v>124</v>
      </c>
      <c r="C2694">
        <v>2019</v>
      </c>
      <c r="D2694" t="s">
        <v>185</v>
      </c>
      <c r="E2694">
        <v>8</v>
      </c>
    </row>
    <row r="2695" spans="1:5" x14ac:dyDescent="0.25">
      <c r="A2695" t="s">
        <v>33</v>
      </c>
      <c r="B2695" t="s">
        <v>124</v>
      </c>
      <c r="C2695">
        <v>2019</v>
      </c>
      <c r="D2695" t="s">
        <v>186</v>
      </c>
      <c r="E2695">
        <v>15</v>
      </c>
    </row>
    <row r="2696" spans="1:5" x14ac:dyDescent="0.25">
      <c r="A2696" t="s">
        <v>33</v>
      </c>
      <c r="B2696" t="s">
        <v>124</v>
      </c>
      <c r="C2696">
        <v>2019</v>
      </c>
      <c r="D2696" t="s">
        <v>187</v>
      </c>
      <c r="E2696">
        <v>17</v>
      </c>
    </row>
    <row r="2697" spans="1:5" x14ac:dyDescent="0.25">
      <c r="A2697" t="s">
        <v>33</v>
      </c>
      <c r="B2697" t="s">
        <v>124</v>
      </c>
      <c r="C2697">
        <v>2019</v>
      </c>
      <c r="D2697" t="s">
        <v>188</v>
      </c>
      <c r="E2697">
        <v>13</v>
      </c>
    </row>
    <row r="2698" spans="1:5" x14ac:dyDescent="0.25">
      <c r="A2698" t="s">
        <v>33</v>
      </c>
      <c r="B2698" t="s">
        <v>124</v>
      </c>
      <c r="C2698">
        <v>2019</v>
      </c>
      <c r="D2698" t="s">
        <v>189</v>
      </c>
      <c r="E2698">
        <v>10</v>
      </c>
    </row>
    <row r="2699" spans="1:5" x14ac:dyDescent="0.25">
      <c r="A2699" t="s">
        <v>33</v>
      </c>
      <c r="B2699" t="s">
        <v>124</v>
      </c>
      <c r="C2699">
        <v>2019</v>
      </c>
      <c r="D2699" t="s">
        <v>190</v>
      </c>
      <c r="E2699">
        <v>20</v>
      </c>
    </row>
    <row r="2700" spans="1:5" x14ac:dyDescent="0.25">
      <c r="A2700" t="s">
        <v>33</v>
      </c>
      <c r="B2700" t="s">
        <v>124</v>
      </c>
      <c r="C2700">
        <v>2019</v>
      </c>
      <c r="D2700" t="s">
        <v>191</v>
      </c>
      <c r="E2700">
        <v>19</v>
      </c>
    </row>
    <row r="2701" spans="1:5" x14ac:dyDescent="0.25">
      <c r="A2701" t="s">
        <v>33</v>
      </c>
      <c r="B2701" t="s">
        <v>124</v>
      </c>
      <c r="C2701">
        <v>2019</v>
      </c>
      <c r="D2701" t="s">
        <v>192</v>
      </c>
      <c r="E2701">
        <v>15</v>
      </c>
    </row>
    <row r="2702" spans="1:5" x14ac:dyDescent="0.25">
      <c r="A2702" t="s">
        <v>33</v>
      </c>
      <c r="B2702" t="s">
        <v>124</v>
      </c>
      <c r="C2702">
        <v>2019</v>
      </c>
      <c r="D2702" t="s">
        <v>193</v>
      </c>
      <c r="E2702">
        <v>18</v>
      </c>
    </row>
    <row r="2703" spans="1:5" x14ac:dyDescent="0.25">
      <c r="A2703" t="s">
        <v>33</v>
      </c>
      <c r="B2703" t="s">
        <v>124</v>
      </c>
      <c r="C2703">
        <v>2019</v>
      </c>
      <c r="D2703" t="s">
        <v>194</v>
      </c>
      <c r="E2703">
        <v>22</v>
      </c>
    </row>
    <row r="2704" spans="1:5" x14ac:dyDescent="0.25">
      <c r="A2704" t="s">
        <v>33</v>
      </c>
      <c r="B2704" t="s">
        <v>124</v>
      </c>
      <c r="C2704">
        <v>2019</v>
      </c>
      <c r="D2704" t="s">
        <v>195</v>
      </c>
      <c r="E2704">
        <v>26</v>
      </c>
    </row>
    <row r="2705" spans="1:5" x14ac:dyDescent="0.25">
      <c r="A2705" t="s">
        <v>33</v>
      </c>
      <c r="B2705" t="s">
        <v>124</v>
      </c>
      <c r="C2705">
        <v>2019</v>
      </c>
      <c r="D2705" t="s">
        <v>196</v>
      </c>
      <c r="E2705">
        <v>18</v>
      </c>
    </row>
    <row r="2706" spans="1:5" x14ac:dyDescent="0.25">
      <c r="A2706" t="s">
        <v>28</v>
      </c>
      <c r="B2706" t="s">
        <v>125</v>
      </c>
      <c r="C2706">
        <v>2020</v>
      </c>
      <c r="D2706" t="s">
        <v>145</v>
      </c>
      <c r="E2706">
        <v>6</v>
      </c>
    </row>
    <row r="2707" spans="1:5" x14ac:dyDescent="0.25">
      <c r="A2707" t="s">
        <v>28</v>
      </c>
      <c r="B2707" t="s">
        <v>125</v>
      </c>
      <c r="C2707">
        <v>2020</v>
      </c>
      <c r="D2707" t="s">
        <v>146</v>
      </c>
      <c r="E2707">
        <v>13</v>
      </c>
    </row>
    <row r="2708" spans="1:5" x14ac:dyDescent="0.25">
      <c r="A2708" t="s">
        <v>28</v>
      </c>
      <c r="B2708" t="s">
        <v>125</v>
      </c>
      <c r="C2708">
        <v>2020</v>
      </c>
      <c r="D2708" t="s">
        <v>147</v>
      </c>
      <c r="E2708">
        <v>16</v>
      </c>
    </row>
    <row r="2709" spans="1:5" x14ac:dyDescent="0.25">
      <c r="A2709" t="s">
        <v>28</v>
      </c>
      <c r="B2709" t="s">
        <v>125</v>
      </c>
      <c r="C2709">
        <v>2020</v>
      </c>
      <c r="D2709" t="s">
        <v>148</v>
      </c>
      <c r="E2709">
        <v>9</v>
      </c>
    </row>
    <row r="2710" spans="1:5" x14ac:dyDescent="0.25">
      <c r="A2710" t="s">
        <v>28</v>
      </c>
      <c r="B2710" t="s">
        <v>125</v>
      </c>
      <c r="C2710">
        <v>2020</v>
      </c>
      <c r="D2710" t="s">
        <v>149</v>
      </c>
      <c r="E2710">
        <v>18</v>
      </c>
    </row>
    <row r="2711" spans="1:5" x14ac:dyDescent="0.25">
      <c r="A2711" t="s">
        <v>28</v>
      </c>
      <c r="B2711" t="s">
        <v>125</v>
      </c>
      <c r="C2711">
        <v>2020</v>
      </c>
      <c r="D2711" t="s">
        <v>150</v>
      </c>
      <c r="E2711">
        <v>16</v>
      </c>
    </row>
    <row r="2712" spans="1:5" x14ac:dyDescent="0.25">
      <c r="A2712" t="s">
        <v>28</v>
      </c>
      <c r="B2712" t="s">
        <v>125</v>
      </c>
      <c r="C2712">
        <v>2020</v>
      </c>
      <c r="D2712" t="s">
        <v>151</v>
      </c>
      <c r="E2712">
        <v>16</v>
      </c>
    </row>
    <row r="2713" spans="1:5" x14ac:dyDescent="0.25">
      <c r="A2713" t="s">
        <v>28</v>
      </c>
      <c r="B2713" t="s">
        <v>125</v>
      </c>
      <c r="C2713">
        <v>2020</v>
      </c>
      <c r="D2713" t="s">
        <v>152</v>
      </c>
      <c r="E2713">
        <v>12</v>
      </c>
    </row>
    <row r="2714" spans="1:5" x14ac:dyDescent="0.25">
      <c r="A2714" t="s">
        <v>28</v>
      </c>
      <c r="B2714" t="s">
        <v>125</v>
      </c>
      <c r="C2714">
        <v>2020</v>
      </c>
      <c r="D2714" t="s">
        <v>153</v>
      </c>
      <c r="E2714">
        <v>22</v>
      </c>
    </row>
    <row r="2715" spans="1:5" x14ac:dyDescent="0.25">
      <c r="A2715" t="s">
        <v>28</v>
      </c>
      <c r="B2715" t="s">
        <v>125</v>
      </c>
      <c r="C2715">
        <v>2020</v>
      </c>
      <c r="D2715" t="s">
        <v>154</v>
      </c>
      <c r="E2715">
        <v>15</v>
      </c>
    </row>
    <row r="2716" spans="1:5" x14ac:dyDescent="0.25">
      <c r="A2716" t="s">
        <v>28</v>
      </c>
      <c r="B2716" t="s">
        <v>125</v>
      </c>
      <c r="C2716">
        <v>2020</v>
      </c>
      <c r="D2716" t="s">
        <v>155</v>
      </c>
      <c r="E2716">
        <v>18</v>
      </c>
    </row>
    <row r="2717" spans="1:5" x14ac:dyDescent="0.25">
      <c r="A2717" t="s">
        <v>28</v>
      </c>
      <c r="B2717" t="s">
        <v>125</v>
      </c>
      <c r="C2717">
        <v>2020</v>
      </c>
      <c r="D2717" t="s">
        <v>156</v>
      </c>
      <c r="E2717">
        <v>16</v>
      </c>
    </row>
    <row r="2718" spans="1:5" x14ac:dyDescent="0.25">
      <c r="A2718" t="s">
        <v>28</v>
      </c>
      <c r="B2718" t="s">
        <v>125</v>
      </c>
      <c r="C2718">
        <v>2020</v>
      </c>
      <c r="D2718" t="s">
        <v>157</v>
      </c>
      <c r="E2718">
        <v>15</v>
      </c>
    </row>
    <row r="2719" spans="1:5" x14ac:dyDescent="0.25">
      <c r="A2719" t="s">
        <v>28</v>
      </c>
      <c r="B2719" t="s">
        <v>125</v>
      </c>
      <c r="C2719">
        <v>2020</v>
      </c>
      <c r="D2719" t="s">
        <v>158</v>
      </c>
      <c r="E2719">
        <v>15</v>
      </c>
    </row>
    <row r="2720" spans="1:5" x14ac:dyDescent="0.25">
      <c r="A2720" t="s">
        <v>28</v>
      </c>
      <c r="B2720" t="s">
        <v>125</v>
      </c>
      <c r="C2720">
        <v>2020</v>
      </c>
      <c r="D2720" t="s">
        <v>159</v>
      </c>
      <c r="E2720">
        <v>12</v>
      </c>
    </row>
    <row r="2721" spans="1:5" x14ac:dyDescent="0.25">
      <c r="A2721" t="s">
        <v>28</v>
      </c>
      <c r="B2721" t="s">
        <v>125</v>
      </c>
      <c r="C2721">
        <v>2020</v>
      </c>
      <c r="D2721" t="s">
        <v>160</v>
      </c>
      <c r="E2721">
        <v>18</v>
      </c>
    </row>
    <row r="2722" spans="1:5" x14ac:dyDescent="0.25">
      <c r="A2722" t="s">
        <v>28</v>
      </c>
      <c r="B2722" t="s">
        <v>125</v>
      </c>
      <c r="C2722">
        <v>2020</v>
      </c>
      <c r="D2722" t="s">
        <v>161</v>
      </c>
      <c r="E2722">
        <v>19</v>
      </c>
    </row>
    <row r="2723" spans="1:5" x14ac:dyDescent="0.25">
      <c r="A2723" t="s">
        <v>28</v>
      </c>
      <c r="B2723" t="s">
        <v>125</v>
      </c>
      <c r="C2723">
        <v>2020</v>
      </c>
      <c r="D2723" t="s">
        <v>162</v>
      </c>
      <c r="E2723">
        <v>32</v>
      </c>
    </row>
    <row r="2724" spans="1:5" x14ac:dyDescent="0.25">
      <c r="A2724" t="s">
        <v>28</v>
      </c>
      <c r="B2724" t="s">
        <v>125</v>
      </c>
      <c r="C2724">
        <v>2020</v>
      </c>
      <c r="D2724" t="s">
        <v>163</v>
      </c>
      <c r="E2724">
        <v>18</v>
      </c>
    </row>
    <row r="2725" spans="1:5" x14ac:dyDescent="0.25">
      <c r="A2725" t="s">
        <v>28</v>
      </c>
      <c r="B2725" t="s">
        <v>125</v>
      </c>
      <c r="C2725">
        <v>2020</v>
      </c>
      <c r="D2725" t="s">
        <v>164</v>
      </c>
      <c r="E2725">
        <v>27</v>
      </c>
    </row>
    <row r="2726" spans="1:5" x14ac:dyDescent="0.25">
      <c r="A2726" t="s">
        <v>28</v>
      </c>
      <c r="B2726" t="s">
        <v>125</v>
      </c>
      <c r="C2726">
        <v>2020</v>
      </c>
      <c r="D2726" t="s">
        <v>165</v>
      </c>
      <c r="E2726">
        <v>25</v>
      </c>
    </row>
    <row r="2727" spans="1:5" x14ac:dyDescent="0.25">
      <c r="A2727" t="s">
        <v>28</v>
      </c>
      <c r="B2727" t="s">
        <v>125</v>
      </c>
      <c r="C2727">
        <v>2020</v>
      </c>
      <c r="D2727" t="s">
        <v>166</v>
      </c>
      <c r="E2727">
        <v>23</v>
      </c>
    </row>
    <row r="2728" spans="1:5" x14ac:dyDescent="0.25">
      <c r="A2728" t="s">
        <v>28</v>
      </c>
      <c r="B2728" t="s">
        <v>125</v>
      </c>
      <c r="C2728">
        <v>2020</v>
      </c>
      <c r="D2728" t="s">
        <v>167</v>
      </c>
      <c r="E2728">
        <v>19</v>
      </c>
    </row>
    <row r="2729" spans="1:5" x14ac:dyDescent="0.25">
      <c r="A2729" t="s">
        <v>28</v>
      </c>
      <c r="B2729" t="s">
        <v>125</v>
      </c>
      <c r="C2729">
        <v>2020</v>
      </c>
      <c r="D2729" t="s">
        <v>168</v>
      </c>
      <c r="E2729">
        <v>20</v>
      </c>
    </row>
    <row r="2730" spans="1:5" x14ac:dyDescent="0.25">
      <c r="A2730" t="s">
        <v>28</v>
      </c>
      <c r="B2730" t="s">
        <v>125</v>
      </c>
      <c r="C2730">
        <v>2020</v>
      </c>
      <c r="D2730" t="s">
        <v>169</v>
      </c>
      <c r="E2730">
        <v>27</v>
      </c>
    </row>
    <row r="2731" spans="1:5" x14ac:dyDescent="0.25">
      <c r="A2731" t="s">
        <v>28</v>
      </c>
      <c r="B2731" t="s">
        <v>125</v>
      </c>
      <c r="C2731">
        <v>2020</v>
      </c>
      <c r="D2731" t="s">
        <v>170</v>
      </c>
      <c r="E2731">
        <v>21</v>
      </c>
    </row>
    <row r="2732" spans="1:5" x14ac:dyDescent="0.25">
      <c r="A2732" t="s">
        <v>28</v>
      </c>
      <c r="B2732" t="s">
        <v>125</v>
      </c>
      <c r="C2732">
        <v>2020</v>
      </c>
      <c r="D2732" t="s">
        <v>171</v>
      </c>
      <c r="E2732">
        <v>8</v>
      </c>
    </row>
    <row r="2733" spans="1:5" x14ac:dyDescent="0.25">
      <c r="A2733" t="s">
        <v>28</v>
      </c>
      <c r="B2733" t="s">
        <v>125</v>
      </c>
      <c r="C2733">
        <v>2020</v>
      </c>
      <c r="D2733" t="s">
        <v>172</v>
      </c>
      <c r="E2733">
        <v>11</v>
      </c>
    </row>
    <row r="2734" spans="1:5" x14ac:dyDescent="0.25">
      <c r="A2734" t="s">
        <v>28</v>
      </c>
      <c r="B2734" t="s">
        <v>125</v>
      </c>
      <c r="C2734">
        <v>2020</v>
      </c>
      <c r="D2734" t="s">
        <v>173</v>
      </c>
      <c r="E2734">
        <v>9</v>
      </c>
    </row>
    <row r="2735" spans="1:5" x14ac:dyDescent="0.25">
      <c r="A2735" t="s">
        <v>28</v>
      </c>
      <c r="B2735" t="s">
        <v>125</v>
      </c>
      <c r="C2735">
        <v>2020</v>
      </c>
      <c r="D2735" t="s">
        <v>174</v>
      </c>
      <c r="E2735">
        <v>12</v>
      </c>
    </row>
    <row r="2736" spans="1:5" x14ac:dyDescent="0.25">
      <c r="A2736" t="s">
        <v>28</v>
      </c>
      <c r="B2736" t="s">
        <v>125</v>
      </c>
      <c r="C2736">
        <v>2020</v>
      </c>
      <c r="D2736" t="s">
        <v>175</v>
      </c>
      <c r="E2736">
        <v>11</v>
      </c>
    </row>
    <row r="2737" spans="1:5" x14ac:dyDescent="0.25">
      <c r="A2737" t="s">
        <v>28</v>
      </c>
      <c r="B2737" t="s">
        <v>125</v>
      </c>
      <c r="C2737">
        <v>2020</v>
      </c>
      <c r="D2737" t="s">
        <v>176</v>
      </c>
      <c r="E2737">
        <v>11</v>
      </c>
    </row>
    <row r="2738" spans="1:5" x14ac:dyDescent="0.25">
      <c r="A2738" t="s">
        <v>28</v>
      </c>
      <c r="B2738" t="s">
        <v>125</v>
      </c>
      <c r="C2738">
        <v>2020</v>
      </c>
      <c r="D2738" t="s">
        <v>177</v>
      </c>
      <c r="E2738">
        <v>8</v>
      </c>
    </row>
    <row r="2739" spans="1:5" x14ac:dyDescent="0.25">
      <c r="A2739" t="s">
        <v>28</v>
      </c>
      <c r="B2739" t="s">
        <v>125</v>
      </c>
      <c r="C2739">
        <v>2020</v>
      </c>
      <c r="D2739" t="s">
        <v>178</v>
      </c>
      <c r="E2739">
        <v>17</v>
      </c>
    </row>
    <row r="2740" spans="1:5" x14ac:dyDescent="0.25">
      <c r="A2740" t="s">
        <v>28</v>
      </c>
      <c r="B2740" t="s">
        <v>125</v>
      </c>
      <c r="C2740">
        <v>2020</v>
      </c>
      <c r="D2740" t="s">
        <v>179</v>
      </c>
      <c r="E2740">
        <v>20</v>
      </c>
    </row>
    <row r="2741" spans="1:5" x14ac:dyDescent="0.25">
      <c r="A2741" t="s">
        <v>28</v>
      </c>
      <c r="B2741" t="s">
        <v>125</v>
      </c>
      <c r="C2741">
        <v>2020</v>
      </c>
      <c r="D2741" t="s">
        <v>180</v>
      </c>
      <c r="E2741">
        <v>6</v>
      </c>
    </row>
    <row r="2742" spans="1:5" x14ac:dyDescent="0.25">
      <c r="A2742" t="s">
        <v>28</v>
      </c>
      <c r="B2742" t="s">
        <v>125</v>
      </c>
      <c r="C2742">
        <v>2020</v>
      </c>
      <c r="D2742" t="s">
        <v>181</v>
      </c>
      <c r="E2742">
        <v>10</v>
      </c>
    </row>
    <row r="2743" spans="1:5" x14ac:dyDescent="0.25">
      <c r="A2743" t="s">
        <v>28</v>
      </c>
      <c r="B2743" t="s">
        <v>125</v>
      </c>
      <c r="C2743">
        <v>2020</v>
      </c>
      <c r="D2743" t="s">
        <v>182</v>
      </c>
      <c r="E2743">
        <v>16</v>
      </c>
    </row>
    <row r="2744" spans="1:5" x14ac:dyDescent="0.25">
      <c r="A2744" t="s">
        <v>28</v>
      </c>
      <c r="B2744" t="s">
        <v>125</v>
      </c>
      <c r="C2744">
        <v>2020</v>
      </c>
      <c r="D2744" t="s">
        <v>183</v>
      </c>
      <c r="E2744">
        <v>16</v>
      </c>
    </row>
    <row r="2745" spans="1:5" x14ac:dyDescent="0.25">
      <c r="A2745" t="s">
        <v>28</v>
      </c>
      <c r="B2745" t="s">
        <v>125</v>
      </c>
      <c r="C2745">
        <v>2020</v>
      </c>
      <c r="D2745" t="s">
        <v>184</v>
      </c>
      <c r="E2745">
        <v>13</v>
      </c>
    </row>
    <row r="2746" spans="1:5" x14ac:dyDescent="0.25">
      <c r="A2746" t="s">
        <v>28</v>
      </c>
      <c r="B2746" t="s">
        <v>125</v>
      </c>
      <c r="C2746">
        <v>2020</v>
      </c>
      <c r="D2746" t="s">
        <v>185</v>
      </c>
      <c r="E2746">
        <v>10</v>
      </c>
    </row>
    <row r="2747" spans="1:5" x14ac:dyDescent="0.25">
      <c r="A2747" t="s">
        <v>28</v>
      </c>
      <c r="B2747" t="s">
        <v>125</v>
      </c>
      <c r="C2747">
        <v>2020</v>
      </c>
      <c r="D2747" t="s">
        <v>186</v>
      </c>
      <c r="E2747">
        <v>19</v>
      </c>
    </row>
    <row r="2748" spans="1:5" x14ac:dyDescent="0.25">
      <c r="A2748" t="s">
        <v>28</v>
      </c>
      <c r="B2748" t="s">
        <v>125</v>
      </c>
      <c r="C2748">
        <v>2020</v>
      </c>
      <c r="D2748" t="s">
        <v>187</v>
      </c>
      <c r="E2748">
        <v>17</v>
      </c>
    </row>
    <row r="2749" spans="1:5" x14ac:dyDescent="0.25">
      <c r="A2749" t="s">
        <v>28</v>
      </c>
      <c r="B2749" t="s">
        <v>125</v>
      </c>
      <c r="C2749">
        <v>2020</v>
      </c>
      <c r="D2749" t="s">
        <v>188</v>
      </c>
      <c r="E2749">
        <v>14</v>
      </c>
    </row>
    <row r="2750" spans="1:5" x14ac:dyDescent="0.25">
      <c r="A2750" t="s">
        <v>28</v>
      </c>
      <c r="B2750" t="s">
        <v>125</v>
      </c>
      <c r="C2750">
        <v>2020</v>
      </c>
      <c r="D2750" t="s">
        <v>189</v>
      </c>
      <c r="E2750">
        <v>13</v>
      </c>
    </row>
    <row r="2751" spans="1:5" x14ac:dyDescent="0.25">
      <c r="A2751" t="s">
        <v>28</v>
      </c>
      <c r="B2751" t="s">
        <v>125</v>
      </c>
      <c r="C2751">
        <v>2020</v>
      </c>
      <c r="D2751" t="s">
        <v>190</v>
      </c>
      <c r="E2751">
        <v>19</v>
      </c>
    </row>
    <row r="2752" spans="1:5" x14ac:dyDescent="0.25">
      <c r="A2752" t="s">
        <v>28</v>
      </c>
      <c r="B2752" t="s">
        <v>125</v>
      </c>
      <c r="C2752">
        <v>2020</v>
      </c>
      <c r="D2752" t="s">
        <v>191</v>
      </c>
      <c r="E2752">
        <v>19</v>
      </c>
    </row>
    <row r="2753" spans="1:5" x14ac:dyDescent="0.25">
      <c r="A2753" t="s">
        <v>28</v>
      </c>
      <c r="B2753" t="s">
        <v>125</v>
      </c>
      <c r="C2753">
        <v>2020</v>
      </c>
      <c r="D2753" t="s">
        <v>192</v>
      </c>
      <c r="E2753">
        <v>20</v>
      </c>
    </row>
    <row r="2754" spans="1:5" x14ac:dyDescent="0.25">
      <c r="A2754" t="s">
        <v>28</v>
      </c>
      <c r="B2754" t="s">
        <v>125</v>
      </c>
      <c r="C2754">
        <v>2020</v>
      </c>
      <c r="D2754" t="s">
        <v>193</v>
      </c>
      <c r="E2754">
        <v>22</v>
      </c>
    </row>
    <row r="2755" spans="1:5" x14ac:dyDescent="0.25">
      <c r="A2755" t="s">
        <v>28</v>
      </c>
      <c r="B2755" t="s">
        <v>125</v>
      </c>
      <c r="C2755">
        <v>2020</v>
      </c>
      <c r="D2755" t="s">
        <v>194</v>
      </c>
      <c r="E2755">
        <v>22</v>
      </c>
    </row>
    <row r="2756" spans="1:5" x14ac:dyDescent="0.25">
      <c r="A2756" t="s">
        <v>28</v>
      </c>
      <c r="B2756" t="s">
        <v>125</v>
      </c>
      <c r="C2756">
        <v>2020</v>
      </c>
      <c r="D2756" t="s">
        <v>195</v>
      </c>
      <c r="E2756">
        <v>18</v>
      </c>
    </row>
    <row r="2757" spans="1:5" x14ac:dyDescent="0.25">
      <c r="A2757" t="s">
        <v>28</v>
      </c>
      <c r="B2757" t="s">
        <v>125</v>
      </c>
      <c r="C2757">
        <v>2020</v>
      </c>
      <c r="D2757" t="s">
        <v>196</v>
      </c>
      <c r="E2757">
        <v>31</v>
      </c>
    </row>
    <row r="2758" spans="1:5" x14ac:dyDescent="0.25">
      <c r="A2758" t="s">
        <v>28</v>
      </c>
      <c r="B2758" t="s">
        <v>125</v>
      </c>
      <c r="C2758">
        <v>2019</v>
      </c>
      <c r="D2758" t="s">
        <v>145</v>
      </c>
      <c r="E2758">
        <v>12</v>
      </c>
    </row>
    <row r="2759" spans="1:5" x14ac:dyDescent="0.25">
      <c r="A2759" t="s">
        <v>28</v>
      </c>
      <c r="B2759" t="s">
        <v>125</v>
      </c>
      <c r="C2759">
        <v>2019</v>
      </c>
      <c r="D2759" t="s">
        <v>146</v>
      </c>
      <c r="E2759">
        <v>27</v>
      </c>
    </row>
    <row r="2760" spans="1:5" x14ac:dyDescent="0.25">
      <c r="A2760" t="s">
        <v>28</v>
      </c>
      <c r="B2760" t="s">
        <v>125</v>
      </c>
      <c r="C2760">
        <v>2019</v>
      </c>
      <c r="D2760" t="s">
        <v>147</v>
      </c>
      <c r="E2760">
        <v>18</v>
      </c>
    </row>
    <row r="2761" spans="1:5" x14ac:dyDescent="0.25">
      <c r="A2761" t="s">
        <v>28</v>
      </c>
      <c r="B2761" t="s">
        <v>125</v>
      </c>
      <c r="C2761">
        <v>2019</v>
      </c>
      <c r="D2761" t="s">
        <v>148</v>
      </c>
      <c r="E2761">
        <v>22</v>
      </c>
    </row>
    <row r="2762" spans="1:5" x14ac:dyDescent="0.25">
      <c r="A2762" t="s">
        <v>28</v>
      </c>
      <c r="B2762" t="s">
        <v>125</v>
      </c>
      <c r="C2762">
        <v>2019</v>
      </c>
      <c r="D2762" t="s">
        <v>149</v>
      </c>
      <c r="E2762">
        <v>19</v>
      </c>
    </row>
    <row r="2763" spans="1:5" x14ac:dyDescent="0.25">
      <c r="A2763" t="s">
        <v>28</v>
      </c>
      <c r="B2763" t="s">
        <v>125</v>
      </c>
      <c r="C2763">
        <v>2019</v>
      </c>
      <c r="D2763" t="s">
        <v>150</v>
      </c>
      <c r="E2763">
        <v>19</v>
      </c>
    </row>
    <row r="2764" spans="1:5" x14ac:dyDescent="0.25">
      <c r="A2764" t="s">
        <v>28</v>
      </c>
      <c r="B2764" t="s">
        <v>125</v>
      </c>
      <c r="C2764">
        <v>2019</v>
      </c>
      <c r="D2764" t="s">
        <v>151</v>
      </c>
      <c r="E2764">
        <v>25</v>
      </c>
    </row>
    <row r="2765" spans="1:5" x14ac:dyDescent="0.25">
      <c r="A2765" t="s">
        <v>28</v>
      </c>
      <c r="B2765" t="s">
        <v>125</v>
      </c>
      <c r="C2765">
        <v>2019</v>
      </c>
      <c r="D2765" t="s">
        <v>152</v>
      </c>
      <c r="E2765">
        <v>19</v>
      </c>
    </row>
    <row r="2766" spans="1:5" x14ac:dyDescent="0.25">
      <c r="A2766" t="s">
        <v>28</v>
      </c>
      <c r="B2766" t="s">
        <v>125</v>
      </c>
      <c r="C2766">
        <v>2019</v>
      </c>
      <c r="D2766" t="s">
        <v>153</v>
      </c>
      <c r="E2766">
        <v>8</v>
      </c>
    </row>
    <row r="2767" spans="1:5" x14ac:dyDescent="0.25">
      <c r="A2767" t="s">
        <v>28</v>
      </c>
      <c r="B2767" t="s">
        <v>125</v>
      </c>
      <c r="C2767">
        <v>2019</v>
      </c>
      <c r="D2767" t="s">
        <v>154</v>
      </c>
      <c r="E2767">
        <v>15</v>
      </c>
    </row>
    <row r="2768" spans="1:5" x14ac:dyDescent="0.25">
      <c r="A2768" t="s">
        <v>28</v>
      </c>
      <c r="B2768" t="s">
        <v>125</v>
      </c>
      <c r="C2768">
        <v>2019</v>
      </c>
      <c r="D2768" t="s">
        <v>155</v>
      </c>
      <c r="E2768">
        <v>15</v>
      </c>
    </row>
    <row r="2769" spans="1:5" x14ac:dyDescent="0.25">
      <c r="A2769" t="s">
        <v>28</v>
      </c>
      <c r="B2769" t="s">
        <v>125</v>
      </c>
      <c r="C2769">
        <v>2019</v>
      </c>
      <c r="D2769" t="s">
        <v>156</v>
      </c>
      <c r="E2769">
        <v>18</v>
      </c>
    </row>
    <row r="2770" spans="1:5" x14ac:dyDescent="0.25">
      <c r="A2770" t="s">
        <v>28</v>
      </c>
      <c r="B2770" t="s">
        <v>125</v>
      </c>
      <c r="C2770">
        <v>2019</v>
      </c>
      <c r="D2770" t="s">
        <v>157</v>
      </c>
      <c r="E2770">
        <v>15</v>
      </c>
    </row>
    <row r="2771" spans="1:5" x14ac:dyDescent="0.25">
      <c r="A2771" t="s">
        <v>28</v>
      </c>
      <c r="B2771" t="s">
        <v>125</v>
      </c>
      <c r="C2771">
        <v>2019</v>
      </c>
      <c r="D2771" t="s">
        <v>158</v>
      </c>
      <c r="E2771">
        <v>22</v>
      </c>
    </row>
    <row r="2772" spans="1:5" x14ac:dyDescent="0.25">
      <c r="A2772" t="s">
        <v>28</v>
      </c>
      <c r="B2772" t="s">
        <v>125</v>
      </c>
      <c r="C2772">
        <v>2019</v>
      </c>
      <c r="D2772" t="s">
        <v>159</v>
      </c>
      <c r="E2772">
        <v>18</v>
      </c>
    </row>
    <row r="2773" spans="1:5" x14ac:dyDescent="0.25">
      <c r="A2773" t="s">
        <v>28</v>
      </c>
      <c r="B2773" t="s">
        <v>125</v>
      </c>
      <c r="C2773">
        <v>2019</v>
      </c>
      <c r="D2773" t="s">
        <v>160</v>
      </c>
      <c r="E2773">
        <v>16</v>
      </c>
    </row>
    <row r="2774" spans="1:5" x14ac:dyDescent="0.25">
      <c r="A2774" t="s">
        <v>28</v>
      </c>
      <c r="B2774" t="s">
        <v>125</v>
      </c>
      <c r="C2774">
        <v>2019</v>
      </c>
      <c r="D2774" t="s">
        <v>161</v>
      </c>
      <c r="E2774">
        <v>19</v>
      </c>
    </row>
    <row r="2775" spans="1:5" x14ac:dyDescent="0.25">
      <c r="A2775" t="s">
        <v>28</v>
      </c>
      <c r="B2775" t="s">
        <v>125</v>
      </c>
      <c r="C2775">
        <v>2019</v>
      </c>
      <c r="D2775" t="s">
        <v>162</v>
      </c>
      <c r="E2775">
        <v>21</v>
      </c>
    </row>
    <row r="2776" spans="1:5" x14ac:dyDescent="0.25">
      <c r="A2776" t="s">
        <v>28</v>
      </c>
      <c r="B2776" t="s">
        <v>125</v>
      </c>
      <c r="C2776">
        <v>2019</v>
      </c>
      <c r="D2776" t="s">
        <v>163</v>
      </c>
      <c r="E2776">
        <v>18</v>
      </c>
    </row>
    <row r="2777" spans="1:5" x14ac:dyDescent="0.25">
      <c r="A2777" t="s">
        <v>28</v>
      </c>
      <c r="B2777" t="s">
        <v>125</v>
      </c>
      <c r="C2777">
        <v>2019</v>
      </c>
      <c r="D2777" t="s">
        <v>164</v>
      </c>
      <c r="E2777">
        <v>14</v>
      </c>
    </row>
    <row r="2778" spans="1:5" x14ac:dyDescent="0.25">
      <c r="A2778" t="s">
        <v>28</v>
      </c>
      <c r="B2778" t="s">
        <v>125</v>
      </c>
      <c r="C2778">
        <v>2019</v>
      </c>
      <c r="D2778" t="s">
        <v>165</v>
      </c>
      <c r="E2778">
        <v>20</v>
      </c>
    </row>
    <row r="2779" spans="1:5" x14ac:dyDescent="0.25">
      <c r="A2779" t="s">
        <v>28</v>
      </c>
      <c r="B2779" t="s">
        <v>125</v>
      </c>
      <c r="C2779">
        <v>2019</v>
      </c>
      <c r="D2779" t="s">
        <v>166</v>
      </c>
      <c r="E2779">
        <v>15</v>
      </c>
    </row>
    <row r="2780" spans="1:5" x14ac:dyDescent="0.25">
      <c r="A2780" t="s">
        <v>28</v>
      </c>
      <c r="B2780" t="s">
        <v>125</v>
      </c>
      <c r="C2780">
        <v>2019</v>
      </c>
      <c r="D2780" t="s">
        <v>167</v>
      </c>
      <c r="E2780">
        <v>15</v>
      </c>
    </row>
    <row r="2781" spans="1:5" x14ac:dyDescent="0.25">
      <c r="A2781" t="s">
        <v>28</v>
      </c>
      <c r="B2781" t="s">
        <v>125</v>
      </c>
      <c r="C2781">
        <v>2019</v>
      </c>
      <c r="D2781" t="s">
        <v>168</v>
      </c>
      <c r="E2781">
        <v>10</v>
      </c>
    </row>
    <row r="2782" spans="1:5" x14ac:dyDescent="0.25">
      <c r="A2782" t="s">
        <v>28</v>
      </c>
      <c r="B2782" t="s">
        <v>125</v>
      </c>
      <c r="C2782">
        <v>2019</v>
      </c>
      <c r="D2782" t="s">
        <v>169</v>
      </c>
      <c r="E2782">
        <v>22</v>
      </c>
    </row>
    <row r="2783" spans="1:5" x14ac:dyDescent="0.25">
      <c r="A2783" t="s">
        <v>28</v>
      </c>
      <c r="B2783" t="s">
        <v>125</v>
      </c>
      <c r="C2783">
        <v>2019</v>
      </c>
      <c r="D2783" t="s">
        <v>170</v>
      </c>
      <c r="E2783">
        <v>13</v>
      </c>
    </row>
    <row r="2784" spans="1:5" x14ac:dyDescent="0.25">
      <c r="A2784" t="s">
        <v>28</v>
      </c>
      <c r="B2784" t="s">
        <v>125</v>
      </c>
      <c r="C2784">
        <v>2019</v>
      </c>
      <c r="D2784" t="s">
        <v>171</v>
      </c>
      <c r="E2784">
        <v>11</v>
      </c>
    </row>
    <row r="2785" spans="1:5" x14ac:dyDescent="0.25">
      <c r="A2785" t="s">
        <v>28</v>
      </c>
      <c r="B2785" t="s">
        <v>125</v>
      </c>
      <c r="C2785">
        <v>2019</v>
      </c>
      <c r="D2785" t="s">
        <v>172</v>
      </c>
      <c r="E2785">
        <v>20</v>
      </c>
    </row>
    <row r="2786" spans="1:5" x14ac:dyDescent="0.25">
      <c r="A2786" t="s">
        <v>28</v>
      </c>
      <c r="B2786" t="s">
        <v>125</v>
      </c>
      <c r="C2786">
        <v>2019</v>
      </c>
      <c r="D2786" t="s">
        <v>173</v>
      </c>
      <c r="E2786">
        <v>20</v>
      </c>
    </row>
    <row r="2787" spans="1:5" x14ac:dyDescent="0.25">
      <c r="A2787" t="s">
        <v>28</v>
      </c>
      <c r="B2787" t="s">
        <v>125</v>
      </c>
      <c r="C2787">
        <v>2019</v>
      </c>
      <c r="D2787" t="s">
        <v>174</v>
      </c>
      <c r="E2787">
        <v>12</v>
      </c>
    </row>
    <row r="2788" spans="1:5" x14ac:dyDescent="0.25">
      <c r="A2788" t="s">
        <v>28</v>
      </c>
      <c r="B2788" t="s">
        <v>125</v>
      </c>
      <c r="C2788">
        <v>2019</v>
      </c>
      <c r="D2788" t="s">
        <v>175</v>
      </c>
      <c r="E2788">
        <v>10</v>
      </c>
    </row>
    <row r="2789" spans="1:5" x14ac:dyDescent="0.25">
      <c r="A2789" t="s">
        <v>28</v>
      </c>
      <c r="B2789" t="s">
        <v>125</v>
      </c>
      <c r="C2789">
        <v>2019</v>
      </c>
      <c r="D2789" t="s">
        <v>176</v>
      </c>
      <c r="E2789">
        <v>9</v>
      </c>
    </row>
    <row r="2790" spans="1:5" x14ac:dyDescent="0.25">
      <c r="A2790" t="s">
        <v>28</v>
      </c>
      <c r="B2790" t="s">
        <v>125</v>
      </c>
      <c r="C2790">
        <v>2019</v>
      </c>
      <c r="D2790" t="s">
        <v>177</v>
      </c>
      <c r="E2790">
        <v>8</v>
      </c>
    </row>
    <row r="2791" spans="1:5" x14ac:dyDescent="0.25">
      <c r="A2791" t="s">
        <v>28</v>
      </c>
      <c r="B2791" t="s">
        <v>125</v>
      </c>
      <c r="C2791">
        <v>2019</v>
      </c>
      <c r="D2791" t="s">
        <v>178</v>
      </c>
      <c r="E2791">
        <v>12</v>
      </c>
    </row>
    <row r="2792" spans="1:5" x14ac:dyDescent="0.25">
      <c r="A2792" t="s">
        <v>28</v>
      </c>
      <c r="B2792" t="s">
        <v>125</v>
      </c>
      <c r="C2792">
        <v>2019</v>
      </c>
      <c r="D2792" t="s">
        <v>179</v>
      </c>
      <c r="E2792">
        <v>24</v>
      </c>
    </row>
    <row r="2793" spans="1:5" x14ac:dyDescent="0.25">
      <c r="A2793" t="s">
        <v>28</v>
      </c>
      <c r="B2793" t="s">
        <v>125</v>
      </c>
      <c r="C2793">
        <v>2019</v>
      </c>
      <c r="D2793" t="s">
        <v>180</v>
      </c>
      <c r="E2793">
        <v>23</v>
      </c>
    </row>
    <row r="2794" spans="1:5" x14ac:dyDescent="0.25">
      <c r="A2794" t="s">
        <v>28</v>
      </c>
      <c r="B2794" t="s">
        <v>125</v>
      </c>
      <c r="C2794">
        <v>2019</v>
      </c>
      <c r="D2794" t="s">
        <v>181</v>
      </c>
      <c r="E2794">
        <v>11</v>
      </c>
    </row>
    <row r="2795" spans="1:5" x14ac:dyDescent="0.25">
      <c r="A2795" t="s">
        <v>28</v>
      </c>
      <c r="B2795" t="s">
        <v>125</v>
      </c>
      <c r="C2795">
        <v>2019</v>
      </c>
      <c r="D2795" t="s">
        <v>182</v>
      </c>
      <c r="E2795">
        <v>12</v>
      </c>
    </row>
    <row r="2796" spans="1:5" x14ac:dyDescent="0.25">
      <c r="A2796" t="s">
        <v>28</v>
      </c>
      <c r="B2796" t="s">
        <v>125</v>
      </c>
      <c r="C2796">
        <v>2019</v>
      </c>
      <c r="D2796" t="s">
        <v>183</v>
      </c>
      <c r="E2796">
        <v>18</v>
      </c>
    </row>
    <row r="2797" spans="1:5" x14ac:dyDescent="0.25">
      <c r="A2797" t="s">
        <v>28</v>
      </c>
      <c r="B2797" t="s">
        <v>125</v>
      </c>
      <c r="C2797">
        <v>2019</v>
      </c>
      <c r="D2797" t="s">
        <v>184</v>
      </c>
      <c r="E2797">
        <v>8</v>
      </c>
    </row>
    <row r="2798" spans="1:5" x14ac:dyDescent="0.25">
      <c r="A2798" t="s">
        <v>28</v>
      </c>
      <c r="B2798" t="s">
        <v>125</v>
      </c>
      <c r="C2798">
        <v>2019</v>
      </c>
      <c r="D2798" t="s">
        <v>185</v>
      </c>
      <c r="E2798">
        <v>19</v>
      </c>
    </row>
    <row r="2799" spans="1:5" x14ac:dyDescent="0.25">
      <c r="A2799" t="s">
        <v>28</v>
      </c>
      <c r="B2799" t="s">
        <v>125</v>
      </c>
      <c r="C2799">
        <v>2019</v>
      </c>
      <c r="D2799" t="s">
        <v>186</v>
      </c>
      <c r="E2799">
        <v>18</v>
      </c>
    </row>
    <row r="2800" spans="1:5" x14ac:dyDescent="0.25">
      <c r="A2800" t="s">
        <v>28</v>
      </c>
      <c r="B2800" t="s">
        <v>125</v>
      </c>
      <c r="C2800">
        <v>2019</v>
      </c>
      <c r="D2800" t="s">
        <v>187</v>
      </c>
      <c r="E2800">
        <v>18</v>
      </c>
    </row>
    <row r="2801" spans="1:5" x14ac:dyDescent="0.25">
      <c r="A2801" t="s">
        <v>28</v>
      </c>
      <c r="B2801" t="s">
        <v>125</v>
      </c>
      <c r="C2801">
        <v>2019</v>
      </c>
      <c r="D2801" t="s">
        <v>188</v>
      </c>
      <c r="E2801">
        <v>13</v>
      </c>
    </row>
    <row r="2802" spans="1:5" x14ac:dyDescent="0.25">
      <c r="A2802" t="s">
        <v>28</v>
      </c>
      <c r="B2802" t="s">
        <v>125</v>
      </c>
      <c r="C2802">
        <v>2019</v>
      </c>
      <c r="D2802" t="s">
        <v>189</v>
      </c>
      <c r="E2802">
        <v>19</v>
      </c>
    </row>
    <row r="2803" spans="1:5" x14ac:dyDescent="0.25">
      <c r="A2803" t="s">
        <v>28</v>
      </c>
      <c r="B2803" t="s">
        <v>125</v>
      </c>
      <c r="C2803">
        <v>2019</v>
      </c>
      <c r="D2803" t="s">
        <v>190</v>
      </c>
      <c r="E2803">
        <v>13</v>
      </c>
    </row>
    <row r="2804" spans="1:5" x14ac:dyDescent="0.25">
      <c r="A2804" t="s">
        <v>28</v>
      </c>
      <c r="B2804" t="s">
        <v>125</v>
      </c>
      <c r="C2804">
        <v>2019</v>
      </c>
      <c r="D2804" t="s">
        <v>191</v>
      </c>
      <c r="E2804">
        <v>12</v>
      </c>
    </row>
    <row r="2805" spans="1:5" x14ac:dyDescent="0.25">
      <c r="A2805" t="s">
        <v>28</v>
      </c>
      <c r="B2805" t="s">
        <v>125</v>
      </c>
      <c r="C2805">
        <v>2019</v>
      </c>
      <c r="D2805" t="s">
        <v>192</v>
      </c>
      <c r="E2805">
        <v>9</v>
      </c>
    </row>
    <row r="2806" spans="1:5" x14ac:dyDescent="0.25">
      <c r="A2806" t="s">
        <v>28</v>
      </c>
      <c r="B2806" t="s">
        <v>125</v>
      </c>
      <c r="C2806">
        <v>2019</v>
      </c>
      <c r="D2806" t="s">
        <v>193</v>
      </c>
      <c r="E2806">
        <v>20</v>
      </c>
    </row>
    <row r="2807" spans="1:5" x14ac:dyDescent="0.25">
      <c r="A2807" t="s">
        <v>28</v>
      </c>
      <c r="B2807" t="s">
        <v>125</v>
      </c>
      <c r="C2807">
        <v>2019</v>
      </c>
      <c r="D2807" t="s">
        <v>194</v>
      </c>
      <c r="E2807">
        <v>20</v>
      </c>
    </row>
    <row r="2808" spans="1:5" x14ac:dyDescent="0.25">
      <c r="A2808" t="s">
        <v>28</v>
      </c>
      <c r="B2808" t="s">
        <v>125</v>
      </c>
      <c r="C2808">
        <v>2019</v>
      </c>
      <c r="D2808" t="s">
        <v>195</v>
      </c>
      <c r="E2808">
        <v>10</v>
      </c>
    </row>
    <row r="2809" spans="1:5" x14ac:dyDescent="0.25">
      <c r="A2809" t="s">
        <v>28</v>
      </c>
      <c r="B2809" t="s">
        <v>125</v>
      </c>
      <c r="C2809">
        <v>2019</v>
      </c>
      <c r="D2809" t="s">
        <v>196</v>
      </c>
      <c r="E2809">
        <v>10</v>
      </c>
    </row>
    <row r="2810" spans="1:5" x14ac:dyDescent="0.25">
      <c r="A2810" t="s">
        <v>38</v>
      </c>
      <c r="B2810" t="s">
        <v>126</v>
      </c>
      <c r="C2810">
        <v>2020</v>
      </c>
      <c r="D2810" t="s">
        <v>145</v>
      </c>
      <c r="E2810">
        <v>16</v>
      </c>
    </row>
    <row r="2811" spans="1:5" x14ac:dyDescent="0.25">
      <c r="A2811" t="s">
        <v>38</v>
      </c>
      <c r="B2811" t="s">
        <v>126</v>
      </c>
      <c r="C2811">
        <v>2020</v>
      </c>
      <c r="D2811" t="s">
        <v>146</v>
      </c>
      <c r="E2811">
        <v>15</v>
      </c>
    </row>
    <row r="2812" spans="1:5" x14ac:dyDescent="0.25">
      <c r="A2812" t="s">
        <v>38</v>
      </c>
      <c r="B2812" t="s">
        <v>126</v>
      </c>
      <c r="C2812">
        <v>2020</v>
      </c>
      <c r="D2812" t="s">
        <v>147</v>
      </c>
      <c r="E2812">
        <v>27</v>
      </c>
    </row>
    <row r="2813" spans="1:5" x14ac:dyDescent="0.25">
      <c r="A2813" t="s">
        <v>38</v>
      </c>
      <c r="B2813" t="s">
        <v>126</v>
      </c>
      <c r="C2813">
        <v>2020</v>
      </c>
      <c r="D2813" t="s">
        <v>148</v>
      </c>
      <c r="E2813">
        <v>14</v>
      </c>
    </row>
    <row r="2814" spans="1:5" x14ac:dyDescent="0.25">
      <c r="A2814" t="s">
        <v>38</v>
      </c>
      <c r="B2814" t="s">
        <v>126</v>
      </c>
      <c r="C2814">
        <v>2020</v>
      </c>
      <c r="D2814" t="s">
        <v>149</v>
      </c>
      <c r="E2814">
        <v>19</v>
      </c>
    </row>
    <row r="2815" spans="1:5" x14ac:dyDescent="0.25">
      <c r="A2815" t="s">
        <v>38</v>
      </c>
      <c r="B2815" t="s">
        <v>126</v>
      </c>
      <c r="C2815">
        <v>2020</v>
      </c>
      <c r="D2815" t="s">
        <v>150</v>
      </c>
      <c r="E2815">
        <v>12</v>
      </c>
    </row>
    <row r="2816" spans="1:5" x14ac:dyDescent="0.25">
      <c r="A2816" t="s">
        <v>38</v>
      </c>
      <c r="B2816" t="s">
        <v>126</v>
      </c>
      <c r="C2816">
        <v>2020</v>
      </c>
      <c r="D2816" t="s">
        <v>151</v>
      </c>
      <c r="E2816">
        <v>13</v>
      </c>
    </row>
    <row r="2817" spans="1:5" x14ac:dyDescent="0.25">
      <c r="A2817" t="s">
        <v>38</v>
      </c>
      <c r="B2817" t="s">
        <v>126</v>
      </c>
      <c r="C2817">
        <v>2020</v>
      </c>
      <c r="D2817" t="s">
        <v>152</v>
      </c>
      <c r="E2817">
        <v>11</v>
      </c>
    </row>
    <row r="2818" spans="1:5" x14ac:dyDescent="0.25">
      <c r="A2818" t="s">
        <v>38</v>
      </c>
      <c r="B2818" t="s">
        <v>126</v>
      </c>
      <c r="C2818">
        <v>2020</v>
      </c>
      <c r="D2818" t="s">
        <v>153</v>
      </c>
      <c r="E2818">
        <v>17</v>
      </c>
    </row>
    <row r="2819" spans="1:5" x14ac:dyDescent="0.25">
      <c r="A2819" t="s">
        <v>38</v>
      </c>
      <c r="B2819" t="s">
        <v>126</v>
      </c>
      <c r="C2819">
        <v>2020</v>
      </c>
      <c r="D2819" t="s">
        <v>154</v>
      </c>
      <c r="E2819">
        <v>31</v>
      </c>
    </row>
    <row r="2820" spans="1:5" x14ac:dyDescent="0.25">
      <c r="A2820" t="s">
        <v>38</v>
      </c>
      <c r="B2820" t="s">
        <v>126</v>
      </c>
      <c r="C2820">
        <v>2020</v>
      </c>
      <c r="D2820" t="s">
        <v>155</v>
      </c>
      <c r="E2820">
        <v>20</v>
      </c>
    </row>
    <row r="2821" spans="1:5" x14ac:dyDescent="0.25">
      <c r="A2821" t="s">
        <v>38</v>
      </c>
      <c r="B2821" t="s">
        <v>126</v>
      </c>
      <c r="C2821">
        <v>2020</v>
      </c>
      <c r="D2821" t="s">
        <v>156</v>
      </c>
      <c r="E2821">
        <v>16</v>
      </c>
    </row>
    <row r="2822" spans="1:5" x14ac:dyDescent="0.25">
      <c r="A2822" t="s">
        <v>38</v>
      </c>
      <c r="B2822" t="s">
        <v>126</v>
      </c>
      <c r="C2822">
        <v>2020</v>
      </c>
      <c r="D2822" t="s">
        <v>157</v>
      </c>
      <c r="E2822">
        <v>10</v>
      </c>
    </row>
    <row r="2823" spans="1:5" x14ac:dyDescent="0.25">
      <c r="A2823" t="s">
        <v>38</v>
      </c>
      <c r="B2823" t="s">
        <v>126</v>
      </c>
      <c r="C2823">
        <v>2020</v>
      </c>
      <c r="D2823" t="s">
        <v>158</v>
      </c>
      <c r="E2823">
        <v>24</v>
      </c>
    </row>
    <row r="2824" spans="1:5" x14ac:dyDescent="0.25">
      <c r="A2824" t="s">
        <v>38</v>
      </c>
      <c r="B2824" t="s">
        <v>126</v>
      </c>
      <c r="C2824">
        <v>2020</v>
      </c>
      <c r="D2824" t="s">
        <v>159</v>
      </c>
      <c r="E2824">
        <v>23</v>
      </c>
    </row>
    <row r="2825" spans="1:5" x14ac:dyDescent="0.25">
      <c r="A2825" t="s">
        <v>38</v>
      </c>
      <c r="B2825" t="s">
        <v>126</v>
      </c>
      <c r="C2825">
        <v>2020</v>
      </c>
      <c r="D2825" t="s">
        <v>160</v>
      </c>
      <c r="E2825">
        <v>17</v>
      </c>
    </row>
    <row r="2826" spans="1:5" x14ac:dyDescent="0.25">
      <c r="A2826" t="s">
        <v>38</v>
      </c>
      <c r="B2826" t="s">
        <v>126</v>
      </c>
      <c r="C2826">
        <v>2020</v>
      </c>
      <c r="D2826" t="s">
        <v>161</v>
      </c>
      <c r="E2826">
        <v>19</v>
      </c>
    </row>
    <row r="2827" spans="1:5" x14ac:dyDescent="0.25">
      <c r="A2827" t="s">
        <v>38</v>
      </c>
      <c r="B2827" t="s">
        <v>126</v>
      </c>
      <c r="C2827">
        <v>2020</v>
      </c>
      <c r="D2827" t="s">
        <v>162</v>
      </c>
      <c r="E2827">
        <v>16</v>
      </c>
    </row>
    <row r="2828" spans="1:5" x14ac:dyDescent="0.25">
      <c r="A2828" t="s">
        <v>38</v>
      </c>
      <c r="B2828" t="s">
        <v>126</v>
      </c>
      <c r="C2828">
        <v>2020</v>
      </c>
      <c r="D2828" t="s">
        <v>163</v>
      </c>
      <c r="E2828">
        <v>19</v>
      </c>
    </row>
    <row r="2829" spans="1:5" x14ac:dyDescent="0.25">
      <c r="A2829" t="s">
        <v>38</v>
      </c>
      <c r="B2829" t="s">
        <v>126</v>
      </c>
      <c r="C2829">
        <v>2020</v>
      </c>
      <c r="D2829" t="s">
        <v>164</v>
      </c>
      <c r="E2829">
        <v>13</v>
      </c>
    </row>
    <row r="2830" spans="1:5" x14ac:dyDescent="0.25">
      <c r="A2830" t="s">
        <v>38</v>
      </c>
      <c r="B2830" t="s">
        <v>126</v>
      </c>
      <c r="C2830">
        <v>2020</v>
      </c>
      <c r="D2830" t="s">
        <v>165</v>
      </c>
      <c r="E2830">
        <v>11</v>
      </c>
    </row>
    <row r="2831" spans="1:5" x14ac:dyDescent="0.25">
      <c r="A2831" t="s">
        <v>38</v>
      </c>
      <c r="B2831" t="s">
        <v>126</v>
      </c>
      <c r="C2831">
        <v>2020</v>
      </c>
      <c r="D2831" t="s">
        <v>166</v>
      </c>
      <c r="E2831">
        <v>15</v>
      </c>
    </row>
    <row r="2832" spans="1:5" x14ac:dyDescent="0.25">
      <c r="A2832" t="s">
        <v>38</v>
      </c>
      <c r="B2832" t="s">
        <v>126</v>
      </c>
      <c r="C2832">
        <v>2020</v>
      </c>
      <c r="D2832" t="s">
        <v>167</v>
      </c>
      <c r="E2832">
        <v>18</v>
      </c>
    </row>
    <row r="2833" spans="1:5" x14ac:dyDescent="0.25">
      <c r="A2833" t="s">
        <v>38</v>
      </c>
      <c r="B2833" t="s">
        <v>126</v>
      </c>
      <c r="C2833">
        <v>2020</v>
      </c>
      <c r="D2833" t="s">
        <v>168</v>
      </c>
      <c r="E2833">
        <v>17</v>
      </c>
    </row>
    <row r="2834" spans="1:5" x14ac:dyDescent="0.25">
      <c r="A2834" t="s">
        <v>38</v>
      </c>
      <c r="B2834" t="s">
        <v>126</v>
      </c>
      <c r="C2834">
        <v>2020</v>
      </c>
      <c r="D2834" t="s">
        <v>169</v>
      </c>
      <c r="E2834">
        <v>18</v>
      </c>
    </row>
    <row r="2835" spans="1:5" x14ac:dyDescent="0.25">
      <c r="A2835" t="s">
        <v>38</v>
      </c>
      <c r="B2835" t="s">
        <v>126</v>
      </c>
      <c r="C2835">
        <v>2020</v>
      </c>
      <c r="D2835" t="s">
        <v>170</v>
      </c>
      <c r="E2835">
        <v>29</v>
      </c>
    </row>
    <row r="2836" spans="1:5" x14ac:dyDescent="0.25">
      <c r="A2836" t="s">
        <v>38</v>
      </c>
      <c r="B2836" t="s">
        <v>126</v>
      </c>
      <c r="C2836">
        <v>2020</v>
      </c>
      <c r="D2836" t="s">
        <v>171</v>
      </c>
      <c r="E2836">
        <v>12</v>
      </c>
    </row>
    <row r="2837" spans="1:5" x14ac:dyDescent="0.25">
      <c r="A2837" t="s">
        <v>38</v>
      </c>
      <c r="B2837" t="s">
        <v>126</v>
      </c>
      <c r="C2837">
        <v>2020</v>
      </c>
      <c r="D2837" t="s">
        <v>172</v>
      </c>
      <c r="E2837">
        <v>15</v>
      </c>
    </row>
    <row r="2838" spans="1:5" x14ac:dyDescent="0.25">
      <c r="A2838" t="s">
        <v>38</v>
      </c>
      <c r="B2838" t="s">
        <v>126</v>
      </c>
      <c r="C2838">
        <v>2020</v>
      </c>
      <c r="D2838" t="s">
        <v>173</v>
      </c>
      <c r="E2838">
        <v>5</v>
      </c>
    </row>
    <row r="2839" spans="1:5" x14ac:dyDescent="0.25">
      <c r="A2839" t="s">
        <v>38</v>
      </c>
      <c r="B2839" t="s">
        <v>126</v>
      </c>
      <c r="C2839">
        <v>2020</v>
      </c>
      <c r="D2839" t="s">
        <v>174</v>
      </c>
      <c r="E2839">
        <v>18</v>
      </c>
    </row>
    <row r="2840" spans="1:5" x14ac:dyDescent="0.25">
      <c r="A2840" t="s">
        <v>38</v>
      </c>
      <c r="B2840" t="s">
        <v>126</v>
      </c>
      <c r="C2840">
        <v>2020</v>
      </c>
      <c r="D2840" t="s">
        <v>175</v>
      </c>
      <c r="E2840">
        <v>10</v>
      </c>
    </row>
    <row r="2841" spans="1:5" x14ac:dyDescent="0.25">
      <c r="A2841" t="s">
        <v>38</v>
      </c>
      <c r="B2841" t="s">
        <v>126</v>
      </c>
      <c r="C2841">
        <v>2020</v>
      </c>
      <c r="D2841" t="s">
        <v>176</v>
      </c>
      <c r="E2841">
        <v>9</v>
      </c>
    </row>
    <row r="2842" spans="1:5" x14ac:dyDescent="0.25">
      <c r="A2842" t="s">
        <v>38</v>
      </c>
      <c r="B2842" t="s">
        <v>126</v>
      </c>
      <c r="C2842">
        <v>2020</v>
      </c>
      <c r="D2842" t="s">
        <v>177</v>
      </c>
      <c r="E2842">
        <v>16</v>
      </c>
    </row>
    <row r="2843" spans="1:5" x14ac:dyDescent="0.25">
      <c r="A2843" t="s">
        <v>38</v>
      </c>
      <c r="B2843" t="s">
        <v>126</v>
      </c>
      <c r="C2843">
        <v>2020</v>
      </c>
      <c r="D2843" t="s">
        <v>178</v>
      </c>
      <c r="E2843">
        <v>8</v>
      </c>
    </row>
    <row r="2844" spans="1:5" x14ac:dyDescent="0.25">
      <c r="A2844" t="s">
        <v>38</v>
      </c>
      <c r="B2844" t="s">
        <v>126</v>
      </c>
      <c r="C2844">
        <v>2020</v>
      </c>
      <c r="D2844" t="s">
        <v>179</v>
      </c>
      <c r="E2844">
        <v>13</v>
      </c>
    </row>
    <row r="2845" spans="1:5" x14ac:dyDescent="0.25">
      <c r="A2845" t="s">
        <v>38</v>
      </c>
      <c r="B2845" t="s">
        <v>126</v>
      </c>
      <c r="C2845">
        <v>2020</v>
      </c>
      <c r="D2845" t="s">
        <v>180</v>
      </c>
      <c r="E2845">
        <v>10</v>
      </c>
    </row>
    <row r="2846" spans="1:5" x14ac:dyDescent="0.25">
      <c r="A2846" t="s">
        <v>38</v>
      </c>
      <c r="B2846" t="s">
        <v>126</v>
      </c>
      <c r="C2846">
        <v>2020</v>
      </c>
      <c r="D2846" t="s">
        <v>181</v>
      </c>
      <c r="E2846">
        <v>14</v>
      </c>
    </row>
    <row r="2847" spans="1:5" x14ac:dyDescent="0.25">
      <c r="A2847" t="s">
        <v>38</v>
      </c>
      <c r="B2847" t="s">
        <v>126</v>
      </c>
      <c r="C2847">
        <v>2020</v>
      </c>
      <c r="D2847" t="s">
        <v>182</v>
      </c>
      <c r="E2847">
        <v>13</v>
      </c>
    </row>
    <row r="2848" spans="1:5" x14ac:dyDescent="0.25">
      <c r="A2848" t="s">
        <v>38</v>
      </c>
      <c r="B2848" t="s">
        <v>126</v>
      </c>
      <c r="C2848">
        <v>2020</v>
      </c>
      <c r="D2848" t="s">
        <v>183</v>
      </c>
      <c r="E2848">
        <v>13</v>
      </c>
    </row>
    <row r="2849" spans="1:5" x14ac:dyDescent="0.25">
      <c r="A2849" t="s">
        <v>38</v>
      </c>
      <c r="B2849" t="s">
        <v>126</v>
      </c>
      <c r="C2849">
        <v>2020</v>
      </c>
      <c r="D2849" t="s">
        <v>184</v>
      </c>
      <c r="E2849">
        <v>13</v>
      </c>
    </row>
    <row r="2850" spans="1:5" x14ac:dyDescent="0.25">
      <c r="A2850" t="s">
        <v>38</v>
      </c>
      <c r="B2850" t="s">
        <v>126</v>
      </c>
      <c r="C2850">
        <v>2020</v>
      </c>
      <c r="D2850" t="s">
        <v>185</v>
      </c>
      <c r="E2850">
        <v>21</v>
      </c>
    </row>
    <row r="2851" spans="1:5" x14ac:dyDescent="0.25">
      <c r="A2851" t="s">
        <v>38</v>
      </c>
      <c r="B2851" t="s">
        <v>126</v>
      </c>
      <c r="C2851">
        <v>2020</v>
      </c>
      <c r="D2851" t="s">
        <v>186</v>
      </c>
      <c r="E2851">
        <v>16</v>
      </c>
    </row>
    <row r="2852" spans="1:5" x14ac:dyDescent="0.25">
      <c r="A2852" t="s">
        <v>38</v>
      </c>
      <c r="B2852" t="s">
        <v>126</v>
      </c>
      <c r="C2852">
        <v>2020</v>
      </c>
      <c r="D2852" t="s">
        <v>187</v>
      </c>
      <c r="E2852">
        <v>19</v>
      </c>
    </row>
    <row r="2853" spans="1:5" x14ac:dyDescent="0.25">
      <c r="A2853" t="s">
        <v>38</v>
      </c>
      <c r="B2853" t="s">
        <v>126</v>
      </c>
      <c r="C2853">
        <v>2020</v>
      </c>
      <c r="D2853" t="s">
        <v>188</v>
      </c>
      <c r="E2853">
        <v>15</v>
      </c>
    </row>
    <row r="2854" spans="1:5" x14ac:dyDescent="0.25">
      <c r="A2854" t="s">
        <v>38</v>
      </c>
      <c r="B2854" t="s">
        <v>126</v>
      </c>
      <c r="C2854">
        <v>2020</v>
      </c>
      <c r="D2854" t="s">
        <v>189</v>
      </c>
      <c r="E2854">
        <v>13</v>
      </c>
    </row>
    <row r="2855" spans="1:5" x14ac:dyDescent="0.25">
      <c r="A2855" t="s">
        <v>38</v>
      </c>
      <c r="B2855" t="s">
        <v>126</v>
      </c>
      <c r="C2855">
        <v>2020</v>
      </c>
      <c r="D2855" t="s">
        <v>190</v>
      </c>
      <c r="E2855">
        <v>10</v>
      </c>
    </row>
    <row r="2856" spans="1:5" x14ac:dyDescent="0.25">
      <c r="A2856" t="s">
        <v>38</v>
      </c>
      <c r="B2856" t="s">
        <v>126</v>
      </c>
      <c r="C2856">
        <v>2020</v>
      </c>
      <c r="D2856" t="s">
        <v>191</v>
      </c>
      <c r="E2856">
        <v>11</v>
      </c>
    </row>
    <row r="2857" spans="1:5" x14ac:dyDescent="0.25">
      <c r="A2857" t="s">
        <v>38</v>
      </c>
      <c r="B2857" t="s">
        <v>126</v>
      </c>
      <c r="C2857">
        <v>2020</v>
      </c>
      <c r="D2857" t="s">
        <v>192</v>
      </c>
      <c r="E2857">
        <v>16</v>
      </c>
    </row>
    <row r="2858" spans="1:5" x14ac:dyDescent="0.25">
      <c r="A2858" t="s">
        <v>38</v>
      </c>
      <c r="B2858" t="s">
        <v>126</v>
      </c>
      <c r="C2858">
        <v>2020</v>
      </c>
      <c r="D2858" t="s">
        <v>193</v>
      </c>
      <c r="E2858">
        <v>14</v>
      </c>
    </row>
    <row r="2859" spans="1:5" x14ac:dyDescent="0.25">
      <c r="A2859" t="s">
        <v>38</v>
      </c>
      <c r="B2859" t="s">
        <v>126</v>
      </c>
      <c r="C2859">
        <v>2020</v>
      </c>
      <c r="D2859" t="s">
        <v>194</v>
      </c>
      <c r="E2859">
        <v>17</v>
      </c>
    </row>
    <row r="2860" spans="1:5" x14ac:dyDescent="0.25">
      <c r="A2860" t="s">
        <v>38</v>
      </c>
      <c r="B2860" t="s">
        <v>126</v>
      </c>
      <c r="C2860">
        <v>2020</v>
      </c>
      <c r="D2860" t="s">
        <v>195</v>
      </c>
      <c r="E2860">
        <v>21</v>
      </c>
    </row>
    <row r="2861" spans="1:5" x14ac:dyDescent="0.25">
      <c r="A2861" t="s">
        <v>38</v>
      </c>
      <c r="B2861" t="s">
        <v>126</v>
      </c>
      <c r="C2861">
        <v>2020</v>
      </c>
      <c r="D2861" t="s">
        <v>196</v>
      </c>
      <c r="E2861">
        <v>24</v>
      </c>
    </row>
    <row r="2862" spans="1:5" x14ac:dyDescent="0.25">
      <c r="A2862" t="s">
        <v>38</v>
      </c>
      <c r="B2862" t="s">
        <v>126</v>
      </c>
      <c r="C2862">
        <v>2019</v>
      </c>
      <c r="D2862" t="s">
        <v>145</v>
      </c>
      <c r="E2862">
        <v>20</v>
      </c>
    </row>
    <row r="2863" spans="1:5" x14ac:dyDescent="0.25">
      <c r="A2863" t="s">
        <v>38</v>
      </c>
      <c r="B2863" t="s">
        <v>126</v>
      </c>
      <c r="C2863">
        <v>2019</v>
      </c>
      <c r="D2863" t="s">
        <v>146</v>
      </c>
      <c r="E2863">
        <v>11</v>
      </c>
    </row>
    <row r="2864" spans="1:5" x14ac:dyDescent="0.25">
      <c r="A2864" t="s">
        <v>38</v>
      </c>
      <c r="B2864" t="s">
        <v>126</v>
      </c>
      <c r="C2864">
        <v>2019</v>
      </c>
      <c r="D2864" t="s">
        <v>147</v>
      </c>
      <c r="E2864">
        <v>22</v>
      </c>
    </row>
    <row r="2865" spans="1:5" x14ac:dyDescent="0.25">
      <c r="A2865" t="s">
        <v>38</v>
      </c>
      <c r="B2865" t="s">
        <v>126</v>
      </c>
      <c r="C2865">
        <v>2019</v>
      </c>
      <c r="D2865" t="s">
        <v>148</v>
      </c>
      <c r="E2865">
        <v>14</v>
      </c>
    </row>
    <row r="2866" spans="1:5" x14ac:dyDescent="0.25">
      <c r="A2866" t="s">
        <v>38</v>
      </c>
      <c r="B2866" t="s">
        <v>126</v>
      </c>
      <c r="C2866">
        <v>2019</v>
      </c>
      <c r="D2866" t="s">
        <v>149</v>
      </c>
      <c r="E2866">
        <v>15</v>
      </c>
    </row>
    <row r="2867" spans="1:5" x14ac:dyDescent="0.25">
      <c r="A2867" t="s">
        <v>38</v>
      </c>
      <c r="B2867" t="s">
        <v>126</v>
      </c>
      <c r="C2867">
        <v>2019</v>
      </c>
      <c r="D2867" t="s">
        <v>150</v>
      </c>
      <c r="E2867">
        <v>20</v>
      </c>
    </row>
    <row r="2868" spans="1:5" x14ac:dyDescent="0.25">
      <c r="A2868" t="s">
        <v>38</v>
      </c>
      <c r="B2868" t="s">
        <v>126</v>
      </c>
      <c r="C2868">
        <v>2019</v>
      </c>
      <c r="D2868" t="s">
        <v>151</v>
      </c>
      <c r="E2868">
        <v>15</v>
      </c>
    </row>
    <row r="2869" spans="1:5" x14ac:dyDescent="0.25">
      <c r="A2869" t="s">
        <v>38</v>
      </c>
      <c r="B2869" t="s">
        <v>126</v>
      </c>
      <c r="C2869">
        <v>2019</v>
      </c>
      <c r="D2869" t="s">
        <v>152</v>
      </c>
      <c r="E2869">
        <v>17</v>
      </c>
    </row>
    <row r="2870" spans="1:5" x14ac:dyDescent="0.25">
      <c r="A2870" t="s">
        <v>38</v>
      </c>
      <c r="B2870" t="s">
        <v>126</v>
      </c>
      <c r="C2870">
        <v>2019</v>
      </c>
      <c r="D2870" t="s">
        <v>153</v>
      </c>
      <c r="E2870">
        <v>14</v>
      </c>
    </row>
    <row r="2871" spans="1:5" x14ac:dyDescent="0.25">
      <c r="A2871" t="s">
        <v>38</v>
      </c>
      <c r="B2871" t="s">
        <v>126</v>
      </c>
      <c r="C2871">
        <v>2019</v>
      </c>
      <c r="D2871" t="s">
        <v>154</v>
      </c>
      <c r="E2871">
        <v>21</v>
      </c>
    </row>
    <row r="2872" spans="1:5" x14ac:dyDescent="0.25">
      <c r="A2872" t="s">
        <v>38</v>
      </c>
      <c r="B2872" t="s">
        <v>126</v>
      </c>
      <c r="C2872">
        <v>2019</v>
      </c>
      <c r="D2872" t="s">
        <v>155</v>
      </c>
      <c r="E2872">
        <v>16</v>
      </c>
    </row>
    <row r="2873" spans="1:5" x14ac:dyDescent="0.25">
      <c r="A2873" t="s">
        <v>38</v>
      </c>
      <c r="B2873" t="s">
        <v>126</v>
      </c>
      <c r="C2873">
        <v>2019</v>
      </c>
      <c r="D2873" t="s">
        <v>156</v>
      </c>
      <c r="E2873">
        <v>20</v>
      </c>
    </row>
    <row r="2874" spans="1:5" x14ac:dyDescent="0.25">
      <c r="A2874" t="s">
        <v>38</v>
      </c>
      <c r="B2874" t="s">
        <v>126</v>
      </c>
      <c r="C2874">
        <v>2019</v>
      </c>
      <c r="D2874" t="s">
        <v>157</v>
      </c>
      <c r="E2874">
        <v>10</v>
      </c>
    </row>
    <row r="2875" spans="1:5" x14ac:dyDescent="0.25">
      <c r="A2875" t="s">
        <v>38</v>
      </c>
      <c r="B2875" t="s">
        <v>126</v>
      </c>
      <c r="C2875">
        <v>2019</v>
      </c>
      <c r="D2875" t="s">
        <v>158</v>
      </c>
      <c r="E2875">
        <v>14</v>
      </c>
    </row>
    <row r="2876" spans="1:5" x14ac:dyDescent="0.25">
      <c r="A2876" t="s">
        <v>38</v>
      </c>
      <c r="B2876" t="s">
        <v>126</v>
      </c>
      <c r="C2876">
        <v>2019</v>
      </c>
      <c r="D2876" t="s">
        <v>159</v>
      </c>
      <c r="E2876">
        <v>14</v>
      </c>
    </row>
    <row r="2877" spans="1:5" x14ac:dyDescent="0.25">
      <c r="A2877" t="s">
        <v>38</v>
      </c>
      <c r="B2877" t="s">
        <v>126</v>
      </c>
      <c r="C2877">
        <v>2019</v>
      </c>
      <c r="D2877" t="s">
        <v>160</v>
      </c>
      <c r="E2877">
        <v>16</v>
      </c>
    </row>
    <row r="2878" spans="1:5" x14ac:dyDescent="0.25">
      <c r="A2878" t="s">
        <v>38</v>
      </c>
      <c r="B2878" t="s">
        <v>126</v>
      </c>
      <c r="C2878">
        <v>2019</v>
      </c>
      <c r="D2878" t="s">
        <v>161</v>
      </c>
      <c r="E2878">
        <v>18</v>
      </c>
    </row>
    <row r="2879" spans="1:5" x14ac:dyDescent="0.25">
      <c r="A2879" t="s">
        <v>38</v>
      </c>
      <c r="B2879" t="s">
        <v>126</v>
      </c>
      <c r="C2879">
        <v>2019</v>
      </c>
      <c r="D2879" t="s">
        <v>162</v>
      </c>
      <c r="E2879">
        <v>19</v>
      </c>
    </row>
    <row r="2880" spans="1:5" x14ac:dyDescent="0.25">
      <c r="A2880" t="s">
        <v>38</v>
      </c>
      <c r="B2880" t="s">
        <v>126</v>
      </c>
      <c r="C2880">
        <v>2019</v>
      </c>
      <c r="D2880" t="s">
        <v>163</v>
      </c>
      <c r="E2880">
        <v>15</v>
      </c>
    </row>
    <row r="2881" spans="1:5" x14ac:dyDescent="0.25">
      <c r="A2881" t="s">
        <v>38</v>
      </c>
      <c r="B2881" t="s">
        <v>126</v>
      </c>
      <c r="C2881">
        <v>2019</v>
      </c>
      <c r="D2881" t="s">
        <v>164</v>
      </c>
      <c r="E2881">
        <v>17</v>
      </c>
    </row>
    <row r="2882" spans="1:5" x14ac:dyDescent="0.25">
      <c r="A2882" t="s">
        <v>38</v>
      </c>
      <c r="B2882" t="s">
        <v>126</v>
      </c>
      <c r="C2882">
        <v>2019</v>
      </c>
      <c r="D2882" t="s">
        <v>165</v>
      </c>
      <c r="E2882">
        <v>22</v>
      </c>
    </row>
    <row r="2883" spans="1:5" x14ac:dyDescent="0.25">
      <c r="A2883" t="s">
        <v>38</v>
      </c>
      <c r="B2883" t="s">
        <v>126</v>
      </c>
      <c r="C2883">
        <v>2019</v>
      </c>
      <c r="D2883" t="s">
        <v>166</v>
      </c>
      <c r="E2883">
        <v>24</v>
      </c>
    </row>
    <row r="2884" spans="1:5" x14ac:dyDescent="0.25">
      <c r="A2884" t="s">
        <v>38</v>
      </c>
      <c r="B2884" t="s">
        <v>126</v>
      </c>
      <c r="C2884">
        <v>2019</v>
      </c>
      <c r="D2884" t="s">
        <v>167</v>
      </c>
      <c r="E2884">
        <v>21</v>
      </c>
    </row>
    <row r="2885" spans="1:5" x14ac:dyDescent="0.25">
      <c r="A2885" t="s">
        <v>38</v>
      </c>
      <c r="B2885" t="s">
        <v>126</v>
      </c>
      <c r="C2885">
        <v>2019</v>
      </c>
      <c r="D2885" t="s">
        <v>168</v>
      </c>
      <c r="E2885">
        <v>22</v>
      </c>
    </row>
    <row r="2886" spans="1:5" x14ac:dyDescent="0.25">
      <c r="A2886" t="s">
        <v>38</v>
      </c>
      <c r="B2886" t="s">
        <v>126</v>
      </c>
      <c r="C2886">
        <v>2019</v>
      </c>
      <c r="D2886" t="s">
        <v>169</v>
      </c>
      <c r="E2886">
        <v>22</v>
      </c>
    </row>
    <row r="2887" spans="1:5" x14ac:dyDescent="0.25">
      <c r="A2887" t="s">
        <v>38</v>
      </c>
      <c r="B2887" t="s">
        <v>126</v>
      </c>
      <c r="C2887">
        <v>2019</v>
      </c>
      <c r="D2887" t="s">
        <v>170</v>
      </c>
      <c r="E2887">
        <v>21</v>
      </c>
    </row>
    <row r="2888" spans="1:5" x14ac:dyDescent="0.25">
      <c r="A2888" t="s">
        <v>38</v>
      </c>
      <c r="B2888" t="s">
        <v>126</v>
      </c>
      <c r="C2888">
        <v>2019</v>
      </c>
      <c r="D2888" t="s">
        <v>171</v>
      </c>
      <c r="E2888">
        <v>14</v>
      </c>
    </row>
    <row r="2889" spans="1:5" x14ac:dyDescent="0.25">
      <c r="A2889" t="s">
        <v>38</v>
      </c>
      <c r="B2889" t="s">
        <v>126</v>
      </c>
      <c r="C2889">
        <v>2019</v>
      </c>
      <c r="D2889" t="s">
        <v>172</v>
      </c>
      <c r="E2889">
        <v>7</v>
      </c>
    </row>
    <row r="2890" spans="1:5" x14ac:dyDescent="0.25">
      <c r="A2890" t="s">
        <v>38</v>
      </c>
      <c r="B2890" t="s">
        <v>126</v>
      </c>
      <c r="C2890">
        <v>2019</v>
      </c>
      <c r="D2890" t="s">
        <v>173</v>
      </c>
      <c r="E2890">
        <v>7</v>
      </c>
    </row>
    <row r="2891" spans="1:5" x14ac:dyDescent="0.25">
      <c r="A2891" t="s">
        <v>38</v>
      </c>
      <c r="B2891" t="s">
        <v>126</v>
      </c>
      <c r="C2891">
        <v>2019</v>
      </c>
      <c r="D2891" t="s">
        <v>174</v>
      </c>
      <c r="E2891">
        <v>10</v>
      </c>
    </row>
    <row r="2892" spans="1:5" x14ac:dyDescent="0.25">
      <c r="A2892" t="s">
        <v>38</v>
      </c>
      <c r="B2892" t="s">
        <v>126</v>
      </c>
      <c r="C2892">
        <v>2019</v>
      </c>
      <c r="D2892" t="s">
        <v>175</v>
      </c>
      <c r="E2892">
        <v>9</v>
      </c>
    </row>
    <row r="2893" spans="1:5" x14ac:dyDescent="0.25">
      <c r="A2893" t="s">
        <v>38</v>
      </c>
      <c r="B2893" t="s">
        <v>126</v>
      </c>
      <c r="C2893">
        <v>2019</v>
      </c>
      <c r="D2893" t="s">
        <v>176</v>
      </c>
      <c r="E2893">
        <v>11</v>
      </c>
    </row>
    <row r="2894" spans="1:5" x14ac:dyDescent="0.25">
      <c r="A2894" t="s">
        <v>38</v>
      </c>
      <c r="B2894" t="s">
        <v>126</v>
      </c>
      <c r="C2894">
        <v>2019</v>
      </c>
      <c r="D2894" t="s">
        <v>177</v>
      </c>
      <c r="E2894">
        <v>14</v>
      </c>
    </row>
    <row r="2895" spans="1:5" x14ac:dyDescent="0.25">
      <c r="A2895" t="s">
        <v>38</v>
      </c>
      <c r="B2895" t="s">
        <v>126</v>
      </c>
      <c r="C2895">
        <v>2019</v>
      </c>
      <c r="D2895" t="s">
        <v>178</v>
      </c>
      <c r="E2895">
        <v>19</v>
      </c>
    </row>
    <row r="2896" spans="1:5" x14ac:dyDescent="0.25">
      <c r="A2896" t="s">
        <v>38</v>
      </c>
      <c r="B2896" t="s">
        <v>126</v>
      </c>
      <c r="C2896">
        <v>2019</v>
      </c>
      <c r="D2896" t="s">
        <v>179</v>
      </c>
      <c r="E2896">
        <v>6</v>
      </c>
    </row>
    <row r="2897" spans="1:5" x14ac:dyDescent="0.25">
      <c r="A2897" t="s">
        <v>38</v>
      </c>
      <c r="B2897" t="s">
        <v>126</v>
      </c>
      <c r="C2897">
        <v>2019</v>
      </c>
      <c r="D2897" t="s">
        <v>180</v>
      </c>
      <c r="E2897">
        <v>15</v>
      </c>
    </row>
    <row r="2898" spans="1:5" x14ac:dyDescent="0.25">
      <c r="A2898" t="s">
        <v>38</v>
      </c>
      <c r="B2898" t="s">
        <v>126</v>
      </c>
      <c r="C2898">
        <v>2019</v>
      </c>
      <c r="D2898" t="s">
        <v>181</v>
      </c>
      <c r="E2898">
        <v>9</v>
      </c>
    </row>
    <row r="2899" spans="1:5" x14ac:dyDescent="0.25">
      <c r="A2899" t="s">
        <v>38</v>
      </c>
      <c r="B2899" t="s">
        <v>126</v>
      </c>
      <c r="C2899">
        <v>2019</v>
      </c>
      <c r="D2899" t="s">
        <v>182</v>
      </c>
      <c r="E2899">
        <v>15</v>
      </c>
    </row>
    <row r="2900" spans="1:5" x14ac:dyDescent="0.25">
      <c r="A2900" t="s">
        <v>38</v>
      </c>
      <c r="B2900" t="s">
        <v>126</v>
      </c>
      <c r="C2900">
        <v>2019</v>
      </c>
      <c r="D2900" t="s">
        <v>183</v>
      </c>
      <c r="E2900">
        <v>12</v>
      </c>
    </row>
    <row r="2901" spans="1:5" x14ac:dyDescent="0.25">
      <c r="A2901" t="s">
        <v>38</v>
      </c>
      <c r="B2901" t="s">
        <v>126</v>
      </c>
      <c r="C2901">
        <v>2019</v>
      </c>
      <c r="D2901" t="s">
        <v>184</v>
      </c>
      <c r="E2901">
        <v>14</v>
      </c>
    </row>
    <row r="2902" spans="1:5" x14ac:dyDescent="0.25">
      <c r="A2902" t="s">
        <v>38</v>
      </c>
      <c r="B2902" t="s">
        <v>126</v>
      </c>
      <c r="C2902">
        <v>2019</v>
      </c>
      <c r="D2902" t="s">
        <v>185</v>
      </c>
      <c r="E2902">
        <v>19</v>
      </c>
    </row>
    <row r="2903" spans="1:5" x14ac:dyDescent="0.25">
      <c r="A2903" t="s">
        <v>38</v>
      </c>
      <c r="B2903" t="s">
        <v>126</v>
      </c>
      <c r="C2903">
        <v>2019</v>
      </c>
      <c r="D2903" t="s">
        <v>186</v>
      </c>
      <c r="E2903">
        <v>15</v>
      </c>
    </row>
    <row r="2904" spans="1:5" x14ac:dyDescent="0.25">
      <c r="A2904" t="s">
        <v>38</v>
      </c>
      <c r="B2904" t="s">
        <v>126</v>
      </c>
      <c r="C2904">
        <v>2019</v>
      </c>
      <c r="D2904" t="s">
        <v>187</v>
      </c>
      <c r="E2904">
        <v>17</v>
      </c>
    </row>
    <row r="2905" spans="1:5" x14ac:dyDescent="0.25">
      <c r="A2905" t="s">
        <v>38</v>
      </c>
      <c r="B2905" t="s">
        <v>126</v>
      </c>
      <c r="C2905">
        <v>2019</v>
      </c>
      <c r="D2905" t="s">
        <v>188</v>
      </c>
      <c r="E2905">
        <v>16</v>
      </c>
    </row>
    <row r="2906" spans="1:5" x14ac:dyDescent="0.25">
      <c r="A2906" t="s">
        <v>38</v>
      </c>
      <c r="B2906" t="s">
        <v>126</v>
      </c>
      <c r="C2906">
        <v>2019</v>
      </c>
      <c r="D2906" t="s">
        <v>189</v>
      </c>
      <c r="E2906">
        <v>16</v>
      </c>
    </row>
    <row r="2907" spans="1:5" x14ac:dyDescent="0.25">
      <c r="A2907" t="s">
        <v>38</v>
      </c>
      <c r="B2907" t="s">
        <v>126</v>
      </c>
      <c r="C2907">
        <v>2019</v>
      </c>
      <c r="D2907" t="s">
        <v>190</v>
      </c>
      <c r="E2907">
        <v>15</v>
      </c>
    </row>
    <row r="2908" spans="1:5" x14ac:dyDescent="0.25">
      <c r="A2908" t="s">
        <v>38</v>
      </c>
      <c r="B2908" t="s">
        <v>126</v>
      </c>
      <c r="C2908">
        <v>2019</v>
      </c>
      <c r="D2908" t="s">
        <v>191</v>
      </c>
      <c r="E2908">
        <v>14</v>
      </c>
    </row>
    <row r="2909" spans="1:5" x14ac:dyDescent="0.25">
      <c r="A2909" t="s">
        <v>38</v>
      </c>
      <c r="B2909" t="s">
        <v>126</v>
      </c>
      <c r="C2909">
        <v>2019</v>
      </c>
      <c r="D2909" t="s">
        <v>192</v>
      </c>
      <c r="E2909">
        <v>15</v>
      </c>
    </row>
    <row r="2910" spans="1:5" x14ac:dyDescent="0.25">
      <c r="A2910" t="s">
        <v>38</v>
      </c>
      <c r="B2910" t="s">
        <v>126</v>
      </c>
      <c r="C2910">
        <v>2019</v>
      </c>
      <c r="D2910" t="s">
        <v>193</v>
      </c>
      <c r="E2910">
        <v>14</v>
      </c>
    </row>
    <row r="2911" spans="1:5" x14ac:dyDescent="0.25">
      <c r="A2911" t="s">
        <v>38</v>
      </c>
      <c r="B2911" t="s">
        <v>126</v>
      </c>
      <c r="C2911">
        <v>2019</v>
      </c>
      <c r="D2911" t="s">
        <v>194</v>
      </c>
      <c r="E2911">
        <v>14</v>
      </c>
    </row>
    <row r="2912" spans="1:5" x14ac:dyDescent="0.25">
      <c r="A2912" t="s">
        <v>38</v>
      </c>
      <c r="B2912" t="s">
        <v>126</v>
      </c>
      <c r="C2912">
        <v>2019</v>
      </c>
      <c r="D2912" t="s">
        <v>195</v>
      </c>
      <c r="E2912">
        <v>22</v>
      </c>
    </row>
    <row r="2913" spans="1:5" x14ac:dyDescent="0.25">
      <c r="A2913" t="s">
        <v>38</v>
      </c>
      <c r="B2913" t="s">
        <v>126</v>
      </c>
      <c r="C2913">
        <v>2019</v>
      </c>
      <c r="D2913" t="s">
        <v>196</v>
      </c>
      <c r="E2913">
        <v>21</v>
      </c>
    </row>
    <row r="2914" spans="1:5" x14ac:dyDescent="0.25">
      <c r="A2914" t="s">
        <v>40</v>
      </c>
      <c r="B2914" t="s">
        <v>124</v>
      </c>
      <c r="C2914">
        <v>2020</v>
      </c>
      <c r="D2914" t="s">
        <v>145</v>
      </c>
      <c r="E2914">
        <v>9</v>
      </c>
    </row>
    <row r="2915" spans="1:5" x14ac:dyDescent="0.25">
      <c r="A2915" t="s">
        <v>40</v>
      </c>
      <c r="B2915" t="s">
        <v>124</v>
      </c>
      <c r="C2915">
        <v>2020</v>
      </c>
      <c r="D2915" t="s">
        <v>146</v>
      </c>
      <c r="E2915">
        <v>13</v>
      </c>
    </row>
    <row r="2916" spans="1:5" x14ac:dyDescent="0.25">
      <c r="A2916" t="s">
        <v>40</v>
      </c>
      <c r="B2916" t="s">
        <v>124</v>
      </c>
      <c r="C2916">
        <v>2020</v>
      </c>
      <c r="D2916" t="s">
        <v>147</v>
      </c>
      <c r="E2916">
        <v>15</v>
      </c>
    </row>
    <row r="2917" spans="1:5" x14ac:dyDescent="0.25">
      <c r="A2917" t="s">
        <v>40</v>
      </c>
      <c r="B2917" t="s">
        <v>124</v>
      </c>
      <c r="C2917">
        <v>2020</v>
      </c>
      <c r="D2917" t="s">
        <v>148</v>
      </c>
      <c r="E2917">
        <v>18</v>
      </c>
    </row>
    <row r="2918" spans="1:5" x14ac:dyDescent="0.25">
      <c r="A2918" t="s">
        <v>40</v>
      </c>
      <c r="B2918" t="s">
        <v>124</v>
      </c>
      <c r="C2918">
        <v>2020</v>
      </c>
      <c r="D2918" t="s">
        <v>149</v>
      </c>
      <c r="E2918">
        <v>15</v>
      </c>
    </row>
    <row r="2919" spans="1:5" x14ac:dyDescent="0.25">
      <c r="A2919" t="s">
        <v>40</v>
      </c>
      <c r="B2919" t="s">
        <v>124</v>
      </c>
      <c r="C2919">
        <v>2020</v>
      </c>
      <c r="D2919" t="s">
        <v>150</v>
      </c>
      <c r="E2919">
        <v>10</v>
      </c>
    </row>
    <row r="2920" spans="1:5" x14ac:dyDescent="0.25">
      <c r="A2920" t="s">
        <v>40</v>
      </c>
      <c r="B2920" t="s">
        <v>124</v>
      </c>
      <c r="C2920">
        <v>2020</v>
      </c>
      <c r="D2920" t="s">
        <v>151</v>
      </c>
      <c r="E2920">
        <v>10</v>
      </c>
    </row>
    <row r="2921" spans="1:5" x14ac:dyDescent="0.25">
      <c r="A2921" t="s">
        <v>40</v>
      </c>
      <c r="B2921" t="s">
        <v>124</v>
      </c>
      <c r="C2921">
        <v>2020</v>
      </c>
      <c r="D2921" t="s">
        <v>152</v>
      </c>
      <c r="E2921">
        <v>17</v>
      </c>
    </row>
    <row r="2922" spans="1:5" x14ac:dyDescent="0.25">
      <c r="A2922" t="s">
        <v>40</v>
      </c>
      <c r="B2922" t="s">
        <v>124</v>
      </c>
      <c r="C2922">
        <v>2020</v>
      </c>
      <c r="D2922" t="s">
        <v>153</v>
      </c>
      <c r="E2922">
        <v>20</v>
      </c>
    </row>
    <row r="2923" spans="1:5" x14ac:dyDescent="0.25">
      <c r="A2923" t="s">
        <v>40</v>
      </c>
      <c r="B2923" t="s">
        <v>124</v>
      </c>
      <c r="C2923">
        <v>2020</v>
      </c>
      <c r="D2923" t="s">
        <v>154</v>
      </c>
      <c r="E2923">
        <v>14</v>
      </c>
    </row>
    <row r="2924" spans="1:5" x14ac:dyDescent="0.25">
      <c r="A2924" t="s">
        <v>40</v>
      </c>
      <c r="B2924" t="s">
        <v>124</v>
      </c>
      <c r="C2924">
        <v>2020</v>
      </c>
      <c r="D2924" t="s">
        <v>155</v>
      </c>
      <c r="E2924">
        <v>15</v>
      </c>
    </row>
    <row r="2925" spans="1:5" x14ac:dyDescent="0.25">
      <c r="A2925" t="s">
        <v>40</v>
      </c>
      <c r="B2925" t="s">
        <v>124</v>
      </c>
      <c r="C2925">
        <v>2020</v>
      </c>
      <c r="D2925" t="s">
        <v>156</v>
      </c>
      <c r="E2925">
        <v>20</v>
      </c>
    </row>
    <row r="2926" spans="1:5" x14ac:dyDescent="0.25">
      <c r="A2926" t="s">
        <v>40</v>
      </c>
      <c r="B2926" t="s">
        <v>124</v>
      </c>
      <c r="C2926">
        <v>2020</v>
      </c>
      <c r="D2926" t="s">
        <v>157</v>
      </c>
      <c r="E2926">
        <v>12</v>
      </c>
    </row>
    <row r="2927" spans="1:5" x14ac:dyDescent="0.25">
      <c r="A2927" t="s">
        <v>40</v>
      </c>
      <c r="B2927" t="s">
        <v>124</v>
      </c>
      <c r="C2927">
        <v>2020</v>
      </c>
      <c r="D2927" t="s">
        <v>158</v>
      </c>
      <c r="E2927">
        <v>11</v>
      </c>
    </row>
    <row r="2928" spans="1:5" x14ac:dyDescent="0.25">
      <c r="A2928" t="s">
        <v>40</v>
      </c>
      <c r="B2928" t="s">
        <v>124</v>
      </c>
      <c r="C2928">
        <v>2020</v>
      </c>
      <c r="D2928" t="s">
        <v>159</v>
      </c>
      <c r="E2928">
        <v>20</v>
      </c>
    </row>
    <row r="2929" spans="1:5" x14ac:dyDescent="0.25">
      <c r="A2929" t="s">
        <v>40</v>
      </c>
      <c r="B2929" t="s">
        <v>124</v>
      </c>
      <c r="C2929">
        <v>2020</v>
      </c>
      <c r="D2929" t="s">
        <v>160</v>
      </c>
      <c r="E2929">
        <v>17</v>
      </c>
    </row>
    <row r="2930" spans="1:5" x14ac:dyDescent="0.25">
      <c r="A2930" t="s">
        <v>40</v>
      </c>
      <c r="B2930" t="s">
        <v>124</v>
      </c>
      <c r="C2930">
        <v>2020</v>
      </c>
      <c r="D2930" t="s">
        <v>161</v>
      </c>
      <c r="E2930">
        <v>18</v>
      </c>
    </row>
    <row r="2931" spans="1:5" x14ac:dyDescent="0.25">
      <c r="A2931" t="s">
        <v>40</v>
      </c>
      <c r="B2931" t="s">
        <v>124</v>
      </c>
      <c r="C2931">
        <v>2020</v>
      </c>
      <c r="D2931" t="s">
        <v>162</v>
      </c>
      <c r="E2931">
        <v>24</v>
      </c>
    </row>
    <row r="2932" spans="1:5" x14ac:dyDescent="0.25">
      <c r="A2932" t="s">
        <v>40</v>
      </c>
      <c r="B2932" t="s">
        <v>124</v>
      </c>
      <c r="C2932">
        <v>2020</v>
      </c>
      <c r="D2932" t="s">
        <v>163</v>
      </c>
      <c r="E2932">
        <v>15</v>
      </c>
    </row>
    <row r="2933" spans="1:5" x14ac:dyDescent="0.25">
      <c r="A2933" t="s">
        <v>40</v>
      </c>
      <c r="B2933" t="s">
        <v>124</v>
      </c>
      <c r="C2933">
        <v>2020</v>
      </c>
      <c r="D2933" t="s">
        <v>164</v>
      </c>
      <c r="E2933">
        <v>19</v>
      </c>
    </row>
    <row r="2934" spans="1:5" x14ac:dyDescent="0.25">
      <c r="A2934" t="s">
        <v>40</v>
      </c>
      <c r="B2934" t="s">
        <v>124</v>
      </c>
      <c r="C2934">
        <v>2020</v>
      </c>
      <c r="D2934" t="s">
        <v>165</v>
      </c>
      <c r="E2934">
        <v>23</v>
      </c>
    </row>
    <row r="2935" spans="1:5" x14ac:dyDescent="0.25">
      <c r="A2935" t="s">
        <v>40</v>
      </c>
      <c r="B2935" t="s">
        <v>124</v>
      </c>
      <c r="C2935">
        <v>2020</v>
      </c>
      <c r="D2935" t="s">
        <v>166</v>
      </c>
      <c r="E2935">
        <v>20</v>
      </c>
    </row>
    <row r="2936" spans="1:5" x14ac:dyDescent="0.25">
      <c r="A2936" t="s">
        <v>40</v>
      </c>
      <c r="B2936" t="s">
        <v>124</v>
      </c>
      <c r="C2936">
        <v>2020</v>
      </c>
      <c r="D2936" t="s">
        <v>167</v>
      </c>
      <c r="E2936">
        <v>26</v>
      </c>
    </row>
    <row r="2937" spans="1:5" x14ac:dyDescent="0.25">
      <c r="A2937" t="s">
        <v>40</v>
      </c>
      <c r="B2937" t="s">
        <v>124</v>
      </c>
      <c r="C2937">
        <v>2020</v>
      </c>
      <c r="D2937" t="s">
        <v>168</v>
      </c>
      <c r="E2937">
        <v>23</v>
      </c>
    </row>
    <row r="2938" spans="1:5" x14ac:dyDescent="0.25">
      <c r="A2938" t="s">
        <v>40</v>
      </c>
      <c r="B2938" t="s">
        <v>124</v>
      </c>
      <c r="C2938">
        <v>2020</v>
      </c>
      <c r="D2938" t="s">
        <v>169</v>
      </c>
      <c r="E2938">
        <v>34</v>
      </c>
    </row>
    <row r="2939" spans="1:5" x14ac:dyDescent="0.25">
      <c r="A2939" t="s">
        <v>40</v>
      </c>
      <c r="B2939" t="s">
        <v>124</v>
      </c>
      <c r="C2939">
        <v>2020</v>
      </c>
      <c r="D2939" t="s">
        <v>170</v>
      </c>
      <c r="E2939">
        <v>25</v>
      </c>
    </row>
    <row r="2940" spans="1:5" x14ac:dyDescent="0.25">
      <c r="A2940" t="s">
        <v>40</v>
      </c>
      <c r="B2940" t="s">
        <v>124</v>
      </c>
      <c r="C2940">
        <v>2020</v>
      </c>
      <c r="D2940" t="s">
        <v>171</v>
      </c>
      <c r="E2940">
        <v>9</v>
      </c>
    </row>
    <row r="2941" spans="1:5" x14ac:dyDescent="0.25">
      <c r="A2941" t="s">
        <v>40</v>
      </c>
      <c r="B2941" t="s">
        <v>124</v>
      </c>
      <c r="C2941">
        <v>2020</v>
      </c>
      <c r="D2941" t="s">
        <v>172</v>
      </c>
      <c r="E2941">
        <v>11</v>
      </c>
    </row>
    <row r="2942" spans="1:5" x14ac:dyDescent="0.25">
      <c r="A2942" t="s">
        <v>40</v>
      </c>
      <c r="B2942" t="s">
        <v>124</v>
      </c>
      <c r="C2942">
        <v>2020</v>
      </c>
      <c r="D2942" t="s">
        <v>173</v>
      </c>
      <c r="E2942">
        <v>13</v>
      </c>
    </row>
    <row r="2943" spans="1:5" x14ac:dyDescent="0.25">
      <c r="A2943" t="s">
        <v>40</v>
      </c>
      <c r="B2943" t="s">
        <v>124</v>
      </c>
      <c r="C2943">
        <v>2020</v>
      </c>
      <c r="D2943" t="s">
        <v>174</v>
      </c>
      <c r="E2943">
        <v>14</v>
      </c>
    </row>
    <row r="2944" spans="1:5" x14ac:dyDescent="0.25">
      <c r="A2944" t="s">
        <v>40</v>
      </c>
      <c r="B2944" t="s">
        <v>124</v>
      </c>
      <c r="C2944">
        <v>2020</v>
      </c>
      <c r="D2944" t="s">
        <v>175</v>
      </c>
      <c r="E2944">
        <v>8</v>
      </c>
    </row>
    <row r="2945" spans="1:5" x14ac:dyDescent="0.25">
      <c r="A2945" t="s">
        <v>40</v>
      </c>
      <c r="B2945" t="s">
        <v>124</v>
      </c>
      <c r="C2945">
        <v>2020</v>
      </c>
      <c r="D2945" t="s">
        <v>176</v>
      </c>
      <c r="E2945">
        <v>10</v>
      </c>
    </row>
    <row r="2946" spans="1:5" x14ac:dyDescent="0.25">
      <c r="A2946" t="s">
        <v>40</v>
      </c>
      <c r="B2946" t="s">
        <v>124</v>
      </c>
      <c r="C2946">
        <v>2020</v>
      </c>
      <c r="D2946" t="s">
        <v>177</v>
      </c>
      <c r="E2946">
        <v>16</v>
      </c>
    </row>
    <row r="2947" spans="1:5" x14ac:dyDescent="0.25">
      <c r="A2947" t="s">
        <v>40</v>
      </c>
      <c r="B2947" t="s">
        <v>124</v>
      </c>
      <c r="C2947">
        <v>2020</v>
      </c>
      <c r="D2947" t="s">
        <v>178</v>
      </c>
      <c r="E2947">
        <v>14</v>
      </c>
    </row>
    <row r="2948" spans="1:5" x14ac:dyDescent="0.25">
      <c r="A2948" t="s">
        <v>40</v>
      </c>
      <c r="B2948" t="s">
        <v>124</v>
      </c>
      <c r="C2948">
        <v>2020</v>
      </c>
      <c r="D2948" t="s">
        <v>179</v>
      </c>
      <c r="E2948">
        <v>11</v>
      </c>
    </row>
    <row r="2949" spans="1:5" x14ac:dyDescent="0.25">
      <c r="A2949" t="s">
        <v>40</v>
      </c>
      <c r="B2949" t="s">
        <v>124</v>
      </c>
      <c r="C2949">
        <v>2020</v>
      </c>
      <c r="D2949" t="s">
        <v>180</v>
      </c>
      <c r="E2949">
        <v>8</v>
      </c>
    </row>
    <row r="2950" spans="1:5" x14ac:dyDescent="0.25">
      <c r="A2950" t="s">
        <v>40</v>
      </c>
      <c r="B2950" t="s">
        <v>124</v>
      </c>
      <c r="C2950">
        <v>2020</v>
      </c>
      <c r="D2950" t="s">
        <v>181</v>
      </c>
      <c r="E2950">
        <v>10</v>
      </c>
    </row>
    <row r="2951" spans="1:5" x14ac:dyDescent="0.25">
      <c r="A2951" t="s">
        <v>40</v>
      </c>
      <c r="B2951" t="s">
        <v>124</v>
      </c>
      <c r="C2951">
        <v>2020</v>
      </c>
      <c r="D2951" t="s">
        <v>182</v>
      </c>
      <c r="E2951">
        <v>17</v>
      </c>
    </row>
    <row r="2952" spans="1:5" x14ac:dyDescent="0.25">
      <c r="A2952" t="s">
        <v>40</v>
      </c>
      <c r="B2952" t="s">
        <v>124</v>
      </c>
      <c r="C2952">
        <v>2020</v>
      </c>
      <c r="D2952" t="s">
        <v>183</v>
      </c>
      <c r="E2952">
        <v>13</v>
      </c>
    </row>
    <row r="2953" spans="1:5" x14ac:dyDescent="0.25">
      <c r="A2953" t="s">
        <v>40</v>
      </c>
      <c r="B2953" t="s">
        <v>124</v>
      </c>
      <c r="C2953">
        <v>2020</v>
      </c>
      <c r="D2953" t="s">
        <v>184</v>
      </c>
      <c r="E2953">
        <v>17</v>
      </c>
    </row>
    <row r="2954" spans="1:5" x14ac:dyDescent="0.25">
      <c r="A2954" t="s">
        <v>40</v>
      </c>
      <c r="B2954" t="s">
        <v>124</v>
      </c>
      <c r="C2954">
        <v>2020</v>
      </c>
      <c r="D2954" t="s">
        <v>185</v>
      </c>
      <c r="E2954">
        <v>11</v>
      </c>
    </row>
    <row r="2955" spans="1:5" x14ac:dyDescent="0.25">
      <c r="A2955" t="s">
        <v>40</v>
      </c>
      <c r="B2955" t="s">
        <v>124</v>
      </c>
      <c r="C2955">
        <v>2020</v>
      </c>
      <c r="D2955" t="s">
        <v>186</v>
      </c>
      <c r="E2955">
        <v>8</v>
      </c>
    </row>
    <row r="2956" spans="1:5" x14ac:dyDescent="0.25">
      <c r="A2956" t="s">
        <v>40</v>
      </c>
      <c r="B2956" t="s">
        <v>124</v>
      </c>
      <c r="C2956">
        <v>2020</v>
      </c>
      <c r="D2956" t="s">
        <v>187</v>
      </c>
      <c r="E2956">
        <v>12</v>
      </c>
    </row>
    <row r="2957" spans="1:5" x14ac:dyDescent="0.25">
      <c r="A2957" t="s">
        <v>40</v>
      </c>
      <c r="B2957" t="s">
        <v>124</v>
      </c>
      <c r="C2957">
        <v>2020</v>
      </c>
      <c r="D2957" t="s">
        <v>188</v>
      </c>
      <c r="E2957">
        <v>10</v>
      </c>
    </row>
    <row r="2958" spans="1:5" x14ac:dyDescent="0.25">
      <c r="A2958" t="s">
        <v>40</v>
      </c>
      <c r="B2958" t="s">
        <v>124</v>
      </c>
      <c r="C2958">
        <v>2020</v>
      </c>
      <c r="D2958" t="s">
        <v>189</v>
      </c>
      <c r="E2958">
        <v>11</v>
      </c>
    </row>
    <row r="2959" spans="1:5" x14ac:dyDescent="0.25">
      <c r="A2959" t="s">
        <v>40</v>
      </c>
      <c r="B2959" t="s">
        <v>124</v>
      </c>
      <c r="C2959">
        <v>2020</v>
      </c>
      <c r="D2959" t="s">
        <v>190</v>
      </c>
      <c r="E2959">
        <v>23</v>
      </c>
    </row>
    <row r="2960" spans="1:5" x14ac:dyDescent="0.25">
      <c r="A2960" t="s">
        <v>40</v>
      </c>
      <c r="B2960" t="s">
        <v>124</v>
      </c>
      <c r="C2960">
        <v>2020</v>
      </c>
      <c r="D2960" t="s">
        <v>191</v>
      </c>
      <c r="E2960">
        <v>20</v>
      </c>
    </row>
    <row r="2961" spans="1:5" x14ac:dyDescent="0.25">
      <c r="A2961" t="s">
        <v>40</v>
      </c>
      <c r="B2961" t="s">
        <v>124</v>
      </c>
      <c r="C2961">
        <v>2020</v>
      </c>
      <c r="D2961" t="s">
        <v>192</v>
      </c>
      <c r="E2961">
        <v>11</v>
      </c>
    </row>
    <row r="2962" spans="1:5" x14ac:dyDescent="0.25">
      <c r="A2962" t="s">
        <v>40</v>
      </c>
      <c r="B2962" t="s">
        <v>124</v>
      </c>
      <c r="C2962">
        <v>2020</v>
      </c>
      <c r="D2962" t="s">
        <v>193</v>
      </c>
      <c r="E2962">
        <v>17</v>
      </c>
    </row>
    <row r="2963" spans="1:5" x14ac:dyDescent="0.25">
      <c r="A2963" t="s">
        <v>40</v>
      </c>
      <c r="B2963" t="s">
        <v>124</v>
      </c>
      <c r="C2963">
        <v>2020</v>
      </c>
      <c r="D2963" t="s">
        <v>194</v>
      </c>
      <c r="E2963">
        <v>16</v>
      </c>
    </row>
    <row r="2964" spans="1:5" x14ac:dyDescent="0.25">
      <c r="A2964" t="s">
        <v>40</v>
      </c>
      <c r="B2964" t="s">
        <v>124</v>
      </c>
      <c r="C2964">
        <v>2020</v>
      </c>
      <c r="D2964" t="s">
        <v>195</v>
      </c>
      <c r="E2964">
        <v>16</v>
      </c>
    </row>
    <row r="2965" spans="1:5" x14ac:dyDescent="0.25">
      <c r="A2965" t="s">
        <v>40</v>
      </c>
      <c r="B2965" t="s">
        <v>124</v>
      </c>
      <c r="C2965">
        <v>2020</v>
      </c>
      <c r="D2965" t="s">
        <v>196</v>
      </c>
      <c r="E2965">
        <v>27</v>
      </c>
    </row>
    <row r="2966" spans="1:5" x14ac:dyDescent="0.25">
      <c r="A2966" t="s">
        <v>40</v>
      </c>
      <c r="B2966" t="s">
        <v>124</v>
      </c>
      <c r="C2966">
        <v>2019</v>
      </c>
      <c r="D2966" t="s">
        <v>145</v>
      </c>
      <c r="E2966">
        <v>10</v>
      </c>
    </row>
    <row r="2967" spans="1:5" x14ac:dyDescent="0.25">
      <c r="A2967" t="s">
        <v>40</v>
      </c>
      <c r="B2967" t="s">
        <v>124</v>
      </c>
      <c r="C2967">
        <v>2019</v>
      </c>
      <c r="D2967" t="s">
        <v>146</v>
      </c>
      <c r="E2967">
        <v>10</v>
      </c>
    </row>
    <row r="2968" spans="1:5" x14ac:dyDescent="0.25">
      <c r="A2968" t="s">
        <v>40</v>
      </c>
      <c r="B2968" t="s">
        <v>124</v>
      </c>
      <c r="C2968">
        <v>2019</v>
      </c>
      <c r="D2968" t="s">
        <v>147</v>
      </c>
      <c r="E2968">
        <v>10</v>
      </c>
    </row>
    <row r="2969" spans="1:5" x14ac:dyDescent="0.25">
      <c r="A2969" t="s">
        <v>40</v>
      </c>
      <c r="B2969" t="s">
        <v>124</v>
      </c>
      <c r="C2969">
        <v>2019</v>
      </c>
      <c r="D2969" t="s">
        <v>148</v>
      </c>
      <c r="E2969">
        <v>11</v>
      </c>
    </row>
    <row r="2970" spans="1:5" x14ac:dyDescent="0.25">
      <c r="A2970" t="s">
        <v>40</v>
      </c>
      <c r="B2970" t="s">
        <v>124</v>
      </c>
      <c r="C2970">
        <v>2019</v>
      </c>
      <c r="D2970" t="s">
        <v>149</v>
      </c>
      <c r="E2970">
        <v>11</v>
      </c>
    </row>
    <row r="2971" spans="1:5" x14ac:dyDescent="0.25">
      <c r="A2971" t="s">
        <v>40</v>
      </c>
      <c r="B2971" t="s">
        <v>124</v>
      </c>
      <c r="C2971">
        <v>2019</v>
      </c>
      <c r="D2971" t="s">
        <v>150</v>
      </c>
      <c r="E2971">
        <v>11</v>
      </c>
    </row>
    <row r="2972" spans="1:5" x14ac:dyDescent="0.25">
      <c r="A2972" t="s">
        <v>40</v>
      </c>
      <c r="B2972" t="s">
        <v>124</v>
      </c>
      <c r="C2972">
        <v>2019</v>
      </c>
      <c r="D2972" t="s">
        <v>151</v>
      </c>
      <c r="E2972">
        <v>15</v>
      </c>
    </row>
    <row r="2973" spans="1:5" x14ac:dyDescent="0.25">
      <c r="A2973" t="s">
        <v>40</v>
      </c>
      <c r="B2973" t="s">
        <v>124</v>
      </c>
      <c r="C2973">
        <v>2019</v>
      </c>
      <c r="D2973" t="s">
        <v>152</v>
      </c>
      <c r="E2973">
        <v>14</v>
      </c>
    </row>
    <row r="2974" spans="1:5" x14ac:dyDescent="0.25">
      <c r="A2974" t="s">
        <v>40</v>
      </c>
      <c r="B2974" t="s">
        <v>124</v>
      </c>
      <c r="C2974">
        <v>2019</v>
      </c>
      <c r="D2974" t="s">
        <v>153</v>
      </c>
      <c r="E2974">
        <v>20</v>
      </c>
    </row>
    <row r="2975" spans="1:5" x14ac:dyDescent="0.25">
      <c r="A2975" t="s">
        <v>40</v>
      </c>
      <c r="B2975" t="s">
        <v>124</v>
      </c>
      <c r="C2975">
        <v>2019</v>
      </c>
      <c r="D2975" t="s">
        <v>154</v>
      </c>
      <c r="E2975">
        <v>16</v>
      </c>
    </row>
    <row r="2976" spans="1:5" x14ac:dyDescent="0.25">
      <c r="A2976" t="s">
        <v>40</v>
      </c>
      <c r="B2976" t="s">
        <v>124</v>
      </c>
      <c r="C2976">
        <v>2019</v>
      </c>
      <c r="D2976" t="s">
        <v>155</v>
      </c>
      <c r="E2976">
        <v>5</v>
      </c>
    </row>
    <row r="2977" spans="1:5" x14ac:dyDescent="0.25">
      <c r="A2977" t="s">
        <v>40</v>
      </c>
      <c r="B2977" t="s">
        <v>124</v>
      </c>
      <c r="C2977">
        <v>2019</v>
      </c>
      <c r="D2977" t="s">
        <v>156</v>
      </c>
      <c r="E2977">
        <v>16</v>
      </c>
    </row>
    <row r="2978" spans="1:5" x14ac:dyDescent="0.25">
      <c r="A2978" t="s">
        <v>40</v>
      </c>
      <c r="B2978" t="s">
        <v>124</v>
      </c>
      <c r="C2978">
        <v>2019</v>
      </c>
      <c r="D2978" t="s">
        <v>157</v>
      </c>
      <c r="E2978">
        <v>18</v>
      </c>
    </row>
    <row r="2979" spans="1:5" x14ac:dyDescent="0.25">
      <c r="A2979" t="s">
        <v>40</v>
      </c>
      <c r="B2979" t="s">
        <v>124</v>
      </c>
      <c r="C2979">
        <v>2019</v>
      </c>
      <c r="D2979" t="s">
        <v>158</v>
      </c>
      <c r="E2979">
        <v>17</v>
      </c>
    </row>
    <row r="2980" spans="1:5" x14ac:dyDescent="0.25">
      <c r="A2980" t="s">
        <v>40</v>
      </c>
      <c r="B2980" t="s">
        <v>124</v>
      </c>
      <c r="C2980">
        <v>2019</v>
      </c>
      <c r="D2980" t="s">
        <v>159</v>
      </c>
      <c r="E2980">
        <v>19</v>
      </c>
    </row>
    <row r="2981" spans="1:5" x14ac:dyDescent="0.25">
      <c r="A2981" t="s">
        <v>40</v>
      </c>
      <c r="B2981" t="s">
        <v>124</v>
      </c>
      <c r="C2981">
        <v>2019</v>
      </c>
      <c r="D2981" t="s">
        <v>160</v>
      </c>
      <c r="E2981">
        <v>20</v>
      </c>
    </row>
    <row r="2982" spans="1:5" x14ac:dyDescent="0.25">
      <c r="A2982" t="s">
        <v>40</v>
      </c>
      <c r="B2982" t="s">
        <v>124</v>
      </c>
      <c r="C2982">
        <v>2019</v>
      </c>
      <c r="D2982" t="s">
        <v>161</v>
      </c>
      <c r="E2982">
        <v>17</v>
      </c>
    </row>
    <row r="2983" spans="1:5" x14ac:dyDescent="0.25">
      <c r="A2983" t="s">
        <v>40</v>
      </c>
      <c r="B2983" t="s">
        <v>124</v>
      </c>
      <c r="C2983">
        <v>2019</v>
      </c>
      <c r="D2983" t="s">
        <v>162</v>
      </c>
      <c r="E2983">
        <v>15</v>
      </c>
    </row>
    <row r="2984" spans="1:5" x14ac:dyDescent="0.25">
      <c r="A2984" t="s">
        <v>40</v>
      </c>
      <c r="B2984" t="s">
        <v>124</v>
      </c>
      <c r="C2984">
        <v>2019</v>
      </c>
      <c r="D2984" t="s">
        <v>163</v>
      </c>
      <c r="E2984">
        <v>12</v>
      </c>
    </row>
    <row r="2985" spans="1:5" x14ac:dyDescent="0.25">
      <c r="A2985" t="s">
        <v>40</v>
      </c>
      <c r="B2985" t="s">
        <v>124</v>
      </c>
      <c r="C2985">
        <v>2019</v>
      </c>
      <c r="D2985" t="s">
        <v>164</v>
      </c>
      <c r="E2985">
        <v>24</v>
      </c>
    </row>
    <row r="2986" spans="1:5" x14ac:dyDescent="0.25">
      <c r="A2986" t="s">
        <v>40</v>
      </c>
      <c r="B2986" t="s">
        <v>124</v>
      </c>
      <c r="C2986">
        <v>2019</v>
      </c>
      <c r="D2986" t="s">
        <v>165</v>
      </c>
      <c r="E2986">
        <v>23</v>
      </c>
    </row>
    <row r="2987" spans="1:5" x14ac:dyDescent="0.25">
      <c r="A2987" t="s">
        <v>40</v>
      </c>
      <c r="B2987" t="s">
        <v>124</v>
      </c>
      <c r="C2987">
        <v>2019</v>
      </c>
      <c r="D2987" t="s">
        <v>166</v>
      </c>
      <c r="E2987">
        <v>22</v>
      </c>
    </row>
    <row r="2988" spans="1:5" x14ac:dyDescent="0.25">
      <c r="A2988" t="s">
        <v>40</v>
      </c>
      <c r="B2988" t="s">
        <v>124</v>
      </c>
      <c r="C2988">
        <v>2019</v>
      </c>
      <c r="D2988" t="s">
        <v>167</v>
      </c>
      <c r="E2988">
        <v>16</v>
      </c>
    </row>
    <row r="2989" spans="1:5" x14ac:dyDescent="0.25">
      <c r="A2989" t="s">
        <v>40</v>
      </c>
      <c r="B2989" t="s">
        <v>124</v>
      </c>
      <c r="C2989">
        <v>2019</v>
      </c>
      <c r="D2989" t="s">
        <v>168</v>
      </c>
      <c r="E2989">
        <v>17</v>
      </c>
    </row>
    <row r="2990" spans="1:5" x14ac:dyDescent="0.25">
      <c r="A2990" t="s">
        <v>40</v>
      </c>
      <c r="B2990" t="s">
        <v>124</v>
      </c>
      <c r="C2990">
        <v>2019</v>
      </c>
      <c r="D2990" t="s">
        <v>169</v>
      </c>
      <c r="E2990">
        <v>20</v>
      </c>
    </row>
    <row r="2991" spans="1:5" x14ac:dyDescent="0.25">
      <c r="A2991" t="s">
        <v>40</v>
      </c>
      <c r="B2991" t="s">
        <v>124</v>
      </c>
      <c r="C2991">
        <v>2019</v>
      </c>
      <c r="D2991" t="s">
        <v>170</v>
      </c>
      <c r="E2991">
        <v>25</v>
      </c>
    </row>
    <row r="2992" spans="1:5" x14ac:dyDescent="0.25">
      <c r="A2992" t="s">
        <v>40</v>
      </c>
      <c r="B2992" t="s">
        <v>124</v>
      </c>
      <c r="C2992">
        <v>2019</v>
      </c>
      <c r="D2992" t="s">
        <v>171</v>
      </c>
      <c r="E2992">
        <v>9</v>
      </c>
    </row>
    <row r="2993" spans="1:5" x14ac:dyDescent="0.25">
      <c r="A2993" t="s">
        <v>40</v>
      </c>
      <c r="B2993" t="s">
        <v>124</v>
      </c>
      <c r="C2993">
        <v>2019</v>
      </c>
      <c r="D2993" t="s">
        <v>172</v>
      </c>
      <c r="E2993">
        <v>16</v>
      </c>
    </row>
    <row r="2994" spans="1:5" x14ac:dyDescent="0.25">
      <c r="A2994" t="s">
        <v>40</v>
      </c>
      <c r="B2994" t="s">
        <v>124</v>
      </c>
      <c r="C2994">
        <v>2019</v>
      </c>
      <c r="D2994" t="s">
        <v>173</v>
      </c>
      <c r="E2994">
        <v>15</v>
      </c>
    </row>
    <row r="2995" spans="1:5" x14ac:dyDescent="0.25">
      <c r="A2995" t="s">
        <v>40</v>
      </c>
      <c r="B2995" t="s">
        <v>124</v>
      </c>
      <c r="C2995">
        <v>2019</v>
      </c>
      <c r="D2995" t="s">
        <v>174</v>
      </c>
      <c r="E2995">
        <v>10</v>
      </c>
    </row>
    <row r="2996" spans="1:5" x14ac:dyDescent="0.25">
      <c r="A2996" t="s">
        <v>40</v>
      </c>
      <c r="B2996" t="s">
        <v>124</v>
      </c>
      <c r="C2996">
        <v>2019</v>
      </c>
      <c r="D2996" t="s">
        <v>175</v>
      </c>
      <c r="E2996">
        <v>9</v>
      </c>
    </row>
    <row r="2997" spans="1:5" x14ac:dyDescent="0.25">
      <c r="A2997" t="s">
        <v>40</v>
      </c>
      <c r="B2997" t="s">
        <v>124</v>
      </c>
      <c r="C2997">
        <v>2019</v>
      </c>
      <c r="D2997" t="s">
        <v>176</v>
      </c>
      <c r="E2997">
        <v>14</v>
      </c>
    </row>
    <row r="2998" spans="1:5" x14ac:dyDescent="0.25">
      <c r="A2998" t="s">
        <v>40</v>
      </c>
      <c r="B2998" t="s">
        <v>124</v>
      </c>
      <c r="C2998">
        <v>2019</v>
      </c>
      <c r="D2998" t="s">
        <v>177</v>
      </c>
      <c r="E2998">
        <v>13</v>
      </c>
    </row>
    <row r="2999" spans="1:5" x14ac:dyDescent="0.25">
      <c r="A2999" t="s">
        <v>40</v>
      </c>
      <c r="B2999" t="s">
        <v>124</v>
      </c>
      <c r="C2999">
        <v>2019</v>
      </c>
      <c r="D2999" t="s">
        <v>178</v>
      </c>
      <c r="E2999">
        <v>14</v>
      </c>
    </row>
    <row r="3000" spans="1:5" x14ac:dyDescent="0.25">
      <c r="A3000" t="s">
        <v>40</v>
      </c>
      <c r="B3000" t="s">
        <v>124</v>
      </c>
      <c r="C3000">
        <v>2019</v>
      </c>
      <c r="D3000" t="s">
        <v>179</v>
      </c>
      <c r="E3000">
        <v>12</v>
      </c>
    </row>
    <row r="3001" spans="1:5" x14ac:dyDescent="0.25">
      <c r="A3001" t="s">
        <v>40</v>
      </c>
      <c r="B3001" t="s">
        <v>124</v>
      </c>
      <c r="C3001">
        <v>2019</v>
      </c>
      <c r="D3001" t="s">
        <v>180</v>
      </c>
      <c r="E3001">
        <v>6</v>
      </c>
    </row>
    <row r="3002" spans="1:5" x14ac:dyDescent="0.25">
      <c r="A3002" t="s">
        <v>40</v>
      </c>
      <c r="B3002" t="s">
        <v>124</v>
      </c>
      <c r="C3002">
        <v>2019</v>
      </c>
      <c r="D3002" t="s">
        <v>181</v>
      </c>
      <c r="E3002">
        <v>11</v>
      </c>
    </row>
    <row r="3003" spans="1:5" x14ac:dyDescent="0.25">
      <c r="A3003" t="s">
        <v>40</v>
      </c>
      <c r="B3003" t="s">
        <v>124</v>
      </c>
      <c r="C3003">
        <v>2019</v>
      </c>
      <c r="D3003" t="s">
        <v>182</v>
      </c>
      <c r="E3003">
        <v>21</v>
      </c>
    </row>
    <row r="3004" spans="1:5" x14ac:dyDescent="0.25">
      <c r="A3004" t="s">
        <v>40</v>
      </c>
      <c r="B3004" t="s">
        <v>124</v>
      </c>
      <c r="C3004">
        <v>2019</v>
      </c>
      <c r="D3004" t="s">
        <v>183</v>
      </c>
      <c r="E3004">
        <v>14</v>
      </c>
    </row>
    <row r="3005" spans="1:5" x14ac:dyDescent="0.25">
      <c r="A3005" t="s">
        <v>40</v>
      </c>
      <c r="B3005" t="s">
        <v>124</v>
      </c>
      <c r="C3005">
        <v>2019</v>
      </c>
      <c r="D3005" t="s">
        <v>184</v>
      </c>
      <c r="E3005">
        <v>10</v>
      </c>
    </row>
    <row r="3006" spans="1:5" x14ac:dyDescent="0.25">
      <c r="A3006" t="s">
        <v>40</v>
      </c>
      <c r="B3006" t="s">
        <v>124</v>
      </c>
      <c r="C3006">
        <v>2019</v>
      </c>
      <c r="D3006" t="s">
        <v>185</v>
      </c>
      <c r="E3006">
        <v>15</v>
      </c>
    </row>
    <row r="3007" spans="1:5" x14ac:dyDescent="0.25">
      <c r="A3007" t="s">
        <v>40</v>
      </c>
      <c r="B3007" t="s">
        <v>124</v>
      </c>
      <c r="C3007">
        <v>2019</v>
      </c>
      <c r="D3007" t="s">
        <v>186</v>
      </c>
      <c r="E3007">
        <v>14</v>
      </c>
    </row>
    <row r="3008" spans="1:5" x14ac:dyDescent="0.25">
      <c r="A3008" t="s">
        <v>40</v>
      </c>
      <c r="B3008" t="s">
        <v>124</v>
      </c>
      <c r="C3008">
        <v>2019</v>
      </c>
      <c r="D3008" t="s">
        <v>187</v>
      </c>
      <c r="E3008">
        <v>10</v>
      </c>
    </row>
    <row r="3009" spans="1:5" x14ac:dyDescent="0.25">
      <c r="A3009" t="s">
        <v>40</v>
      </c>
      <c r="B3009" t="s">
        <v>124</v>
      </c>
      <c r="C3009">
        <v>2019</v>
      </c>
      <c r="D3009" t="s">
        <v>188</v>
      </c>
      <c r="E3009">
        <v>17</v>
      </c>
    </row>
    <row r="3010" spans="1:5" x14ac:dyDescent="0.25">
      <c r="A3010" t="s">
        <v>40</v>
      </c>
      <c r="B3010" t="s">
        <v>124</v>
      </c>
      <c r="C3010">
        <v>2019</v>
      </c>
      <c r="D3010" t="s">
        <v>189</v>
      </c>
      <c r="E3010">
        <v>21</v>
      </c>
    </row>
    <row r="3011" spans="1:5" x14ac:dyDescent="0.25">
      <c r="A3011" t="s">
        <v>40</v>
      </c>
      <c r="B3011" t="s">
        <v>124</v>
      </c>
      <c r="C3011">
        <v>2019</v>
      </c>
      <c r="D3011" t="s">
        <v>190</v>
      </c>
      <c r="E3011">
        <v>14</v>
      </c>
    </row>
    <row r="3012" spans="1:5" x14ac:dyDescent="0.25">
      <c r="A3012" t="s">
        <v>40</v>
      </c>
      <c r="B3012" t="s">
        <v>124</v>
      </c>
      <c r="C3012">
        <v>2019</v>
      </c>
      <c r="D3012" t="s">
        <v>191</v>
      </c>
      <c r="E3012">
        <v>25</v>
      </c>
    </row>
    <row r="3013" spans="1:5" x14ac:dyDescent="0.25">
      <c r="A3013" t="s">
        <v>40</v>
      </c>
      <c r="B3013" t="s">
        <v>124</v>
      </c>
      <c r="C3013">
        <v>2019</v>
      </c>
      <c r="D3013" t="s">
        <v>192</v>
      </c>
      <c r="E3013">
        <v>20</v>
      </c>
    </row>
    <row r="3014" spans="1:5" x14ac:dyDescent="0.25">
      <c r="A3014" t="s">
        <v>40</v>
      </c>
      <c r="B3014" t="s">
        <v>124</v>
      </c>
      <c r="C3014">
        <v>2019</v>
      </c>
      <c r="D3014" t="s">
        <v>193</v>
      </c>
      <c r="E3014">
        <v>12</v>
      </c>
    </row>
    <row r="3015" spans="1:5" x14ac:dyDescent="0.25">
      <c r="A3015" t="s">
        <v>40</v>
      </c>
      <c r="B3015" t="s">
        <v>124</v>
      </c>
      <c r="C3015">
        <v>2019</v>
      </c>
      <c r="D3015" t="s">
        <v>194</v>
      </c>
      <c r="E3015">
        <v>21</v>
      </c>
    </row>
    <row r="3016" spans="1:5" x14ac:dyDescent="0.25">
      <c r="A3016" t="s">
        <v>40</v>
      </c>
      <c r="B3016" t="s">
        <v>124</v>
      </c>
      <c r="C3016">
        <v>2019</v>
      </c>
      <c r="D3016" t="s">
        <v>195</v>
      </c>
      <c r="E3016">
        <v>25</v>
      </c>
    </row>
    <row r="3017" spans="1:5" x14ac:dyDescent="0.25">
      <c r="A3017" t="s">
        <v>40</v>
      </c>
      <c r="B3017" t="s">
        <v>124</v>
      </c>
      <c r="C3017">
        <v>2019</v>
      </c>
      <c r="D3017" t="s">
        <v>196</v>
      </c>
      <c r="E3017">
        <v>23</v>
      </c>
    </row>
    <row r="3018" spans="1:5" x14ac:dyDescent="0.25">
      <c r="A3018" t="s">
        <v>24</v>
      </c>
      <c r="B3018" t="s">
        <v>125</v>
      </c>
      <c r="C3018">
        <v>2020</v>
      </c>
      <c r="D3018" t="s">
        <v>145</v>
      </c>
      <c r="E3018">
        <v>15</v>
      </c>
    </row>
    <row r="3019" spans="1:5" x14ac:dyDescent="0.25">
      <c r="A3019" t="s">
        <v>24</v>
      </c>
      <c r="B3019" t="s">
        <v>125</v>
      </c>
      <c r="C3019">
        <v>2020</v>
      </c>
      <c r="D3019" t="s">
        <v>146</v>
      </c>
      <c r="E3019">
        <v>11</v>
      </c>
    </row>
    <row r="3020" spans="1:5" x14ac:dyDescent="0.25">
      <c r="A3020" t="s">
        <v>24</v>
      </c>
      <c r="B3020" t="s">
        <v>125</v>
      </c>
      <c r="C3020">
        <v>2020</v>
      </c>
      <c r="D3020" t="s">
        <v>147</v>
      </c>
      <c r="E3020">
        <v>26</v>
      </c>
    </row>
    <row r="3021" spans="1:5" x14ac:dyDescent="0.25">
      <c r="A3021" t="s">
        <v>24</v>
      </c>
      <c r="B3021" t="s">
        <v>125</v>
      </c>
      <c r="C3021">
        <v>2020</v>
      </c>
      <c r="D3021" t="s">
        <v>148</v>
      </c>
      <c r="E3021">
        <v>15</v>
      </c>
    </row>
    <row r="3022" spans="1:5" x14ac:dyDescent="0.25">
      <c r="A3022" t="s">
        <v>24</v>
      </c>
      <c r="B3022" t="s">
        <v>125</v>
      </c>
      <c r="C3022">
        <v>2020</v>
      </c>
      <c r="D3022" t="s">
        <v>149</v>
      </c>
      <c r="E3022">
        <v>13</v>
      </c>
    </row>
    <row r="3023" spans="1:5" x14ac:dyDescent="0.25">
      <c r="A3023" t="s">
        <v>24</v>
      </c>
      <c r="B3023" t="s">
        <v>125</v>
      </c>
      <c r="C3023">
        <v>2020</v>
      </c>
      <c r="D3023" t="s">
        <v>150</v>
      </c>
      <c r="E3023">
        <v>11</v>
      </c>
    </row>
    <row r="3024" spans="1:5" x14ac:dyDescent="0.25">
      <c r="A3024" t="s">
        <v>24</v>
      </c>
      <c r="B3024" t="s">
        <v>125</v>
      </c>
      <c r="C3024">
        <v>2020</v>
      </c>
      <c r="D3024" t="s">
        <v>151</v>
      </c>
      <c r="E3024">
        <v>12</v>
      </c>
    </row>
    <row r="3025" spans="1:5" x14ac:dyDescent="0.25">
      <c r="A3025" t="s">
        <v>24</v>
      </c>
      <c r="B3025" t="s">
        <v>125</v>
      </c>
      <c r="C3025">
        <v>2020</v>
      </c>
      <c r="D3025" t="s">
        <v>152</v>
      </c>
      <c r="E3025">
        <v>10</v>
      </c>
    </row>
    <row r="3026" spans="1:5" x14ac:dyDescent="0.25">
      <c r="A3026" t="s">
        <v>24</v>
      </c>
      <c r="B3026" t="s">
        <v>125</v>
      </c>
      <c r="C3026">
        <v>2020</v>
      </c>
      <c r="D3026" t="s">
        <v>153</v>
      </c>
      <c r="E3026">
        <v>14</v>
      </c>
    </row>
    <row r="3027" spans="1:5" x14ac:dyDescent="0.25">
      <c r="A3027" t="s">
        <v>24</v>
      </c>
      <c r="B3027" t="s">
        <v>125</v>
      </c>
      <c r="C3027">
        <v>2020</v>
      </c>
      <c r="D3027" t="s">
        <v>154</v>
      </c>
      <c r="E3027">
        <v>11</v>
      </c>
    </row>
    <row r="3028" spans="1:5" x14ac:dyDescent="0.25">
      <c r="A3028" t="s">
        <v>24</v>
      </c>
      <c r="B3028" t="s">
        <v>125</v>
      </c>
      <c r="C3028">
        <v>2020</v>
      </c>
      <c r="D3028" t="s">
        <v>155</v>
      </c>
      <c r="E3028">
        <v>18</v>
      </c>
    </row>
    <row r="3029" spans="1:5" x14ac:dyDescent="0.25">
      <c r="A3029" t="s">
        <v>24</v>
      </c>
      <c r="B3029" t="s">
        <v>125</v>
      </c>
      <c r="C3029">
        <v>2020</v>
      </c>
      <c r="D3029" t="s">
        <v>156</v>
      </c>
      <c r="E3029">
        <v>23</v>
      </c>
    </row>
    <row r="3030" spans="1:5" x14ac:dyDescent="0.25">
      <c r="A3030" t="s">
        <v>24</v>
      </c>
      <c r="B3030" t="s">
        <v>125</v>
      </c>
      <c r="C3030">
        <v>2020</v>
      </c>
      <c r="D3030" t="s">
        <v>157</v>
      </c>
      <c r="E3030">
        <v>22</v>
      </c>
    </row>
    <row r="3031" spans="1:5" x14ac:dyDescent="0.25">
      <c r="A3031" t="s">
        <v>24</v>
      </c>
      <c r="B3031" t="s">
        <v>125</v>
      </c>
      <c r="C3031">
        <v>2020</v>
      </c>
      <c r="D3031" t="s">
        <v>158</v>
      </c>
      <c r="E3031">
        <v>16</v>
      </c>
    </row>
    <row r="3032" spans="1:5" x14ac:dyDescent="0.25">
      <c r="A3032" t="s">
        <v>24</v>
      </c>
      <c r="B3032" t="s">
        <v>125</v>
      </c>
      <c r="C3032">
        <v>2020</v>
      </c>
      <c r="D3032" t="s">
        <v>159</v>
      </c>
      <c r="E3032">
        <v>6</v>
      </c>
    </row>
    <row r="3033" spans="1:5" x14ac:dyDescent="0.25">
      <c r="A3033" t="s">
        <v>24</v>
      </c>
      <c r="B3033" t="s">
        <v>125</v>
      </c>
      <c r="C3033">
        <v>2020</v>
      </c>
      <c r="D3033" t="s">
        <v>160</v>
      </c>
      <c r="E3033">
        <v>16</v>
      </c>
    </row>
    <row r="3034" spans="1:5" x14ac:dyDescent="0.25">
      <c r="A3034" t="s">
        <v>24</v>
      </c>
      <c r="B3034" t="s">
        <v>125</v>
      </c>
      <c r="C3034">
        <v>2020</v>
      </c>
      <c r="D3034" t="s">
        <v>161</v>
      </c>
      <c r="E3034">
        <v>20</v>
      </c>
    </row>
    <row r="3035" spans="1:5" x14ac:dyDescent="0.25">
      <c r="A3035" t="s">
        <v>24</v>
      </c>
      <c r="B3035" t="s">
        <v>125</v>
      </c>
      <c r="C3035">
        <v>2020</v>
      </c>
      <c r="D3035" t="s">
        <v>162</v>
      </c>
      <c r="E3035">
        <v>32</v>
      </c>
    </row>
    <row r="3036" spans="1:5" x14ac:dyDescent="0.25">
      <c r="A3036" t="s">
        <v>24</v>
      </c>
      <c r="B3036" t="s">
        <v>125</v>
      </c>
      <c r="C3036">
        <v>2020</v>
      </c>
      <c r="D3036" t="s">
        <v>163</v>
      </c>
      <c r="E3036">
        <v>8</v>
      </c>
    </row>
    <row r="3037" spans="1:5" x14ac:dyDescent="0.25">
      <c r="A3037" t="s">
        <v>24</v>
      </c>
      <c r="B3037" t="s">
        <v>125</v>
      </c>
      <c r="C3037">
        <v>2020</v>
      </c>
      <c r="D3037" t="s">
        <v>164</v>
      </c>
      <c r="E3037">
        <v>24</v>
      </c>
    </row>
    <row r="3038" spans="1:5" x14ac:dyDescent="0.25">
      <c r="A3038" t="s">
        <v>24</v>
      </c>
      <c r="B3038" t="s">
        <v>125</v>
      </c>
      <c r="C3038">
        <v>2020</v>
      </c>
      <c r="D3038" t="s">
        <v>165</v>
      </c>
      <c r="E3038">
        <v>15</v>
      </c>
    </row>
    <row r="3039" spans="1:5" x14ac:dyDescent="0.25">
      <c r="A3039" t="s">
        <v>24</v>
      </c>
      <c r="B3039" t="s">
        <v>125</v>
      </c>
      <c r="C3039">
        <v>2020</v>
      </c>
      <c r="D3039" t="s">
        <v>166</v>
      </c>
      <c r="E3039">
        <v>13</v>
      </c>
    </row>
    <row r="3040" spans="1:5" x14ac:dyDescent="0.25">
      <c r="A3040" t="s">
        <v>24</v>
      </c>
      <c r="B3040" t="s">
        <v>125</v>
      </c>
      <c r="C3040">
        <v>2020</v>
      </c>
      <c r="D3040" t="s">
        <v>167</v>
      </c>
      <c r="E3040">
        <v>30</v>
      </c>
    </row>
    <row r="3041" spans="1:5" x14ac:dyDescent="0.25">
      <c r="A3041" t="s">
        <v>24</v>
      </c>
      <c r="B3041" t="s">
        <v>125</v>
      </c>
      <c r="C3041">
        <v>2020</v>
      </c>
      <c r="D3041" t="s">
        <v>168</v>
      </c>
      <c r="E3041">
        <v>20</v>
      </c>
    </row>
    <row r="3042" spans="1:5" x14ac:dyDescent="0.25">
      <c r="A3042" t="s">
        <v>24</v>
      </c>
      <c r="B3042" t="s">
        <v>125</v>
      </c>
      <c r="C3042">
        <v>2020</v>
      </c>
      <c r="D3042" t="s">
        <v>169</v>
      </c>
      <c r="E3042">
        <v>24</v>
      </c>
    </row>
    <row r="3043" spans="1:5" x14ac:dyDescent="0.25">
      <c r="A3043" t="s">
        <v>24</v>
      </c>
      <c r="B3043" t="s">
        <v>125</v>
      </c>
      <c r="C3043">
        <v>2020</v>
      </c>
      <c r="D3043" t="s">
        <v>170</v>
      </c>
      <c r="E3043">
        <v>17</v>
      </c>
    </row>
    <row r="3044" spans="1:5" x14ac:dyDescent="0.25">
      <c r="A3044" t="s">
        <v>24</v>
      </c>
      <c r="B3044" t="s">
        <v>125</v>
      </c>
      <c r="C3044">
        <v>2020</v>
      </c>
      <c r="D3044" t="s">
        <v>171</v>
      </c>
      <c r="E3044">
        <v>10</v>
      </c>
    </row>
    <row r="3045" spans="1:5" x14ac:dyDescent="0.25">
      <c r="A3045" t="s">
        <v>24</v>
      </c>
      <c r="B3045" t="s">
        <v>125</v>
      </c>
      <c r="C3045">
        <v>2020</v>
      </c>
      <c r="D3045" t="s">
        <v>172</v>
      </c>
      <c r="E3045">
        <v>18</v>
      </c>
    </row>
    <row r="3046" spans="1:5" x14ac:dyDescent="0.25">
      <c r="A3046" t="s">
        <v>24</v>
      </c>
      <c r="B3046" t="s">
        <v>125</v>
      </c>
      <c r="C3046">
        <v>2020</v>
      </c>
      <c r="D3046" t="s">
        <v>173</v>
      </c>
      <c r="E3046">
        <v>15</v>
      </c>
    </row>
    <row r="3047" spans="1:5" x14ac:dyDescent="0.25">
      <c r="A3047" t="s">
        <v>24</v>
      </c>
      <c r="B3047" t="s">
        <v>125</v>
      </c>
      <c r="C3047">
        <v>2020</v>
      </c>
      <c r="D3047" t="s">
        <v>174</v>
      </c>
      <c r="E3047">
        <v>10</v>
      </c>
    </row>
    <row r="3048" spans="1:5" x14ac:dyDescent="0.25">
      <c r="A3048" t="s">
        <v>24</v>
      </c>
      <c r="B3048" t="s">
        <v>125</v>
      </c>
      <c r="C3048">
        <v>2020</v>
      </c>
      <c r="D3048" t="s">
        <v>175</v>
      </c>
      <c r="E3048">
        <v>11</v>
      </c>
    </row>
    <row r="3049" spans="1:5" x14ac:dyDescent="0.25">
      <c r="A3049" t="s">
        <v>24</v>
      </c>
      <c r="B3049" t="s">
        <v>125</v>
      </c>
      <c r="C3049">
        <v>2020</v>
      </c>
      <c r="D3049" t="s">
        <v>176</v>
      </c>
      <c r="E3049">
        <v>9</v>
      </c>
    </row>
    <row r="3050" spans="1:5" x14ac:dyDescent="0.25">
      <c r="A3050" t="s">
        <v>24</v>
      </c>
      <c r="B3050" t="s">
        <v>125</v>
      </c>
      <c r="C3050">
        <v>2020</v>
      </c>
      <c r="D3050" t="s">
        <v>177</v>
      </c>
      <c r="E3050">
        <v>14</v>
      </c>
    </row>
    <row r="3051" spans="1:5" x14ac:dyDescent="0.25">
      <c r="A3051" t="s">
        <v>24</v>
      </c>
      <c r="B3051" t="s">
        <v>125</v>
      </c>
      <c r="C3051">
        <v>2020</v>
      </c>
      <c r="D3051" t="s">
        <v>178</v>
      </c>
      <c r="E3051">
        <v>12</v>
      </c>
    </row>
    <row r="3052" spans="1:5" x14ac:dyDescent="0.25">
      <c r="A3052" t="s">
        <v>24</v>
      </c>
      <c r="B3052" t="s">
        <v>125</v>
      </c>
      <c r="C3052">
        <v>2020</v>
      </c>
      <c r="D3052" t="s">
        <v>179</v>
      </c>
      <c r="E3052">
        <v>7</v>
      </c>
    </row>
    <row r="3053" spans="1:5" x14ac:dyDescent="0.25">
      <c r="A3053" t="s">
        <v>24</v>
      </c>
      <c r="B3053" t="s">
        <v>125</v>
      </c>
      <c r="C3053">
        <v>2020</v>
      </c>
      <c r="D3053" t="s">
        <v>180</v>
      </c>
      <c r="E3053">
        <v>7</v>
      </c>
    </row>
    <row r="3054" spans="1:5" x14ac:dyDescent="0.25">
      <c r="A3054" t="s">
        <v>24</v>
      </c>
      <c r="B3054" t="s">
        <v>125</v>
      </c>
      <c r="C3054">
        <v>2020</v>
      </c>
      <c r="D3054" t="s">
        <v>181</v>
      </c>
      <c r="E3054">
        <v>16</v>
      </c>
    </row>
    <row r="3055" spans="1:5" x14ac:dyDescent="0.25">
      <c r="A3055" t="s">
        <v>24</v>
      </c>
      <c r="B3055" t="s">
        <v>125</v>
      </c>
      <c r="C3055">
        <v>2020</v>
      </c>
      <c r="D3055" t="s">
        <v>182</v>
      </c>
      <c r="E3055">
        <v>12</v>
      </c>
    </row>
    <row r="3056" spans="1:5" x14ac:dyDescent="0.25">
      <c r="A3056" t="s">
        <v>24</v>
      </c>
      <c r="B3056" t="s">
        <v>125</v>
      </c>
      <c r="C3056">
        <v>2020</v>
      </c>
      <c r="D3056" t="s">
        <v>183</v>
      </c>
      <c r="E3056">
        <v>15</v>
      </c>
    </row>
    <row r="3057" spans="1:5" x14ac:dyDescent="0.25">
      <c r="A3057" t="s">
        <v>24</v>
      </c>
      <c r="B3057" t="s">
        <v>125</v>
      </c>
      <c r="C3057">
        <v>2020</v>
      </c>
      <c r="D3057" t="s">
        <v>184</v>
      </c>
      <c r="E3057">
        <v>6</v>
      </c>
    </row>
    <row r="3058" spans="1:5" x14ac:dyDescent="0.25">
      <c r="A3058" t="s">
        <v>24</v>
      </c>
      <c r="B3058" t="s">
        <v>125</v>
      </c>
      <c r="C3058">
        <v>2020</v>
      </c>
      <c r="D3058" t="s">
        <v>185</v>
      </c>
      <c r="E3058">
        <v>14</v>
      </c>
    </row>
    <row r="3059" spans="1:5" x14ac:dyDescent="0.25">
      <c r="A3059" t="s">
        <v>24</v>
      </c>
      <c r="B3059" t="s">
        <v>125</v>
      </c>
      <c r="C3059">
        <v>2020</v>
      </c>
      <c r="D3059" t="s">
        <v>186</v>
      </c>
      <c r="E3059">
        <v>11</v>
      </c>
    </row>
    <row r="3060" spans="1:5" x14ac:dyDescent="0.25">
      <c r="A3060" t="s">
        <v>24</v>
      </c>
      <c r="B3060" t="s">
        <v>125</v>
      </c>
      <c r="C3060">
        <v>2020</v>
      </c>
      <c r="D3060" t="s">
        <v>187</v>
      </c>
      <c r="E3060">
        <v>14</v>
      </c>
    </row>
    <row r="3061" spans="1:5" x14ac:dyDescent="0.25">
      <c r="A3061" t="s">
        <v>24</v>
      </c>
      <c r="B3061" t="s">
        <v>125</v>
      </c>
      <c r="C3061">
        <v>2020</v>
      </c>
      <c r="D3061" t="s">
        <v>188</v>
      </c>
      <c r="E3061">
        <v>18</v>
      </c>
    </row>
    <row r="3062" spans="1:5" x14ac:dyDescent="0.25">
      <c r="A3062" t="s">
        <v>24</v>
      </c>
      <c r="B3062" t="s">
        <v>125</v>
      </c>
      <c r="C3062">
        <v>2020</v>
      </c>
      <c r="D3062" t="s">
        <v>189</v>
      </c>
      <c r="E3062">
        <v>11</v>
      </c>
    </row>
    <row r="3063" spans="1:5" x14ac:dyDescent="0.25">
      <c r="A3063" t="s">
        <v>24</v>
      </c>
      <c r="B3063" t="s">
        <v>125</v>
      </c>
      <c r="C3063">
        <v>2020</v>
      </c>
      <c r="D3063" t="s">
        <v>190</v>
      </c>
      <c r="E3063">
        <v>11</v>
      </c>
    </row>
    <row r="3064" spans="1:5" x14ac:dyDescent="0.25">
      <c r="A3064" t="s">
        <v>24</v>
      </c>
      <c r="B3064" t="s">
        <v>125</v>
      </c>
      <c r="C3064">
        <v>2020</v>
      </c>
      <c r="D3064" t="s">
        <v>191</v>
      </c>
      <c r="E3064">
        <v>11</v>
      </c>
    </row>
    <row r="3065" spans="1:5" x14ac:dyDescent="0.25">
      <c r="A3065" t="s">
        <v>24</v>
      </c>
      <c r="B3065" t="s">
        <v>125</v>
      </c>
      <c r="C3065">
        <v>2020</v>
      </c>
      <c r="D3065" t="s">
        <v>192</v>
      </c>
      <c r="E3065">
        <v>13</v>
      </c>
    </row>
    <row r="3066" spans="1:5" x14ac:dyDescent="0.25">
      <c r="A3066" t="s">
        <v>24</v>
      </c>
      <c r="B3066" t="s">
        <v>125</v>
      </c>
      <c r="C3066">
        <v>2020</v>
      </c>
      <c r="D3066" t="s">
        <v>193</v>
      </c>
      <c r="E3066">
        <v>14</v>
      </c>
    </row>
    <row r="3067" spans="1:5" x14ac:dyDescent="0.25">
      <c r="A3067" t="s">
        <v>24</v>
      </c>
      <c r="B3067" t="s">
        <v>125</v>
      </c>
      <c r="C3067">
        <v>2020</v>
      </c>
      <c r="D3067" t="s">
        <v>194</v>
      </c>
      <c r="E3067">
        <v>16</v>
      </c>
    </row>
    <row r="3068" spans="1:5" x14ac:dyDescent="0.25">
      <c r="A3068" t="s">
        <v>24</v>
      </c>
      <c r="B3068" t="s">
        <v>125</v>
      </c>
      <c r="C3068">
        <v>2020</v>
      </c>
      <c r="D3068" t="s">
        <v>195</v>
      </c>
      <c r="E3068">
        <v>20</v>
      </c>
    </row>
    <row r="3069" spans="1:5" x14ac:dyDescent="0.25">
      <c r="A3069" t="s">
        <v>24</v>
      </c>
      <c r="B3069" t="s">
        <v>125</v>
      </c>
      <c r="C3069">
        <v>2020</v>
      </c>
      <c r="D3069" t="s">
        <v>196</v>
      </c>
      <c r="E3069">
        <v>29</v>
      </c>
    </row>
    <row r="3070" spans="1:5" x14ac:dyDescent="0.25">
      <c r="A3070" t="s">
        <v>24</v>
      </c>
      <c r="B3070" t="s">
        <v>125</v>
      </c>
      <c r="C3070">
        <v>2019</v>
      </c>
      <c r="D3070" t="s">
        <v>145</v>
      </c>
      <c r="E3070">
        <v>15</v>
      </c>
    </row>
    <row r="3071" spans="1:5" x14ac:dyDescent="0.25">
      <c r="A3071" t="s">
        <v>24</v>
      </c>
      <c r="B3071" t="s">
        <v>125</v>
      </c>
      <c r="C3071">
        <v>2019</v>
      </c>
      <c r="D3071" t="s">
        <v>146</v>
      </c>
      <c r="E3071">
        <v>12</v>
      </c>
    </row>
    <row r="3072" spans="1:5" x14ac:dyDescent="0.25">
      <c r="A3072" t="s">
        <v>24</v>
      </c>
      <c r="B3072" t="s">
        <v>125</v>
      </c>
      <c r="C3072">
        <v>2019</v>
      </c>
      <c r="D3072" t="s">
        <v>147</v>
      </c>
      <c r="E3072">
        <v>7</v>
      </c>
    </row>
    <row r="3073" spans="1:5" x14ac:dyDescent="0.25">
      <c r="A3073" t="s">
        <v>24</v>
      </c>
      <c r="B3073" t="s">
        <v>125</v>
      </c>
      <c r="C3073">
        <v>2019</v>
      </c>
      <c r="D3073" t="s">
        <v>148</v>
      </c>
      <c r="E3073">
        <v>16</v>
      </c>
    </row>
    <row r="3074" spans="1:5" x14ac:dyDescent="0.25">
      <c r="A3074" t="s">
        <v>24</v>
      </c>
      <c r="B3074" t="s">
        <v>125</v>
      </c>
      <c r="C3074">
        <v>2019</v>
      </c>
      <c r="D3074" t="s">
        <v>149</v>
      </c>
      <c r="E3074">
        <v>18</v>
      </c>
    </row>
    <row r="3075" spans="1:5" x14ac:dyDescent="0.25">
      <c r="A3075" t="s">
        <v>24</v>
      </c>
      <c r="B3075" t="s">
        <v>125</v>
      </c>
      <c r="C3075">
        <v>2019</v>
      </c>
      <c r="D3075" t="s">
        <v>150</v>
      </c>
      <c r="E3075">
        <v>9</v>
      </c>
    </row>
    <row r="3076" spans="1:5" x14ac:dyDescent="0.25">
      <c r="A3076" t="s">
        <v>24</v>
      </c>
      <c r="B3076" t="s">
        <v>125</v>
      </c>
      <c r="C3076">
        <v>2019</v>
      </c>
      <c r="D3076" t="s">
        <v>151</v>
      </c>
      <c r="E3076">
        <v>15</v>
      </c>
    </row>
    <row r="3077" spans="1:5" x14ac:dyDescent="0.25">
      <c r="A3077" t="s">
        <v>24</v>
      </c>
      <c r="B3077" t="s">
        <v>125</v>
      </c>
      <c r="C3077">
        <v>2019</v>
      </c>
      <c r="D3077" t="s">
        <v>152</v>
      </c>
      <c r="E3077">
        <v>13</v>
      </c>
    </row>
    <row r="3078" spans="1:5" x14ac:dyDescent="0.25">
      <c r="A3078" t="s">
        <v>24</v>
      </c>
      <c r="B3078" t="s">
        <v>125</v>
      </c>
      <c r="C3078">
        <v>2019</v>
      </c>
      <c r="D3078" t="s">
        <v>153</v>
      </c>
      <c r="E3078">
        <v>17</v>
      </c>
    </row>
    <row r="3079" spans="1:5" x14ac:dyDescent="0.25">
      <c r="A3079" t="s">
        <v>24</v>
      </c>
      <c r="B3079" t="s">
        <v>125</v>
      </c>
      <c r="C3079">
        <v>2019</v>
      </c>
      <c r="D3079" t="s">
        <v>154</v>
      </c>
      <c r="E3079">
        <v>22</v>
      </c>
    </row>
    <row r="3080" spans="1:5" x14ac:dyDescent="0.25">
      <c r="A3080" t="s">
        <v>24</v>
      </c>
      <c r="B3080" t="s">
        <v>125</v>
      </c>
      <c r="C3080">
        <v>2019</v>
      </c>
      <c r="D3080" t="s">
        <v>155</v>
      </c>
      <c r="E3080">
        <v>12</v>
      </c>
    </row>
    <row r="3081" spans="1:5" x14ac:dyDescent="0.25">
      <c r="A3081" t="s">
        <v>24</v>
      </c>
      <c r="B3081" t="s">
        <v>125</v>
      </c>
      <c r="C3081">
        <v>2019</v>
      </c>
      <c r="D3081" t="s">
        <v>156</v>
      </c>
      <c r="E3081">
        <v>4</v>
      </c>
    </row>
    <row r="3082" spans="1:5" x14ac:dyDescent="0.25">
      <c r="A3082" t="s">
        <v>24</v>
      </c>
      <c r="B3082" t="s">
        <v>125</v>
      </c>
      <c r="C3082">
        <v>2019</v>
      </c>
      <c r="D3082" t="s">
        <v>157</v>
      </c>
      <c r="E3082">
        <v>14</v>
      </c>
    </row>
    <row r="3083" spans="1:5" x14ac:dyDescent="0.25">
      <c r="A3083" t="s">
        <v>24</v>
      </c>
      <c r="B3083" t="s">
        <v>125</v>
      </c>
      <c r="C3083">
        <v>2019</v>
      </c>
      <c r="D3083" t="s">
        <v>158</v>
      </c>
      <c r="E3083">
        <v>22</v>
      </c>
    </row>
    <row r="3084" spans="1:5" x14ac:dyDescent="0.25">
      <c r="A3084" t="s">
        <v>24</v>
      </c>
      <c r="B3084" t="s">
        <v>125</v>
      </c>
      <c r="C3084">
        <v>2019</v>
      </c>
      <c r="D3084" t="s">
        <v>159</v>
      </c>
      <c r="E3084">
        <v>15</v>
      </c>
    </row>
    <row r="3085" spans="1:5" x14ac:dyDescent="0.25">
      <c r="A3085" t="s">
        <v>24</v>
      </c>
      <c r="B3085" t="s">
        <v>125</v>
      </c>
      <c r="C3085">
        <v>2019</v>
      </c>
      <c r="D3085" t="s">
        <v>160</v>
      </c>
      <c r="E3085">
        <v>15</v>
      </c>
    </row>
    <row r="3086" spans="1:5" x14ac:dyDescent="0.25">
      <c r="A3086" t="s">
        <v>24</v>
      </c>
      <c r="B3086" t="s">
        <v>125</v>
      </c>
      <c r="C3086">
        <v>2019</v>
      </c>
      <c r="D3086" t="s">
        <v>161</v>
      </c>
      <c r="E3086">
        <v>12</v>
      </c>
    </row>
    <row r="3087" spans="1:5" x14ac:dyDescent="0.25">
      <c r="A3087" t="s">
        <v>24</v>
      </c>
      <c r="B3087" t="s">
        <v>125</v>
      </c>
      <c r="C3087">
        <v>2019</v>
      </c>
      <c r="D3087" t="s">
        <v>162</v>
      </c>
      <c r="E3087">
        <v>9</v>
      </c>
    </row>
    <row r="3088" spans="1:5" x14ac:dyDescent="0.25">
      <c r="A3088" t="s">
        <v>24</v>
      </c>
      <c r="B3088" t="s">
        <v>125</v>
      </c>
      <c r="C3088">
        <v>2019</v>
      </c>
      <c r="D3088" t="s">
        <v>163</v>
      </c>
      <c r="E3088">
        <v>13</v>
      </c>
    </row>
    <row r="3089" spans="1:5" x14ac:dyDescent="0.25">
      <c r="A3089" t="s">
        <v>24</v>
      </c>
      <c r="B3089" t="s">
        <v>125</v>
      </c>
      <c r="C3089">
        <v>2019</v>
      </c>
      <c r="D3089" t="s">
        <v>164</v>
      </c>
      <c r="E3089">
        <v>12</v>
      </c>
    </row>
    <row r="3090" spans="1:5" x14ac:dyDescent="0.25">
      <c r="A3090" t="s">
        <v>24</v>
      </c>
      <c r="B3090" t="s">
        <v>125</v>
      </c>
      <c r="C3090">
        <v>2019</v>
      </c>
      <c r="D3090" t="s">
        <v>165</v>
      </c>
      <c r="E3090">
        <v>12</v>
      </c>
    </row>
    <row r="3091" spans="1:5" x14ac:dyDescent="0.25">
      <c r="A3091" t="s">
        <v>24</v>
      </c>
      <c r="B3091" t="s">
        <v>125</v>
      </c>
      <c r="C3091">
        <v>2019</v>
      </c>
      <c r="D3091" t="s">
        <v>166</v>
      </c>
      <c r="E3091">
        <v>10</v>
      </c>
    </row>
    <row r="3092" spans="1:5" x14ac:dyDescent="0.25">
      <c r="A3092" t="s">
        <v>24</v>
      </c>
      <c r="B3092" t="s">
        <v>125</v>
      </c>
      <c r="C3092">
        <v>2019</v>
      </c>
      <c r="D3092" t="s">
        <v>167</v>
      </c>
      <c r="E3092">
        <v>13</v>
      </c>
    </row>
    <row r="3093" spans="1:5" x14ac:dyDescent="0.25">
      <c r="A3093" t="s">
        <v>24</v>
      </c>
      <c r="B3093" t="s">
        <v>125</v>
      </c>
      <c r="C3093">
        <v>2019</v>
      </c>
      <c r="D3093" t="s">
        <v>168</v>
      </c>
      <c r="E3093">
        <v>13</v>
      </c>
    </row>
    <row r="3094" spans="1:5" x14ac:dyDescent="0.25">
      <c r="A3094" t="s">
        <v>24</v>
      </c>
      <c r="B3094" t="s">
        <v>125</v>
      </c>
      <c r="C3094">
        <v>2019</v>
      </c>
      <c r="D3094" t="s">
        <v>169</v>
      </c>
      <c r="E3094">
        <v>27</v>
      </c>
    </row>
    <row r="3095" spans="1:5" x14ac:dyDescent="0.25">
      <c r="A3095" t="s">
        <v>24</v>
      </c>
      <c r="B3095" t="s">
        <v>125</v>
      </c>
      <c r="C3095">
        <v>2019</v>
      </c>
      <c r="D3095" t="s">
        <v>170</v>
      </c>
      <c r="E3095">
        <v>19</v>
      </c>
    </row>
    <row r="3096" spans="1:5" x14ac:dyDescent="0.25">
      <c r="A3096" t="s">
        <v>24</v>
      </c>
      <c r="B3096" t="s">
        <v>125</v>
      </c>
      <c r="C3096">
        <v>2019</v>
      </c>
      <c r="D3096" t="s">
        <v>171</v>
      </c>
      <c r="E3096">
        <v>11</v>
      </c>
    </row>
    <row r="3097" spans="1:5" x14ac:dyDescent="0.25">
      <c r="A3097" t="s">
        <v>24</v>
      </c>
      <c r="B3097" t="s">
        <v>125</v>
      </c>
      <c r="C3097">
        <v>2019</v>
      </c>
      <c r="D3097" t="s">
        <v>172</v>
      </c>
      <c r="E3097">
        <v>4</v>
      </c>
    </row>
    <row r="3098" spans="1:5" x14ac:dyDescent="0.25">
      <c r="A3098" t="s">
        <v>24</v>
      </c>
      <c r="B3098" t="s">
        <v>125</v>
      </c>
      <c r="C3098">
        <v>2019</v>
      </c>
      <c r="D3098" t="s">
        <v>173</v>
      </c>
      <c r="E3098">
        <v>8</v>
      </c>
    </row>
    <row r="3099" spans="1:5" x14ac:dyDescent="0.25">
      <c r="A3099" t="s">
        <v>24</v>
      </c>
      <c r="B3099" t="s">
        <v>125</v>
      </c>
      <c r="C3099">
        <v>2019</v>
      </c>
      <c r="D3099" t="s">
        <v>174</v>
      </c>
      <c r="E3099">
        <v>14</v>
      </c>
    </row>
    <row r="3100" spans="1:5" x14ac:dyDescent="0.25">
      <c r="A3100" t="s">
        <v>24</v>
      </c>
      <c r="B3100" t="s">
        <v>125</v>
      </c>
      <c r="C3100">
        <v>2019</v>
      </c>
      <c r="D3100" t="s">
        <v>175</v>
      </c>
      <c r="E3100">
        <v>16</v>
      </c>
    </row>
    <row r="3101" spans="1:5" x14ac:dyDescent="0.25">
      <c r="A3101" t="s">
        <v>24</v>
      </c>
      <c r="B3101" t="s">
        <v>125</v>
      </c>
      <c r="C3101">
        <v>2019</v>
      </c>
      <c r="D3101" t="s">
        <v>176</v>
      </c>
      <c r="E3101">
        <v>11</v>
      </c>
    </row>
    <row r="3102" spans="1:5" x14ac:dyDescent="0.25">
      <c r="A3102" t="s">
        <v>24</v>
      </c>
      <c r="B3102" t="s">
        <v>125</v>
      </c>
      <c r="C3102">
        <v>2019</v>
      </c>
      <c r="D3102" t="s">
        <v>177</v>
      </c>
      <c r="E3102">
        <v>13</v>
      </c>
    </row>
    <row r="3103" spans="1:5" x14ac:dyDescent="0.25">
      <c r="A3103" t="s">
        <v>24</v>
      </c>
      <c r="B3103" t="s">
        <v>125</v>
      </c>
      <c r="C3103">
        <v>2019</v>
      </c>
      <c r="D3103" t="s">
        <v>178</v>
      </c>
      <c r="E3103">
        <v>10</v>
      </c>
    </row>
    <row r="3104" spans="1:5" x14ac:dyDescent="0.25">
      <c r="A3104" t="s">
        <v>24</v>
      </c>
      <c r="B3104" t="s">
        <v>125</v>
      </c>
      <c r="C3104">
        <v>2019</v>
      </c>
      <c r="D3104" t="s">
        <v>179</v>
      </c>
      <c r="E3104">
        <v>14</v>
      </c>
    </row>
    <row r="3105" spans="1:5" x14ac:dyDescent="0.25">
      <c r="A3105" t="s">
        <v>24</v>
      </c>
      <c r="B3105" t="s">
        <v>125</v>
      </c>
      <c r="C3105">
        <v>2019</v>
      </c>
      <c r="D3105" t="s">
        <v>180</v>
      </c>
      <c r="E3105">
        <v>12</v>
      </c>
    </row>
    <row r="3106" spans="1:5" x14ac:dyDescent="0.25">
      <c r="A3106" t="s">
        <v>24</v>
      </c>
      <c r="B3106" t="s">
        <v>125</v>
      </c>
      <c r="C3106">
        <v>2019</v>
      </c>
      <c r="D3106" t="s">
        <v>181</v>
      </c>
      <c r="E3106">
        <v>4</v>
      </c>
    </row>
    <row r="3107" spans="1:5" x14ac:dyDescent="0.25">
      <c r="A3107" t="s">
        <v>24</v>
      </c>
      <c r="B3107" t="s">
        <v>125</v>
      </c>
      <c r="C3107">
        <v>2019</v>
      </c>
      <c r="D3107" t="s">
        <v>182</v>
      </c>
      <c r="E3107">
        <v>17</v>
      </c>
    </row>
    <row r="3108" spans="1:5" x14ac:dyDescent="0.25">
      <c r="A3108" t="s">
        <v>24</v>
      </c>
      <c r="B3108" t="s">
        <v>125</v>
      </c>
      <c r="C3108">
        <v>2019</v>
      </c>
      <c r="D3108" t="s">
        <v>183</v>
      </c>
      <c r="E3108">
        <v>15</v>
      </c>
    </row>
    <row r="3109" spans="1:5" x14ac:dyDescent="0.25">
      <c r="A3109" t="s">
        <v>24</v>
      </c>
      <c r="B3109" t="s">
        <v>125</v>
      </c>
      <c r="C3109">
        <v>2019</v>
      </c>
      <c r="D3109" t="s">
        <v>184</v>
      </c>
      <c r="E3109">
        <v>11</v>
      </c>
    </row>
    <row r="3110" spans="1:5" x14ac:dyDescent="0.25">
      <c r="A3110" t="s">
        <v>24</v>
      </c>
      <c r="B3110" t="s">
        <v>125</v>
      </c>
      <c r="C3110">
        <v>2019</v>
      </c>
      <c r="D3110" t="s">
        <v>185</v>
      </c>
      <c r="E3110">
        <v>13</v>
      </c>
    </row>
    <row r="3111" spans="1:5" x14ac:dyDescent="0.25">
      <c r="A3111" t="s">
        <v>24</v>
      </c>
      <c r="B3111" t="s">
        <v>125</v>
      </c>
      <c r="C3111">
        <v>2019</v>
      </c>
      <c r="D3111" t="s">
        <v>186</v>
      </c>
      <c r="E3111">
        <v>8</v>
      </c>
    </row>
    <row r="3112" spans="1:5" x14ac:dyDescent="0.25">
      <c r="A3112" t="s">
        <v>24</v>
      </c>
      <c r="B3112" t="s">
        <v>125</v>
      </c>
      <c r="C3112">
        <v>2019</v>
      </c>
      <c r="D3112" t="s">
        <v>187</v>
      </c>
      <c r="E3112">
        <v>7</v>
      </c>
    </row>
    <row r="3113" spans="1:5" x14ac:dyDescent="0.25">
      <c r="A3113" t="s">
        <v>24</v>
      </c>
      <c r="B3113" t="s">
        <v>125</v>
      </c>
      <c r="C3113">
        <v>2019</v>
      </c>
      <c r="D3113" t="s">
        <v>188</v>
      </c>
      <c r="E3113">
        <v>13</v>
      </c>
    </row>
    <row r="3114" spans="1:5" x14ac:dyDescent="0.25">
      <c r="A3114" t="s">
        <v>24</v>
      </c>
      <c r="B3114" t="s">
        <v>125</v>
      </c>
      <c r="C3114">
        <v>2019</v>
      </c>
      <c r="D3114" t="s">
        <v>189</v>
      </c>
      <c r="E3114">
        <v>11</v>
      </c>
    </row>
    <row r="3115" spans="1:5" x14ac:dyDescent="0.25">
      <c r="A3115" t="s">
        <v>24</v>
      </c>
      <c r="B3115" t="s">
        <v>125</v>
      </c>
      <c r="C3115">
        <v>2019</v>
      </c>
      <c r="D3115" t="s">
        <v>190</v>
      </c>
      <c r="E3115">
        <v>9</v>
      </c>
    </row>
    <row r="3116" spans="1:5" x14ac:dyDescent="0.25">
      <c r="A3116" t="s">
        <v>24</v>
      </c>
      <c r="B3116" t="s">
        <v>125</v>
      </c>
      <c r="C3116">
        <v>2019</v>
      </c>
      <c r="D3116" t="s">
        <v>191</v>
      </c>
      <c r="E3116">
        <v>12</v>
      </c>
    </row>
    <row r="3117" spans="1:5" x14ac:dyDescent="0.25">
      <c r="A3117" t="s">
        <v>24</v>
      </c>
      <c r="B3117" t="s">
        <v>125</v>
      </c>
      <c r="C3117">
        <v>2019</v>
      </c>
      <c r="D3117" t="s">
        <v>192</v>
      </c>
      <c r="E3117">
        <v>10</v>
      </c>
    </row>
    <row r="3118" spans="1:5" x14ac:dyDescent="0.25">
      <c r="A3118" t="s">
        <v>24</v>
      </c>
      <c r="B3118" t="s">
        <v>125</v>
      </c>
      <c r="C3118">
        <v>2019</v>
      </c>
      <c r="D3118" t="s">
        <v>193</v>
      </c>
      <c r="E3118">
        <v>17</v>
      </c>
    </row>
    <row r="3119" spans="1:5" x14ac:dyDescent="0.25">
      <c r="A3119" t="s">
        <v>24</v>
      </c>
      <c r="B3119" t="s">
        <v>125</v>
      </c>
      <c r="C3119">
        <v>2019</v>
      </c>
      <c r="D3119" t="s">
        <v>194</v>
      </c>
      <c r="E3119">
        <v>12</v>
      </c>
    </row>
    <row r="3120" spans="1:5" x14ac:dyDescent="0.25">
      <c r="A3120" t="s">
        <v>24</v>
      </c>
      <c r="B3120" t="s">
        <v>125</v>
      </c>
      <c r="C3120">
        <v>2019</v>
      </c>
      <c r="D3120" t="s">
        <v>195</v>
      </c>
      <c r="E3120">
        <v>24</v>
      </c>
    </row>
    <row r="3121" spans="1:5" x14ac:dyDescent="0.25">
      <c r="A3121" t="s">
        <v>24</v>
      </c>
      <c r="B3121" t="s">
        <v>125</v>
      </c>
      <c r="C3121">
        <v>2019</v>
      </c>
      <c r="D3121" t="s">
        <v>196</v>
      </c>
      <c r="E3121">
        <v>25</v>
      </c>
    </row>
    <row r="3122" spans="1:5" x14ac:dyDescent="0.25">
      <c r="A3122" t="s">
        <v>36</v>
      </c>
      <c r="B3122" t="s">
        <v>126</v>
      </c>
      <c r="C3122">
        <v>2020</v>
      </c>
      <c r="D3122" t="s">
        <v>145</v>
      </c>
      <c r="E3122">
        <v>15</v>
      </c>
    </row>
    <row r="3123" spans="1:5" x14ac:dyDescent="0.25">
      <c r="A3123" t="s">
        <v>36</v>
      </c>
      <c r="B3123" t="s">
        <v>126</v>
      </c>
      <c r="C3123">
        <v>2020</v>
      </c>
      <c r="D3123" t="s">
        <v>146</v>
      </c>
      <c r="E3123">
        <v>7</v>
      </c>
    </row>
    <row r="3124" spans="1:5" x14ac:dyDescent="0.25">
      <c r="A3124" t="s">
        <v>36</v>
      </c>
      <c r="B3124" t="s">
        <v>126</v>
      </c>
      <c r="C3124">
        <v>2020</v>
      </c>
      <c r="D3124" t="s">
        <v>147</v>
      </c>
      <c r="E3124">
        <v>10</v>
      </c>
    </row>
    <row r="3125" spans="1:5" x14ac:dyDescent="0.25">
      <c r="A3125" t="s">
        <v>36</v>
      </c>
      <c r="B3125" t="s">
        <v>126</v>
      </c>
      <c r="C3125">
        <v>2020</v>
      </c>
      <c r="D3125" t="s">
        <v>148</v>
      </c>
      <c r="E3125">
        <v>18</v>
      </c>
    </row>
    <row r="3126" spans="1:5" x14ac:dyDescent="0.25">
      <c r="A3126" t="s">
        <v>36</v>
      </c>
      <c r="B3126" t="s">
        <v>126</v>
      </c>
      <c r="C3126">
        <v>2020</v>
      </c>
      <c r="D3126" t="s">
        <v>149</v>
      </c>
      <c r="E3126">
        <v>21</v>
      </c>
    </row>
    <row r="3127" spans="1:5" x14ac:dyDescent="0.25">
      <c r="A3127" t="s">
        <v>36</v>
      </c>
      <c r="B3127" t="s">
        <v>126</v>
      </c>
      <c r="C3127">
        <v>2020</v>
      </c>
      <c r="D3127" t="s">
        <v>150</v>
      </c>
      <c r="E3127">
        <v>8</v>
      </c>
    </row>
    <row r="3128" spans="1:5" x14ac:dyDescent="0.25">
      <c r="A3128" t="s">
        <v>36</v>
      </c>
      <c r="B3128" t="s">
        <v>126</v>
      </c>
      <c r="C3128">
        <v>2020</v>
      </c>
      <c r="D3128" t="s">
        <v>151</v>
      </c>
      <c r="E3128">
        <v>7</v>
      </c>
    </row>
    <row r="3129" spans="1:5" x14ac:dyDescent="0.25">
      <c r="A3129" t="s">
        <v>36</v>
      </c>
      <c r="B3129" t="s">
        <v>126</v>
      </c>
      <c r="C3129">
        <v>2020</v>
      </c>
      <c r="D3129" t="s">
        <v>152</v>
      </c>
      <c r="E3129">
        <v>12</v>
      </c>
    </row>
    <row r="3130" spans="1:5" x14ac:dyDescent="0.25">
      <c r="A3130" t="s">
        <v>36</v>
      </c>
      <c r="B3130" t="s">
        <v>126</v>
      </c>
      <c r="C3130">
        <v>2020</v>
      </c>
      <c r="D3130" t="s">
        <v>153</v>
      </c>
      <c r="E3130">
        <v>13</v>
      </c>
    </row>
    <row r="3131" spans="1:5" x14ac:dyDescent="0.25">
      <c r="A3131" t="s">
        <v>36</v>
      </c>
      <c r="B3131" t="s">
        <v>126</v>
      </c>
      <c r="C3131">
        <v>2020</v>
      </c>
      <c r="D3131" t="s">
        <v>154</v>
      </c>
      <c r="E3131">
        <v>15</v>
      </c>
    </row>
    <row r="3132" spans="1:5" x14ac:dyDescent="0.25">
      <c r="A3132" t="s">
        <v>36</v>
      </c>
      <c r="B3132" t="s">
        <v>126</v>
      </c>
      <c r="C3132">
        <v>2020</v>
      </c>
      <c r="D3132" t="s">
        <v>155</v>
      </c>
      <c r="E3132">
        <v>12</v>
      </c>
    </row>
    <row r="3133" spans="1:5" x14ac:dyDescent="0.25">
      <c r="A3133" t="s">
        <v>36</v>
      </c>
      <c r="B3133" t="s">
        <v>126</v>
      </c>
      <c r="C3133">
        <v>2020</v>
      </c>
      <c r="D3133" t="s">
        <v>156</v>
      </c>
      <c r="E3133">
        <v>15</v>
      </c>
    </row>
    <row r="3134" spans="1:5" x14ac:dyDescent="0.25">
      <c r="A3134" t="s">
        <v>36</v>
      </c>
      <c r="B3134" t="s">
        <v>126</v>
      </c>
      <c r="C3134">
        <v>2020</v>
      </c>
      <c r="D3134" t="s">
        <v>157</v>
      </c>
      <c r="E3134">
        <v>22</v>
      </c>
    </row>
    <row r="3135" spans="1:5" x14ac:dyDescent="0.25">
      <c r="A3135" t="s">
        <v>36</v>
      </c>
      <c r="B3135" t="s">
        <v>126</v>
      </c>
      <c r="C3135">
        <v>2020</v>
      </c>
      <c r="D3135" t="s">
        <v>158</v>
      </c>
      <c r="E3135">
        <v>15</v>
      </c>
    </row>
    <row r="3136" spans="1:5" x14ac:dyDescent="0.25">
      <c r="A3136" t="s">
        <v>36</v>
      </c>
      <c r="B3136" t="s">
        <v>126</v>
      </c>
      <c r="C3136">
        <v>2020</v>
      </c>
      <c r="D3136" t="s">
        <v>159</v>
      </c>
      <c r="E3136">
        <v>8</v>
      </c>
    </row>
    <row r="3137" spans="1:5" x14ac:dyDescent="0.25">
      <c r="A3137" t="s">
        <v>36</v>
      </c>
      <c r="B3137" t="s">
        <v>126</v>
      </c>
      <c r="C3137">
        <v>2020</v>
      </c>
      <c r="D3137" t="s">
        <v>160</v>
      </c>
      <c r="E3137">
        <v>9</v>
      </c>
    </row>
    <row r="3138" spans="1:5" x14ac:dyDescent="0.25">
      <c r="A3138" t="s">
        <v>36</v>
      </c>
      <c r="B3138" t="s">
        <v>126</v>
      </c>
      <c r="C3138">
        <v>2020</v>
      </c>
      <c r="D3138" t="s">
        <v>161</v>
      </c>
      <c r="E3138">
        <v>13</v>
      </c>
    </row>
    <row r="3139" spans="1:5" x14ac:dyDescent="0.25">
      <c r="A3139" t="s">
        <v>36</v>
      </c>
      <c r="B3139" t="s">
        <v>126</v>
      </c>
      <c r="C3139">
        <v>2020</v>
      </c>
      <c r="D3139" t="s">
        <v>162</v>
      </c>
      <c r="E3139">
        <v>16</v>
      </c>
    </row>
    <row r="3140" spans="1:5" x14ac:dyDescent="0.25">
      <c r="A3140" t="s">
        <v>36</v>
      </c>
      <c r="B3140" t="s">
        <v>126</v>
      </c>
      <c r="C3140">
        <v>2020</v>
      </c>
      <c r="D3140" t="s">
        <v>163</v>
      </c>
      <c r="E3140">
        <v>13</v>
      </c>
    </row>
    <row r="3141" spans="1:5" x14ac:dyDescent="0.25">
      <c r="A3141" t="s">
        <v>36</v>
      </c>
      <c r="B3141" t="s">
        <v>126</v>
      </c>
      <c r="C3141">
        <v>2020</v>
      </c>
      <c r="D3141" t="s">
        <v>164</v>
      </c>
      <c r="E3141">
        <v>18</v>
      </c>
    </row>
    <row r="3142" spans="1:5" x14ac:dyDescent="0.25">
      <c r="A3142" t="s">
        <v>36</v>
      </c>
      <c r="B3142" t="s">
        <v>126</v>
      </c>
      <c r="C3142">
        <v>2020</v>
      </c>
      <c r="D3142" t="s">
        <v>165</v>
      </c>
      <c r="E3142">
        <v>16</v>
      </c>
    </row>
    <row r="3143" spans="1:5" x14ac:dyDescent="0.25">
      <c r="A3143" t="s">
        <v>36</v>
      </c>
      <c r="B3143" t="s">
        <v>126</v>
      </c>
      <c r="C3143">
        <v>2020</v>
      </c>
      <c r="D3143" t="s">
        <v>166</v>
      </c>
      <c r="E3143">
        <v>12</v>
      </c>
    </row>
    <row r="3144" spans="1:5" x14ac:dyDescent="0.25">
      <c r="A3144" t="s">
        <v>36</v>
      </c>
      <c r="B3144" t="s">
        <v>126</v>
      </c>
      <c r="C3144">
        <v>2020</v>
      </c>
      <c r="D3144" t="s">
        <v>167</v>
      </c>
      <c r="E3144">
        <v>28</v>
      </c>
    </row>
    <row r="3145" spans="1:5" x14ac:dyDescent="0.25">
      <c r="A3145" t="s">
        <v>36</v>
      </c>
      <c r="B3145" t="s">
        <v>126</v>
      </c>
      <c r="C3145">
        <v>2020</v>
      </c>
      <c r="D3145" t="s">
        <v>168</v>
      </c>
      <c r="E3145">
        <v>15</v>
      </c>
    </row>
    <row r="3146" spans="1:5" x14ac:dyDescent="0.25">
      <c r="A3146" t="s">
        <v>36</v>
      </c>
      <c r="B3146" t="s">
        <v>126</v>
      </c>
      <c r="C3146">
        <v>2020</v>
      </c>
      <c r="D3146" t="s">
        <v>169</v>
      </c>
      <c r="E3146">
        <v>25</v>
      </c>
    </row>
    <row r="3147" spans="1:5" x14ac:dyDescent="0.25">
      <c r="A3147" t="s">
        <v>36</v>
      </c>
      <c r="B3147" t="s">
        <v>126</v>
      </c>
      <c r="C3147">
        <v>2020</v>
      </c>
      <c r="D3147" t="s">
        <v>170</v>
      </c>
      <c r="E3147">
        <v>20</v>
      </c>
    </row>
    <row r="3148" spans="1:5" x14ac:dyDescent="0.25">
      <c r="A3148" t="s">
        <v>36</v>
      </c>
      <c r="B3148" t="s">
        <v>126</v>
      </c>
      <c r="C3148">
        <v>2020</v>
      </c>
      <c r="D3148" t="s">
        <v>171</v>
      </c>
      <c r="E3148">
        <v>8</v>
      </c>
    </row>
    <row r="3149" spans="1:5" x14ac:dyDescent="0.25">
      <c r="A3149" t="s">
        <v>36</v>
      </c>
      <c r="B3149" t="s">
        <v>126</v>
      </c>
      <c r="C3149">
        <v>2020</v>
      </c>
      <c r="D3149" t="s">
        <v>172</v>
      </c>
      <c r="E3149">
        <v>8</v>
      </c>
    </row>
    <row r="3150" spans="1:5" x14ac:dyDescent="0.25">
      <c r="A3150" t="s">
        <v>36</v>
      </c>
      <c r="B3150" t="s">
        <v>126</v>
      </c>
      <c r="C3150">
        <v>2020</v>
      </c>
      <c r="D3150" t="s">
        <v>173</v>
      </c>
      <c r="E3150">
        <v>4</v>
      </c>
    </row>
    <row r="3151" spans="1:5" x14ac:dyDescent="0.25">
      <c r="A3151" t="s">
        <v>36</v>
      </c>
      <c r="B3151" t="s">
        <v>126</v>
      </c>
      <c r="C3151">
        <v>2020</v>
      </c>
      <c r="D3151" t="s">
        <v>174</v>
      </c>
      <c r="E3151">
        <v>4</v>
      </c>
    </row>
    <row r="3152" spans="1:5" x14ac:dyDescent="0.25">
      <c r="A3152" t="s">
        <v>36</v>
      </c>
      <c r="B3152" t="s">
        <v>126</v>
      </c>
      <c r="C3152">
        <v>2020</v>
      </c>
      <c r="D3152" t="s">
        <v>175</v>
      </c>
      <c r="E3152">
        <v>5</v>
      </c>
    </row>
    <row r="3153" spans="1:5" x14ac:dyDescent="0.25">
      <c r="A3153" t="s">
        <v>36</v>
      </c>
      <c r="B3153" t="s">
        <v>126</v>
      </c>
      <c r="C3153">
        <v>2020</v>
      </c>
      <c r="D3153" t="s">
        <v>176</v>
      </c>
      <c r="E3153">
        <v>10</v>
      </c>
    </row>
    <row r="3154" spans="1:5" x14ac:dyDescent="0.25">
      <c r="A3154" t="s">
        <v>36</v>
      </c>
      <c r="B3154" t="s">
        <v>126</v>
      </c>
      <c r="C3154">
        <v>2020</v>
      </c>
      <c r="D3154" t="s">
        <v>177</v>
      </c>
      <c r="E3154">
        <v>9</v>
      </c>
    </row>
    <row r="3155" spans="1:5" x14ac:dyDescent="0.25">
      <c r="A3155" t="s">
        <v>36</v>
      </c>
      <c r="B3155" t="s">
        <v>126</v>
      </c>
      <c r="C3155">
        <v>2020</v>
      </c>
      <c r="D3155" t="s">
        <v>178</v>
      </c>
      <c r="E3155">
        <v>9</v>
      </c>
    </row>
    <row r="3156" spans="1:5" x14ac:dyDescent="0.25">
      <c r="A3156" t="s">
        <v>36</v>
      </c>
      <c r="B3156" t="s">
        <v>126</v>
      </c>
      <c r="C3156">
        <v>2020</v>
      </c>
      <c r="D3156" t="s">
        <v>179</v>
      </c>
      <c r="E3156">
        <v>7</v>
      </c>
    </row>
    <row r="3157" spans="1:5" x14ac:dyDescent="0.25">
      <c r="A3157" t="s">
        <v>36</v>
      </c>
      <c r="B3157" t="s">
        <v>126</v>
      </c>
      <c r="C3157">
        <v>2020</v>
      </c>
      <c r="D3157" t="s">
        <v>180</v>
      </c>
      <c r="E3157">
        <v>12</v>
      </c>
    </row>
    <row r="3158" spans="1:5" x14ac:dyDescent="0.25">
      <c r="A3158" t="s">
        <v>36</v>
      </c>
      <c r="B3158" t="s">
        <v>126</v>
      </c>
      <c r="C3158">
        <v>2020</v>
      </c>
      <c r="D3158" t="s">
        <v>181</v>
      </c>
      <c r="E3158">
        <v>7</v>
      </c>
    </row>
    <row r="3159" spans="1:5" x14ac:dyDescent="0.25">
      <c r="A3159" t="s">
        <v>36</v>
      </c>
      <c r="B3159" t="s">
        <v>126</v>
      </c>
      <c r="C3159">
        <v>2020</v>
      </c>
      <c r="D3159" t="s">
        <v>182</v>
      </c>
      <c r="E3159">
        <v>8</v>
      </c>
    </row>
    <row r="3160" spans="1:5" x14ac:dyDescent="0.25">
      <c r="A3160" t="s">
        <v>36</v>
      </c>
      <c r="B3160" t="s">
        <v>126</v>
      </c>
      <c r="C3160">
        <v>2020</v>
      </c>
      <c r="D3160" t="s">
        <v>183</v>
      </c>
      <c r="E3160">
        <v>12</v>
      </c>
    </row>
    <row r="3161" spans="1:5" x14ac:dyDescent="0.25">
      <c r="A3161" t="s">
        <v>36</v>
      </c>
      <c r="B3161" t="s">
        <v>126</v>
      </c>
      <c r="C3161">
        <v>2020</v>
      </c>
      <c r="D3161" t="s">
        <v>184</v>
      </c>
      <c r="E3161">
        <v>4</v>
      </c>
    </row>
    <row r="3162" spans="1:5" x14ac:dyDescent="0.25">
      <c r="A3162" t="s">
        <v>36</v>
      </c>
      <c r="B3162" t="s">
        <v>126</v>
      </c>
      <c r="C3162">
        <v>2020</v>
      </c>
      <c r="D3162" t="s">
        <v>185</v>
      </c>
      <c r="E3162">
        <v>9</v>
      </c>
    </row>
    <row r="3163" spans="1:5" x14ac:dyDescent="0.25">
      <c r="A3163" t="s">
        <v>36</v>
      </c>
      <c r="B3163" t="s">
        <v>126</v>
      </c>
      <c r="C3163">
        <v>2020</v>
      </c>
      <c r="D3163" t="s">
        <v>186</v>
      </c>
      <c r="E3163">
        <v>6</v>
      </c>
    </row>
    <row r="3164" spans="1:5" x14ac:dyDescent="0.25">
      <c r="A3164" t="s">
        <v>36</v>
      </c>
      <c r="B3164" t="s">
        <v>126</v>
      </c>
      <c r="C3164">
        <v>2020</v>
      </c>
      <c r="D3164" t="s">
        <v>187</v>
      </c>
      <c r="E3164">
        <v>20</v>
      </c>
    </row>
    <row r="3165" spans="1:5" x14ac:dyDescent="0.25">
      <c r="A3165" t="s">
        <v>36</v>
      </c>
      <c r="B3165" t="s">
        <v>126</v>
      </c>
      <c r="C3165">
        <v>2020</v>
      </c>
      <c r="D3165" t="s">
        <v>188</v>
      </c>
      <c r="E3165">
        <v>17</v>
      </c>
    </row>
    <row r="3166" spans="1:5" x14ac:dyDescent="0.25">
      <c r="A3166" t="s">
        <v>36</v>
      </c>
      <c r="B3166" t="s">
        <v>126</v>
      </c>
      <c r="C3166">
        <v>2020</v>
      </c>
      <c r="D3166" t="s">
        <v>189</v>
      </c>
      <c r="E3166">
        <v>9</v>
      </c>
    </row>
    <row r="3167" spans="1:5" x14ac:dyDescent="0.25">
      <c r="A3167" t="s">
        <v>36</v>
      </c>
      <c r="B3167" t="s">
        <v>126</v>
      </c>
      <c r="C3167">
        <v>2020</v>
      </c>
      <c r="D3167" t="s">
        <v>190</v>
      </c>
      <c r="E3167">
        <v>18</v>
      </c>
    </row>
    <row r="3168" spans="1:5" x14ac:dyDescent="0.25">
      <c r="A3168" t="s">
        <v>36</v>
      </c>
      <c r="B3168" t="s">
        <v>126</v>
      </c>
      <c r="C3168">
        <v>2020</v>
      </c>
      <c r="D3168" t="s">
        <v>191</v>
      </c>
      <c r="E3168">
        <v>10</v>
      </c>
    </row>
    <row r="3169" spans="1:5" x14ac:dyDescent="0.25">
      <c r="A3169" t="s">
        <v>36</v>
      </c>
      <c r="B3169" t="s">
        <v>126</v>
      </c>
      <c r="C3169">
        <v>2020</v>
      </c>
      <c r="D3169" t="s">
        <v>192</v>
      </c>
      <c r="E3169">
        <v>14</v>
      </c>
    </row>
    <row r="3170" spans="1:5" x14ac:dyDescent="0.25">
      <c r="A3170" t="s">
        <v>36</v>
      </c>
      <c r="B3170" t="s">
        <v>126</v>
      </c>
      <c r="C3170">
        <v>2020</v>
      </c>
      <c r="D3170" t="s">
        <v>193</v>
      </c>
      <c r="E3170">
        <v>15</v>
      </c>
    </row>
    <row r="3171" spans="1:5" x14ac:dyDescent="0.25">
      <c r="A3171" t="s">
        <v>36</v>
      </c>
      <c r="B3171" t="s">
        <v>126</v>
      </c>
      <c r="C3171">
        <v>2020</v>
      </c>
      <c r="D3171" t="s">
        <v>194</v>
      </c>
      <c r="E3171">
        <v>19</v>
      </c>
    </row>
    <row r="3172" spans="1:5" x14ac:dyDescent="0.25">
      <c r="A3172" t="s">
        <v>36</v>
      </c>
      <c r="B3172" t="s">
        <v>126</v>
      </c>
      <c r="C3172">
        <v>2020</v>
      </c>
      <c r="D3172" t="s">
        <v>195</v>
      </c>
      <c r="E3172">
        <v>20</v>
      </c>
    </row>
    <row r="3173" spans="1:5" x14ac:dyDescent="0.25">
      <c r="A3173" t="s">
        <v>36</v>
      </c>
      <c r="B3173" t="s">
        <v>126</v>
      </c>
      <c r="C3173">
        <v>2020</v>
      </c>
      <c r="D3173" t="s">
        <v>196</v>
      </c>
      <c r="E3173">
        <v>20</v>
      </c>
    </row>
    <row r="3174" spans="1:5" x14ac:dyDescent="0.25">
      <c r="A3174" t="s">
        <v>36</v>
      </c>
      <c r="B3174" t="s">
        <v>126</v>
      </c>
      <c r="C3174">
        <v>2019</v>
      </c>
      <c r="D3174" t="s">
        <v>145</v>
      </c>
      <c r="E3174">
        <v>7</v>
      </c>
    </row>
    <row r="3175" spans="1:5" x14ac:dyDescent="0.25">
      <c r="A3175" t="s">
        <v>36</v>
      </c>
      <c r="B3175" t="s">
        <v>126</v>
      </c>
      <c r="C3175">
        <v>2019</v>
      </c>
      <c r="D3175" t="s">
        <v>146</v>
      </c>
      <c r="E3175">
        <v>7</v>
      </c>
    </row>
    <row r="3176" spans="1:5" x14ac:dyDescent="0.25">
      <c r="A3176" t="s">
        <v>36</v>
      </c>
      <c r="B3176" t="s">
        <v>126</v>
      </c>
      <c r="C3176">
        <v>2019</v>
      </c>
      <c r="D3176" t="s">
        <v>147</v>
      </c>
      <c r="E3176">
        <v>13</v>
      </c>
    </row>
    <row r="3177" spans="1:5" x14ac:dyDescent="0.25">
      <c r="A3177" t="s">
        <v>36</v>
      </c>
      <c r="B3177" t="s">
        <v>126</v>
      </c>
      <c r="C3177">
        <v>2019</v>
      </c>
      <c r="D3177" t="s">
        <v>148</v>
      </c>
      <c r="E3177">
        <v>14</v>
      </c>
    </row>
    <row r="3178" spans="1:5" x14ac:dyDescent="0.25">
      <c r="A3178" t="s">
        <v>36</v>
      </c>
      <c r="B3178" t="s">
        <v>126</v>
      </c>
      <c r="C3178">
        <v>2019</v>
      </c>
      <c r="D3178" t="s">
        <v>149</v>
      </c>
      <c r="E3178">
        <v>11</v>
      </c>
    </row>
    <row r="3179" spans="1:5" x14ac:dyDescent="0.25">
      <c r="A3179" t="s">
        <v>36</v>
      </c>
      <c r="B3179" t="s">
        <v>126</v>
      </c>
      <c r="C3179">
        <v>2019</v>
      </c>
      <c r="D3179" t="s">
        <v>150</v>
      </c>
      <c r="E3179">
        <v>11</v>
      </c>
    </row>
    <row r="3180" spans="1:5" x14ac:dyDescent="0.25">
      <c r="A3180" t="s">
        <v>36</v>
      </c>
      <c r="B3180" t="s">
        <v>126</v>
      </c>
      <c r="C3180">
        <v>2019</v>
      </c>
      <c r="D3180" t="s">
        <v>151</v>
      </c>
      <c r="E3180">
        <v>13</v>
      </c>
    </row>
    <row r="3181" spans="1:5" x14ac:dyDescent="0.25">
      <c r="A3181" t="s">
        <v>36</v>
      </c>
      <c r="B3181" t="s">
        <v>126</v>
      </c>
      <c r="C3181">
        <v>2019</v>
      </c>
      <c r="D3181" t="s">
        <v>152</v>
      </c>
      <c r="E3181">
        <v>17</v>
      </c>
    </row>
    <row r="3182" spans="1:5" x14ac:dyDescent="0.25">
      <c r="A3182" t="s">
        <v>36</v>
      </c>
      <c r="B3182" t="s">
        <v>126</v>
      </c>
      <c r="C3182">
        <v>2019</v>
      </c>
      <c r="D3182" t="s">
        <v>153</v>
      </c>
      <c r="E3182">
        <v>15</v>
      </c>
    </row>
    <row r="3183" spans="1:5" x14ac:dyDescent="0.25">
      <c r="A3183" t="s">
        <v>36</v>
      </c>
      <c r="B3183" t="s">
        <v>126</v>
      </c>
      <c r="C3183">
        <v>2019</v>
      </c>
      <c r="D3183" t="s">
        <v>154</v>
      </c>
      <c r="E3183">
        <v>6</v>
      </c>
    </row>
    <row r="3184" spans="1:5" x14ac:dyDescent="0.25">
      <c r="A3184" t="s">
        <v>36</v>
      </c>
      <c r="B3184" t="s">
        <v>126</v>
      </c>
      <c r="C3184">
        <v>2019</v>
      </c>
      <c r="D3184" t="s">
        <v>155</v>
      </c>
      <c r="E3184">
        <v>7</v>
      </c>
    </row>
    <row r="3185" spans="1:5" x14ac:dyDescent="0.25">
      <c r="A3185" t="s">
        <v>36</v>
      </c>
      <c r="B3185" t="s">
        <v>126</v>
      </c>
      <c r="C3185">
        <v>2019</v>
      </c>
      <c r="D3185" t="s">
        <v>156</v>
      </c>
      <c r="E3185">
        <v>14</v>
      </c>
    </row>
    <row r="3186" spans="1:5" x14ac:dyDescent="0.25">
      <c r="A3186" t="s">
        <v>36</v>
      </c>
      <c r="B3186" t="s">
        <v>126</v>
      </c>
      <c r="C3186">
        <v>2019</v>
      </c>
      <c r="D3186" t="s">
        <v>157</v>
      </c>
      <c r="E3186">
        <v>19</v>
      </c>
    </row>
    <row r="3187" spans="1:5" x14ac:dyDescent="0.25">
      <c r="A3187" t="s">
        <v>36</v>
      </c>
      <c r="B3187" t="s">
        <v>126</v>
      </c>
      <c r="C3187">
        <v>2019</v>
      </c>
      <c r="D3187" t="s">
        <v>158</v>
      </c>
      <c r="E3187">
        <v>16</v>
      </c>
    </row>
    <row r="3188" spans="1:5" x14ac:dyDescent="0.25">
      <c r="A3188" t="s">
        <v>36</v>
      </c>
      <c r="B3188" t="s">
        <v>126</v>
      </c>
      <c r="C3188">
        <v>2019</v>
      </c>
      <c r="D3188" t="s">
        <v>159</v>
      </c>
      <c r="E3188">
        <v>13</v>
      </c>
    </row>
    <row r="3189" spans="1:5" x14ac:dyDescent="0.25">
      <c r="A3189" t="s">
        <v>36</v>
      </c>
      <c r="B3189" t="s">
        <v>126</v>
      </c>
      <c r="C3189">
        <v>2019</v>
      </c>
      <c r="D3189" t="s">
        <v>160</v>
      </c>
      <c r="E3189">
        <v>10</v>
      </c>
    </row>
    <row r="3190" spans="1:5" x14ac:dyDescent="0.25">
      <c r="A3190" t="s">
        <v>36</v>
      </c>
      <c r="B3190" t="s">
        <v>126</v>
      </c>
      <c r="C3190">
        <v>2019</v>
      </c>
      <c r="D3190" t="s">
        <v>161</v>
      </c>
      <c r="E3190">
        <v>11</v>
      </c>
    </row>
    <row r="3191" spans="1:5" x14ac:dyDescent="0.25">
      <c r="A3191" t="s">
        <v>36</v>
      </c>
      <c r="B3191" t="s">
        <v>126</v>
      </c>
      <c r="C3191">
        <v>2019</v>
      </c>
      <c r="D3191" t="s">
        <v>162</v>
      </c>
      <c r="E3191">
        <v>25</v>
      </c>
    </row>
    <row r="3192" spans="1:5" x14ac:dyDescent="0.25">
      <c r="A3192" t="s">
        <v>36</v>
      </c>
      <c r="B3192" t="s">
        <v>126</v>
      </c>
      <c r="C3192">
        <v>2019</v>
      </c>
      <c r="D3192" t="s">
        <v>163</v>
      </c>
      <c r="E3192">
        <v>15</v>
      </c>
    </row>
    <row r="3193" spans="1:5" x14ac:dyDescent="0.25">
      <c r="A3193" t="s">
        <v>36</v>
      </c>
      <c r="B3193" t="s">
        <v>126</v>
      </c>
      <c r="C3193">
        <v>2019</v>
      </c>
      <c r="D3193" t="s">
        <v>164</v>
      </c>
      <c r="E3193">
        <v>9</v>
      </c>
    </row>
    <row r="3194" spans="1:5" x14ac:dyDescent="0.25">
      <c r="A3194" t="s">
        <v>36</v>
      </c>
      <c r="B3194" t="s">
        <v>126</v>
      </c>
      <c r="C3194">
        <v>2019</v>
      </c>
      <c r="D3194" t="s">
        <v>165</v>
      </c>
      <c r="E3194">
        <v>19</v>
      </c>
    </row>
    <row r="3195" spans="1:5" x14ac:dyDescent="0.25">
      <c r="A3195" t="s">
        <v>36</v>
      </c>
      <c r="B3195" t="s">
        <v>126</v>
      </c>
      <c r="C3195">
        <v>2019</v>
      </c>
      <c r="D3195" t="s">
        <v>166</v>
      </c>
      <c r="E3195">
        <v>23</v>
      </c>
    </row>
    <row r="3196" spans="1:5" x14ac:dyDescent="0.25">
      <c r="A3196" t="s">
        <v>36</v>
      </c>
      <c r="B3196" t="s">
        <v>126</v>
      </c>
      <c r="C3196">
        <v>2019</v>
      </c>
      <c r="D3196" t="s">
        <v>167</v>
      </c>
      <c r="E3196">
        <v>12</v>
      </c>
    </row>
    <row r="3197" spans="1:5" x14ac:dyDescent="0.25">
      <c r="A3197" t="s">
        <v>36</v>
      </c>
      <c r="B3197" t="s">
        <v>126</v>
      </c>
      <c r="C3197">
        <v>2019</v>
      </c>
      <c r="D3197" t="s">
        <v>168</v>
      </c>
      <c r="E3197">
        <v>15</v>
      </c>
    </row>
    <row r="3198" spans="1:5" x14ac:dyDescent="0.25">
      <c r="A3198" t="s">
        <v>36</v>
      </c>
      <c r="B3198" t="s">
        <v>126</v>
      </c>
      <c r="C3198">
        <v>2019</v>
      </c>
      <c r="D3198" t="s">
        <v>169</v>
      </c>
      <c r="E3198">
        <v>28</v>
      </c>
    </row>
    <row r="3199" spans="1:5" x14ac:dyDescent="0.25">
      <c r="A3199" t="s">
        <v>36</v>
      </c>
      <c r="B3199" t="s">
        <v>126</v>
      </c>
      <c r="C3199">
        <v>2019</v>
      </c>
      <c r="D3199" t="s">
        <v>170</v>
      </c>
      <c r="E3199">
        <v>9</v>
      </c>
    </row>
    <row r="3200" spans="1:5" x14ac:dyDescent="0.25">
      <c r="A3200" t="s">
        <v>36</v>
      </c>
      <c r="B3200" t="s">
        <v>126</v>
      </c>
      <c r="C3200">
        <v>2019</v>
      </c>
      <c r="D3200" t="s">
        <v>171</v>
      </c>
      <c r="E3200">
        <v>7</v>
      </c>
    </row>
    <row r="3201" spans="1:5" x14ac:dyDescent="0.25">
      <c r="A3201" t="s">
        <v>36</v>
      </c>
      <c r="B3201" t="s">
        <v>126</v>
      </c>
      <c r="C3201">
        <v>2019</v>
      </c>
      <c r="D3201" t="s">
        <v>172</v>
      </c>
      <c r="E3201">
        <v>9</v>
      </c>
    </row>
    <row r="3202" spans="1:5" x14ac:dyDescent="0.25">
      <c r="A3202" t="s">
        <v>36</v>
      </c>
      <c r="B3202" t="s">
        <v>126</v>
      </c>
      <c r="C3202">
        <v>2019</v>
      </c>
      <c r="D3202" t="s">
        <v>173</v>
      </c>
      <c r="E3202">
        <v>10</v>
      </c>
    </row>
    <row r="3203" spans="1:5" x14ac:dyDescent="0.25">
      <c r="A3203" t="s">
        <v>36</v>
      </c>
      <c r="B3203" t="s">
        <v>126</v>
      </c>
      <c r="C3203">
        <v>2019</v>
      </c>
      <c r="D3203" t="s">
        <v>174</v>
      </c>
      <c r="E3203">
        <v>9</v>
      </c>
    </row>
    <row r="3204" spans="1:5" x14ac:dyDescent="0.25">
      <c r="A3204" t="s">
        <v>36</v>
      </c>
      <c r="B3204" t="s">
        <v>126</v>
      </c>
      <c r="C3204">
        <v>2019</v>
      </c>
      <c r="D3204" t="s">
        <v>175</v>
      </c>
      <c r="E3204">
        <v>19</v>
      </c>
    </row>
    <row r="3205" spans="1:5" x14ac:dyDescent="0.25">
      <c r="A3205" t="s">
        <v>36</v>
      </c>
      <c r="B3205" t="s">
        <v>126</v>
      </c>
      <c r="C3205">
        <v>2019</v>
      </c>
      <c r="D3205" t="s">
        <v>176</v>
      </c>
      <c r="E3205">
        <v>12</v>
      </c>
    </row>
    <row r="3206" spans="1:5" x14ac:dyDescent="0.25">
      <c r="A3206" t="s">
        <v>36</v>
      </c>
      <c r="B3206" t="s">
        <v>126</v>
      </c>
      <c r="C3206">
        <v>2019</v>
      </c>
      <c r="D3206" t="s">
        <v>177</v>
      </c>
      <c r="E3206">
        <v>9</v>
      </c>
    </row>
    <row r="3207" spans="1:5" x14ac:dyDescent="0.25">
      <c r="A3207" t="s">
        <v>36</v>
      </c>
      <c r="B3207" t="s">
        <v>126</v>
      </c>
      <c r="C3207">
        <v>2019</v>
      </c>
      <c r="D3207" t="s">
        <v>178</v>
      </c>
      <c r="E3207">
        <v>15</v>
      </c>
    </row>
    <row r="3208" spans="1:5" x14ac:dyDescent="0.25">
      <c r="A3208" t="s">
        <v>36</v>
      </c>
      <c r="B3208" t="s">
        <v>126</v>
      </c>
      <c r="C3208">
        <v>2019</v>
      </c>
      <c r="D3208" t="s">
        <v>179</v>
      </c>
      <c r="E3208">
        <v>6</v>
      </c>
    </row>
    <row r="3209" spans="1:5" x14ac:dyDescent="0.25">
      <c r="A3209" t="s">
        <v>36</v>
      </c>
      <c r="B3209" t="s">
        <v>126</v>
      </c>
      <c r="C3209">
        <v>2019</v>
      </c>
      <c r="D3209" t="s">
        <v>180</v>
      </c>
      <c r="E3209">
        <v>12</v>
      </c>
    </row>
    <row r="3210" spans="1:5" x14ac:dyDescent="0.25">
      <c r="A3210" t="s">
        <v>36</v>
      </c>
      <c r="B3210" t="s">
        <v>126</v>
      </c>
      <c r="C3210">
        <v>2019</v>
      </c>
      <c r="D3210" t="s">
        <v>181</v>
      </c>
      <c r="E3210">
        <v>13</v>
      </c>
    </row>
    <row r="3211" spans="1:5" x14ac:dyDescent="0.25">
      <c r="A3211" t="s">
        <v>36</v>
      </c>
      <c r="B3211" t="s">
        <v>126</v>
      </c>
      <c r="C3211">
        <v>2019</v>
      </c>
      <c r="D3211" t="s">
        <v>182</v>
      </c>
      <c r="E3211">
        <v>9</v>
      </c>
    </row>
    <row r="3212" spans="1:5" x14ac:dyDescent="0.25">
      <c r="A3212" t="s">
        <v>36</v>
      </c>
      <c r="B3212" t="s">
        <v>126</v>
      </c>
      <c r="C3212">
        <v>2019</v>
      </c>
      <c r="D3212" t="s">
        <v>183</v>
      </c>
      <c r="E3212">
        <v>7</v>
      </c>
    </row>
    <row r="3213" spans="1:5" x14ac:dyDescent="0.25">
      <c r="A3213" t="s">
        <v>36</v>
      </c>
      <c r="B3213" t="s">
        <v>126</v>
      </c>
      <c r="C3213">
        <v>2019</v>
      </c>
      <c r="D3213" t="s">
        <v>184</v>
      </c>
      <c r="E3213">
        <v>11</v>
      </c>
    </row>
    <row r="3214" spans="1:5" x14ac:dyDescent="0.25">
      <c r="A3214" t="s">
        <v>36</v>
      </c>
      <c r="B3214" t="s">
        <v>126</v>
      </c>
      <c r="C3214">
        <v>2019</v>
      </c>
      <c r="D3214" t="s">
        <v>185</v>
      </c>
      <c r="E3214">
        <v>11</v>
      </c>
    </row>
    <row r="3215" spans="1:5" x14ac:dyDescent="0.25">
      <c r="A3215" t="s">
        <v>36</v>
      </c>
      <c r="B3215" t="s">
        <v>126</v>
      </c>
      <c r="C3215">
        <v>2019</v>
      </c>
      <c r="D3215" t="s">
        <v>186</v>
      </c>
      <c r="E3215">
        <v>6</v>
      </c>
    </row>
    <row r="3216" spans="1:5" x14ac:dyDescent="0.25">
      <c r="A3216" t="s">
        <v>36</v>
      </c>
      <c r="B3216" t="s">
        <v>126</v>
      </c>
      <c r="C3216">
        <v>2019</v>
      </c>
      <c r="D3216" t="s">
        <v>187</v>
      </c>
      <c r="E3216">
        <v>10</v>
      </c>
    </row>
    <row r="3217" spans="1:5" x14ac:dyDescent="0.25">
      <c r="A3217" t="s">
        <v>36</v>
      </c>
      <c r="B3217" t="s">
        <v>126</v>
      </c>
      <c r="C3217">
        <v>2019</v>
      </c>
      <c r="D3217" t="s">
        <v>188</v>
      </c>
      <c r="E3217">
        <v>10</v>
      </c>
    </row>
    <row r="3218" spans="1:5" x14ac:dyDescent="0.25">
      <c r="A3218" t="s">
        <v>36</v>
      </c>
      <c r="B3218" t="s">
        <v>126</v>
      </c>
      <c r="C3218">
        <v>2019</v>
      </c>
      <c r="D3218" t="s">
        <v>189</v>
      </c>
      <c r="E3218">
        <v>8</v>
      </c>
    </row>
    <row r="3219" spans="1:5" x14ac:dyDescent="0.25">
      <c r="A3219" t="s">
        <v>36</v>
      </c>
      <c r="B3219" t="s">
        <v>126</v>
      </c>
      <c r="C3219">
        <v>2019</v>
      </c>
      <c r="D3219" t="s">
        <v>190</v>
      </c>
      <c r="E3219">
        <v>13</v>
      </c>
    </row>
    <row r="3220" spans="1:5" x14ac:dyDescent="0.25">
      <c r="A3220" t="s">
        <v>36</v>
      </c>
      <c r="B3220" t="s">
        <v>126</v>
      </c>
      <c r="C3220">
        <v>2019</v>
      </c>
      <c r="D3220" t="s">
        <v>191</v>
      </c>
      <c r="E3220">
        <v>9</v>
      </c>
    </row>
    <row r="3221" spans="1:5" x14ac:dyDescent="0.25">
      <c r="A3221" t="s">
        <v>36</v>
      </c>
      <c r="B3221" t="s">
        <v>126</v>
      </c>
      <c r="C3221">
        <v>2019</v>
      </c>
      <c r="D3221" t="s">
        <v>192</v>
      </c>
      <c r="E3221">
        <v>15</v>
      </c>
    </row>
    <row r="3222" spans="1:5" x14ac:dyDescent="0.25">
      <c r="A3222" t="s">
        <v>36</v>
      </c>
      <c r="B3222" t="s">
        <v>126</v>
      </c>
      <c r="C3222">
        <v>2019</v>
      </c>
      <c r="D3222" t="s">
        <v>193</v>
      </c>
      <c r="E3222">
        <v>11</v>
      </c>
    </row>
    <row r="3223" spans="1:5" x14ac:dyDescent="0.25">
      <c r="A3223" t="s">
        <v>36</v>
      </c>
      <c r="B3223" t="s">
        <v>126</v>
      </c>
      <c r="C3223">
        <v>2019</v>
      </c>
      <c r="D3223" t="s">
        <v>194</v>
      </c>
      <c r="E3223">
        <v>16</v>
      </c>
    </row>
    <row r="3224" spans="1:5" x14ac:dyDescent="0.25">
      <c r="A3224" t="s">
        <v>36</v>
      </c>
      <c r="B3224" t="s">
        <v>126</v>
      </c>
      <c r="C3224">
        <v>2019</v>
      </c>
      <c r="D3224" t="s">
        <v>195</v>
      </c>
      <c r="E3224">
        <v>18</v>
      </c>
    </row>
    <row r="3225" spans="1:5" x14ac:dyDescent="0.25">
      <c r="A3225" t="s">
        <v>36</v>
      </c>
      <c r="B3225" t="s">
        <v>126</v>
      </c>
      <c r="C3225">
        <v>2019</v>
      </c>
      <c r="D3225" t="s">
        <v>196</v>
      </c>
      <c r="E3225">
        <v>25</v>
      </c>
    </row>
    <row r="3226" spans="1:5" x14ac:dyDescent="0.25">
      <c r="A3226" t="s">
        <v>20</v>
      </c>
      <c r="B3226" t="s">
        <v>125</v>
      </c>
      <c r="C3226">
        <v>2020</v>
      </c>
      <c r="D3226" t="s">
        <v>145</v>
      </c>
      <c r="E3226">
        <v>7</v>
      </c>
    </row>
    <row r="3227" spans="1:5" x14ac:dyDescent="0.25">
      <c r="A3227" t="s">
        <v>20</v>
      </c>
      <c r="B3227" t="s">
        <v>125</v>
      </c>
      <c r="C3227">
        <v>2020</v>
      </c>
      <c r="D3227" t="s">
        <v>146</v>
      </c>
      <c r="E3227">
        <v>11</v>
      </c>
    </row>
    <row r="3228" spans="1:5" x14ac:dyDescent="0.25">
      <c r="A3228" t="s">
        <v>20</v>
      </c>
      <c r="B3228" t="s">
        <v>125</v>
      </c>
      <c r="C3228">
        <v>2020</v>
      </c>
      <c r="D3228" t="s">
        <v>147</v>
      </c>
      <c r="E3228">
        <v>6</v>
      </c>
    </row>
    <row r="3229" spans="1:5" x14ac:dyDescent="0.25">
      <c r="A3229" t="s">
        <v>20</v>
      </c>
      <c r="B3229" t="s">
        <v>125</v>
      </c>
      <c r="C3229">
        <v>2020</v>
      </c>
      <c r="D3229" t="s">
        <v>148</v>
      </c>
      <c r="E3229">
        <v>12</v>
      </c>
    </row>
    <row r="3230" spans="1:5" x14ac:dyDescent="0.25">
      <c r="A3230" t="s">
        <v>20</v>
      </c>
      <c r="B3230" t="s">
        <v>125</v>
      </c>
      <c r="C3230">
        <v>2020</v>
      </c>
      <c r="D3230" t="s">
        <v>149</v>
      </c>
      <c r="E3230">
        <v>15</v>
      </c>
    </row>
    <row r="3231" spans="1:5" x14ac:dyDescent="0.25">
      <c r="A3231" t="s">
        <v>20</v>
      </c>
      <c r="B3231" t="s">
        <v>125</v>
      </c>
      <c r="C3231">
        <v>2020</v>
      </c>
      <c r="D3231" t="s">
        <v>150</v>
      </c>
      <c r="E3231">
        <v>11</v>
      </c>
    </row>
    <row r="3232" spans="1:5" x14ac:dyDescent="0.25">
      <c r="A3232" t="s">
        <v>20</v>
      </c>
      <c r="B3232" t="s">
        <v>125</v>
      </c>
      <c r="C3232">
        <v>2020</v>
      </c>
      <c r="D3232" t="s">
        <v>151</v>
      </c>
      <c r="E3232">
        <v>10</v>
      </c>
    </row>
    <row r="3233" spans="1:5" x14ac:dyDescent="0.25">
      <c r="A3233" t="s">
        <v>20</v>
      </c>
      <c r="B3233" t="s">
        <v>125</v>
      </c>
      <c r="C3233">
        <v>2020</v>
      </c>
      <c r="D3233" t="s">
        <v>152</v>
      </c>
      <c r="E3233">
        <v>15</v>
      </c>
    </row>
    <row r="3234" spans="1:5" x14ac:dyDescent="0.25">
      <c r="A3234" t="s">
        <v>20</v>
      </c>
      <c r="B3234" t="s">
        <v>125</v>
      </c>
      <c r="C3234">
        <v>2020</v>
      </c>
      <c r="D3234" t="s">
        <v>153</v>
      </c>
      <c r="E3234">
        <v>12</v>
      </c>
    </row>
    <row r="3235" spans="1:5" x14ac:dyDescent="0.25">
      <c r="A3235" t="s">
        <v>20</v>
      </c>
      <c r="B3235" t="s">
        <v>125</v>
      </c>
      <c r="C3235">
        <v>2020</v>
      </c>
      <c r="D3235" t="s">
        <v>154</v>
      </c>
      <c r="E3235">
        <v>7</v>
      </c>
    </row>
    <row r="3236" spans="1:5" x14ac:dyDescent="0.25">
      <c r="A3236" t="s">
        <v>20</v>
      </c>
      <c r="B3236" t="s">
        <v>125</v>
      </c>
      <c r="C3236">
        <v>2020</v>
      </c>
      <c r="D3236" t="s">
        <v>155</v>
      </c>
      <c r="E3236">
        <v>10</v>
      </c>
    </row>
    <row r="3237" spans="1:5" x14ac:dyDescent="0.25">
      <c r="A3237" t="s">
        <v>20</v>
      </c>
      <c r="B3237" t="s">
        <v>125</v>
      </c>
      <c r="C3237">
        <v>2020</v>
      </c>
      <c r="D3237" t="s">
        <v>156</v>
      </c>
      <c r="E3237">
        <v>12</v>
      </c>
    </row>
    <row r="3238" spans="1:5" x14ac:dyDescent="0.25">
      <c r="A3238" t="s">
        <v>20</v>
      </c>
      <c r="B3238" t="s">
        <v>125</v>
      </c>
      <c r="C3238">
        <v>2020</v>
      </c>
      <c r="D3238" t="s">
        <v>157</v>
      </c>
      <c r="E3238">
        <v>12</v>
      </c>
    </row>
    <row r="3239" spans="1:5" x14ac:dyDescent="0.25">
      <c r="A3239" t="s">
        <v>20</v>
      </c>
      <c r="B3239" t="s">
        <v>125</v>
      </c>
      <c r="C3239">
        <v>2020</v>
      </c>
      <c r="D3239" t="s">
        <v>158</v>
      </c>
      <c r="E3239">
        <v>12</v>
      </c>
    </row>
    <row r="3240" spans="1:5" x14ac:dyDescent="0.25">
      <c r="A3240" t="s">
        <v>20</v>
      </c>
      <c r="B3240" t="s">
        <v>125</v>
      </c>
      <c r="C3240">
        <v>2020</v>
      </c>
      <c r="D3240" t="s">
        <v>159</v>
      </c>
      <c r="E3240">
        <v>7</v>
      </c>
    </row>
    <row r="3241" spans="1:5" x14ac:dyDescent="0.25">
      <c r="A3241" t="s">
        <v>20</v>
      </c>
      <c r="B3241" t="s">
        <v>125</v>
      </c>
      <c r="C3241">
        <v>2020</v>
      </c>
      <c r="D3241" t="s">
        <v>160</v>
      </c>
      <c r="E3241">
        <v>13</v>
      </c>
    </row>
    <row r="3242" spans="1:5" x14ac:dyDescent="0.25">
      <c r="A3242" t="s">
        <v>20</v>
      </c>
      <c r="B3242" t="s">
        <v>125</v>
      </c>
      <c r="C3242">
        <v>2020</v>
      </c>
      <c r="D3242" t="s">
        <v>161</v>
      </c>
      <c r="E3242">
        <v>15</v>
      </c>
    </row>
    <row r="3243" spans="1:5" x14ac:dyDescent="0.25">
      <c r="A3243" t="s">
        <v>20</v>
      </c>
      <c r="B3243" t="s">
        <v>125</v>
      </c>
      <c r="C3243">
        <v>2020</v>
      </c>
      <c r="D3243" t="s">
        <v>162</v>
      </c>
      <c r="E3243">
        <v>16</v>
      </c>
    </row>
    <row r="3244" spans="1:5" x14ac:dyDescent="0.25">
      <c r="A3244" t="s">
        <v>20</v>
      </c>
      <c r="B3244" t="s">
        <v>125</v>
      </c>
      <c r="C3244">
        <v>2020</v>
      </c>
      <c r="D3244" t="s">
        <v>163</v>
      </c>
      <c r="E3244">
        <v>19</v>
      </c>
    </row>
    <row r="3245" spans="1:5" x14ac:dyDescent="0.25">
      <c r="A3245" t="s">
        <v>20</v>
      </c>
      <c r="B3245" t="s">
        <v>125</v>
      </c>
      <c r="C3245">
        <v>2020</v>
      </c>
      <c r="D3245" t="s">
        <v>164</v>
      </c>
      <c r="E3245">
        <v>17</v>
      </c>
    </row>
    <row r="3246" spans="1:5" x14ac:dyDescent="0.25">
      <c r="A3246" t="s">
        <v>20</v>
      </c>
      <c r="B3246" t="s">
        <v>125</v>
      </c>
      <c r="C3246">
        <v>2020</v>
      </c>
      <c r="D3246" t="s">
        <v>165</v>
      </c>
      <c r="E3246">
        <v>9</v>
      </c>
    </row>
    <row r="3247" spans="1:5" x14ac:dyDescent="0.25">
      <c r="A3247" t="s">
        <v>20</v>
      </c>
      <c r="B3247" t="s">
        <v>125</v>
      </c>
      <c r="C3247">
        <v>2020</v>
      </c>
      <c r="D3247" t="s">
        <v>166</v>
      </c>
      <c r="E3247">
        <v>16</v>
      </c>
    </row>
    <row r="3248" spans="1:5" x14ac:dyDescent="0.25">
      <c r="A3248" t="s">
        <v>20</v>
      </c>
      <c r="B3248" t="s">
        <v>125</v>
      </c>
      <c r="C3248">
        <v>2020</v>
      </c>
      <c r="D3248" t="s">
        <v>167</v>
      </c>
      <c r="E3248">
        <v>18</v>
      </c>
    </row>
    <row r="3249" spans="1:5" x14ac:dyDescent="0.25">
      <c r="A3249" t="s">
        <v>20</v>
      </c>
      <c r="B3249" t="s">
        <v>125</v>
      </c>
      <c r="C3249">
        <v>2020</v>
      </c>
      <c r="D3249" t="s">
        <v>168</v>
      </c>
      <c r="E3249">
        <v>14</v>
      </c>
    </row>
    <row r="3250" spans="1:5" x14ac:dyDescent="0.25">
      <c r="A3250" t="s">
        <v>20</v>
      </c>
      <c r="B3250" t="s">
        <v>125</v>
      </c>
      <c r="C3250">
        <v>2020</v>
      </c>
      <c r="D3250" t="s">
        <v>169</v>
      </c>
      <c r="E3250">
        <v>22</v>
      </c>
    </row>
    <row r="3251" spans="1:5" x14ac:dyDescent="0.25">
      <c r="A3251" t="s">
        <v>20</v>
      </c>
      <c r="B3251" t="s">
        <v>125</v>
      </c>
      <c r="C3251">
        <v>2020</v>
      </c>
      <c r="D3251" t="s">
        <v>170</v>
      </c>
      <c r="E3251">
        <v>25</v>
      </c>
    </row>
    <row r="3252" spans="1:5" x14ac:dyDescent="0.25">
      <c r="A3252" t="s">
        <v>20</v>
      </c>
      <c r="B3252" t="s">
        <v>125</v>
      </c>
      <c r="C3252">
        <v>2020</v>
      </c>
      <c r="D3252" t="s">
        <v>171</v>
      </c>
      <c r="E3252">
        <v>12</v>
      </c>
    </row>
    <row r="3253" spans="1:5" x14ac:dyDescent="0.25">
      <c r="A3253" t="s">
        <v>20</v>
      </c>
      <c r="B3253" t="s">
        <v>125</v>
      </c>
      <c r="C3253">
        <v>2020</v>
      </c>
      <c r="D3253" t="s">
        <v>172</v>
      </c>
      <c r="E3253">
        <v>4</v>
      </c>
    </row>
    <row r="3254" spans="1:5" x14ac:dyDescent="0.25">
      <c r="A3254" t="s">
        <v>20</v>
      </c>
      <c r="B3254" t="s">
        <v>125</v>
      </c>
      <c r="C3254">
        <v>2020</v>
      </c>
      <c r="D3254" t="s">
        <v>173</v>
      </c>
      <c r="E3254">
        <v>5</v>
      </c>
    </row>
    <row r="3255" spans="1:5" x14ac:dyDescent="0.25">
      <c r="A3255" t="s">
        <v>20</v>
      </c>
      <c r="B3255" t="s">
        <v>125</v>
      </c>
      <c r="C3255">
        <v>2020</v>
      </c>
      <c r="D3255" t="s">
        <v>174</v>
      </c>
      <c r="E3255">
        <v>11</v>
      </c>
    </row>
    <row r="3256" spans="1:5" x14ac:dyDescent="0.25">
      <c r="A3256" t="s">
        <v>20</v>
      </c>
      <c r="B3256" t="s">
        <v>125</v>
      </c>
      <c r="C3256">
        <v>2020</v>
      </c>
      <c r="D3256" t="s">
        <v>175</v>
      </c>
      <c r="E3256">
        <v>10</v>
      </c>
    </row>
    <row r="3257" spans="1:5" x14ac:dyDescent="0.25">
      <c r="A3257" t="s">
        <v>20</v>
      </c>
      <c r="B3257" t="s">
        <v>125</v>
      </c>
      <c r="C3257">
        <v>2020</v>
      </c>
      <c r="D3257" t="s">
        <v>176</v>
      </c>
      <c r="E3257">
        <v>19</v>
      </c>
    </row>
    <row r="3258" spans="1:5" x14ac:dyDescent="0.25">
      <c r="A3258" t="s">
        <v>20</v>
      </c>
      <c r="B3258" t="s">
        <v>125</v>
      </c>
      <c r="C3258">
        <v>2020</v>
      </c>
      <c r="D3258" t="s">
        <v>177</v>
      </c>
      <c r="E3258">
        <v>10</v>
      </c>
    </row>
    <row r="3259" spans="1:5" x14ac:dyDescent="0.25">
      <c r="A3259" t="s">
        <v>20</v>
      </c>
      <c r="B3259" t="s">
        <v>125</v>
      </c>
      <c r="C3259">
        <v>2020</v>
      </c>
      <c r="D3259" t="s">
        <v>178</v>
      </c>
      <c r="E3259">
        <v>10</v>
      </c>
    </row>
    <row r="3260" spans="1:5" x14ac:dyDescent="0.25">
      <c r="A3260" t="s">
        <v>20</v>
      </c>
      <c r="B3260" t="s">
        <v>125</v>
      </c>
      <c r="C3260">
        <v>2020</v>
      </c>
      <c r="D3260" t="s">
        <v>179</v>
      </c>
      <c r="E3260">
        <v>9</v>
      </c>
    </row>
    <row r="3261" spans="1:5" x14ac:dyDescent="0.25">
      <c r="A3261" t="s">
        <v>20</v>
      </c>
      <c r="B3261" t="s">
        <v>125</v>
      </c>
      <c r="C3261">
        <v>2020</v>
      </c>
      <c r="D3261" t="s">
        <v>180</v>
      </c>
      <c r="E3261">
        <v>11</v>
      </c>
    </row>
    <row r="3262" spans="1:5" x14ac:dyDescent="0.25">
      <c r="A3262" t="s">
        <v>20</v>
      </c>
      <c r="B3262" t="s">
        <v>125</v>
      </c>
      <c r="C3262">
        <v>2020</v>
      </c>
      <c r="D3262" t="s">
        <v>181</v>
      </c>
      <c r="E3262">
        <v>8</v>
      </c>
    </row>
    <row r="3263" spans="1:5" x14ac:dyDescent="0.25">
      <c r="A3263" t="s">
        <v>20</v>
      </c>
      <c r="B3263" t="s">
        <v>125</v>
      </c>
      <c r="C3263">
        <v>2020</v>
      </c>
      <c r="D3263" t="s">
        <v>182</v>
      </c>
      <c r="E3263">
        <v>12</v>
      </c>
    </row>
    <row r="3264" spans="1:5" x14ac:dyDescent="0.25">
      <c r="A3264" t="s">
        <v>20</v>
      </c>
      <c r="B3264" t="s">
        <v>125</v>
      </c>
      <c r="C3264">
        <v>2020</v>
      </c>
      <c r="D3264" t="s">
        <v>183</v>
      </c>
      <c r="E3264">
        <v>6</v>
      </c>
    </row>
    <row r="3265" spans="1:5" x14ac:dyDescent="0.25">
      <c r="A3265" t="s">
        <v>20</v>
      </c>
      <c r="B3265" t="s">
        <v>125</v>
      </c>
      <c r="C3265">
        <v>2020</v>
      </c>
      <c r="D3265" t="s">
        <v>184</v>
      </c>
      <c r="E3265">
        <v>15</v>
      </c>
    </row>
    <row r="3266" spans="1:5" x14ac:dyDescent="0.25">
      <c r="A3266" t="s">
        <v>20</v>
      </c>
      <c r="B3266" t="s">
        <v>125</v>
      </c>
      <c r="C3266">
        <v>2020</v>
      </c>
      <c r="D3266" t="s">
        <v>185</v>
      </c>
      <c r="E3266">
        <v>6</v>
      </c>
    </row>
    <row r="3267" spans="1:5" x14ac:dyDescent="0.25">
      <c r="A3267" t="s">
        <v>20</v>
      </c>
      <c r="B3267" t="s">
        <v>125</v>
      </c>
      <c r="C3267">
        <v>2020</v>
      </c>
      <c r="D3267" t="s">
        <v>186</v>
      </c>
      <c r="E3267">
        <v>12</v>
      </c>
    </row>
    <row r="3268" spans="1:5" x14ac:dyDescent="0.25">
      <c r="A3268" t="s">
        <v>20</v>
      </c>
      <c r="B3268" t="s">
        <v>125</v>
      </c>
      <c r="C3268">
        <v>2020</v>
      </c>
      <c r="D3268" t="s">
        <v>187</v>
      </c>
      <c r="E3268">
        <v>20</v>
      </c>
    </row>
    <row r="3269" spans="1:5" x14ac:dyDescent="0.25">
      <c r="A3269" t="s">
        <v>20</v>
      </c>
      <c r="B3269" t="s">
        <v>125</v>
      </c>
      <c r="C3269">
        <v>2020</v>
      </c>
      <c r="D3269" t="s">
        <v>188</v>
      </c>
      <c r="E3269">
        <v>11</v>
      </c>
    </row>
    <row r="3270" spans="1:5" x14ac:dyDescent="0.25">
      <c r="A3270" t="s">
        <v>20</v>
      </c>
      <c r="B3270" t="s">
        <v>125</v>
      </c>
      <c r="C3270">
        <v>2020</v>
      </c>
      <c r="D3270" t="s">
        <v>189</v>
      </c>
      <c r="E3270">
        <v>15</v>
      </c>
    </row>
    <row r="3271" spans="1:5" x14ac:dyDescent="0.25">
      <c r="A3271" t="s">
        <v>20</v>
      </c>
      <c r="B3271" t="s">
        <v>125</v>
      </c>
      <c r="C3271">
        <v>2020</v>
      </c>
      <c r="D3271" t="s">
        <v>190</v>
      </c>
      <c r="E3271">
        <v>14</v>
      </c>
    </row>
    <row r="3272" spans="1:5" x14ac:dyDescent="0.25">
      <c r="A3272" t="s">
        <v>20</v>
      </c>
      <c r="B3272" t="s">
        <v>125</v>
      </c>
      <c r="C3272">
        <v>2020</v>
      </c>
      <c r="D3272" t="s">
        <v>191</v>
      </c>
      <c r="E3272">
        <v>7</v>
      </c>
    </row>
    <row r="3273" spans="1:5" x14ac:dyDescent="0.25">
      <c r="A3273" t="s">
        <v>20</v>
      </c>
      <c r="B3273" t="s">
        <v>125</v>
      </c>
      <c r="C3273">
        <v>2020</v>
      </c>
      <c r="D3273" t="s">
        <v>192</v>
      </c>
      <c r="E3273">
        <v>11</v>
      </c>
    </row>
    <row r="3274" spans="1:5" x14ac:dyDescent="0.25">
      <c r="A3274" t="s">
        <v>20</v>
      </c>
      <c r="B3274" t="s">
        <v>125</v>
      </c>
      <c r="C3274">
        <v>2020</v>
      </c>
      <c r="D3274" t="s">
        <v>193</v>
      </c>
      <c r="E3274">
        <v>15</v>
      </c>
    </row>
    <row r="3275" spans="1:5" x14ac:dyDescent="0.25">
      <c r="A3275" t="s">
        <v>20</v>
      </c>
      <c r="B3275" t="s">
        <v>125</v>
      </c>
      <c r="C3275">
        <v>2020</v>
      </c>
      <c r="D3275" t="s">
        <v>194</v>
      </c>
      <c r="E3275">
        <v>16</v>
      </c>
    </row>
    <row r="3276" spans="1:5" x14ac:dyDescent="0.25">
      <c r="A3276" t="s">
        <v>20</v>
      </c>
      <c r="B3276" t="s">
        <v>125</v>
      </c>
      <c r="C3276">
        <v>2020</v>
      </c>
      <c r="D3276" t="s">
        <v>195</v>
      </c>
      <c r="E3276">
        <v>14</v>
      </c>
    </row>
    <row r="3277" spans="1:5" x14ac:dyDescent="0.25">
      <c r="A3277" t="s">
        <v>20</v>
      </c>
      <c r="B3277" t="s">
        <v>125</v>
      </c>
      <c r="C3277">
        <v>2020</v>
      </c>
      <c r="D3277" t="s">
        <v>196</v>
      </c>
      <c r="E3277">
        <v>14</v>
      </c>
    </row>
    <row r="3278" spans="1:5" x14ac:dyDescent="0.25">
      <c r="A3278" t="s">
        <v>20</v>
      </c>
      <c r="B3278" t="s">
        <v>125</v>
      </c>
      <c r="C3278">
        <v>2019</v>
      </c>
      <c r="D3278" t="s">
        <v>145</v>
      </c>
      <c r="E3278">
        <v>10</v>
      </c>
    </row>
    <row r="3279" spans="1:5" x14ac:dyDescent="0.25">
      <c r="A3279" t="s">
        <v>20</v>
      </c>
      <c r="B3279" t="s">
        <v>125</v>
      </c>
      <c r="C3279">
        <v>2019</v>
      </c>
      <c r="D3279" t="s">
        <v>146</v>
      </c>
      <c r="E3279">
        <v>6</v>
      </c>
    </row>
    <row r="3280" spans="1:5" x14ac:dyDescent="0.25">
      <c r="A3280" t="s">
        <v>20</v>
      </c>
      <c r="B3280" t="s">
        <v>125</v>
      </c>
      <c r="C3280">
        <v>2019</v>
      </c>
      <c r="D3280" t="s">
        <v>147</v>
      </c>
      <c r="E3280">
        <v>6</v>
      </c>
    </row>
    <row r="3281" spans="1:5" x14ac:dyDescent="0.25">
      <c r="A3281" t="s">
        <v>20</v>
      </c>
      <c r="B3281" t="s">
        <v>125</v>
      </c>
      <c r="C3281">
        <v>2019</v>
      </c>
      <c r="D3281" t="s">
        <v>148</v>
      </c>
      <c r="E3281">
        <v>15</v>
      </c>
    </row>
    <row r="3282" spans="1:5" x14ac:dyDescent="0.25">
      <c r="A3282" t="s">
        <v>20</v>
      </c>
      <c r="B3282" t="s">
        <v>125</v>
      </c>
      <c r="C3282">
        <v>2019</v>
      </c>
      <c r="D3282" t="s">
        <v>149</v>
      </c>
      <c r="E3282">
        <v>10</v>
      </c>
    </row>
    <row r="3283" spans="1:5" x14ac:dyDescent="0.25">
      <c r="A3283" t="s">
        <v>20</v>
      </c>
      <c r="B3283" t="s">
        <v>125</v>
      </c>
      <c r="C3283">
        <v>2019</v>
      </c>
      <c r="D3283" t="s">
        <v>150</v>
      </c>
      <c r="E3283">
        <v>14</v>
      </c>
    </row>
    <row r="3284" spans="1:5" x14ac:dyDescent="0.25">
      <c r="A3284" t="s">
        <v>20</v>
      </c>
      <c r="B3284" t="s">
        <v>125</v>
      </c>
      <c r="C3284">
        <v>2019</v>
      </c>
      <c r="D3284" t="s">
        <v>151</v>
      </c>
      <c r="E3284">
        <v>10</v>
      </c>
    </row>
    <row r="3285" spans="1:5" x14ac:dyDescent="0.25">
      <c r="A3285" t="s">
        <v>20</v>
      </c>
      <c r="B3285" t="s">
        <v>125</v>
      </c>
      <c r="C3285">
        <v>2019</v>
      </c>
      <c r="D3285" t="s">
        <v>152</v>
      </c>
      <c r="E3285">
        <v>9</v>
      </c>
    </row>
    <row r="3286" spans="1:5" x14ac:dyDescent="0.25">
      <c r="A3286" t="s">
        <v>20</v>
      </c>
      <c r="B3286" t="s">
        <v>125</v>
      </c>
      <c r="C3286">
        <v>2019</v>
      </c>
      <c r="D3286" t="s">
        <v>153</v>
      </c>
      <c r="E3286">
        <v>12</v>
      </c>
    </row>
    <row r="3287" spans="1:5" x14ac:dyDescent="0.25">
      <c r="A3287" t="s">
        <v>20</v>
      </c>
      <c r="B3287" t="s">
        <v>125</v>
      </c>
      <c r="C3287">
        <v>2019</v>
      </c>
      <c r="D3287" t="s">
        <v>154</v>
      </c>
      <c r="E3287">
        <v>12</v>
      </c>
    </row>
    <row r="3288" spans="1:5" x14ac:dyDescent="0.25">
      <c r="A3288" t="s">
        <v>20</v>
      </c>
      <c r="B3288" t="s">
        <v>125</v>
      </c>
      <c r="C3288">
        <v>2019</v>
      </c>
      <c r="D3288" t="s">
        <v>155</v>
      </c>
      <c r="E3288">
        <v>11</v>
      </c>
    </row>
    <row r="3289" spans="1:5" x14ac:dyDescent="0.25">
      <c r="A3289" t="s">
        <v>20</v>
      </c>
      <c r="B3289" t="s">
        <v>125</v>
      </c>
      <c r="C3289">
        <v>2019</v>
      </c>
      <c r="D3289" t="s">
        <v>156</v>
      </c>
      <c r="E3289">
        <v>13</v>
      </c>
    </row>
    <row r="3290" spans="1:5" x14ac:dyDescent="0.25">
      <c r="A3290" t="s">
        <v>20</v>
      </c>
      <c r="B3290" t="s">
        <v>125</v>
      </c>
      <c r="C3290">
        <v>2019</v>
      </c>
      <c r="D3290" t="s">
        <v>157</v>
      </c>
      <c r="E3290">
        <v>19</v>
      </c>
    </row>
    <row r="3291" spans="1:5" x14ac:dyDescent="0.25">
      <c r="A3291" t="s">
        <v>20</v>
      </c>
      <c r="B3291" t="s">
        <v>125</v>
      </c>
      <c r="C3291">
        <v>2019</v>
      </c>
      <c r="D3291" t="s">
        <v>158</v>
      </c>
      <c r="E3291">
        <v>11</v>
      </c>
    </row>
    <row r="3292" spans="1:5" x14ac:dyDescent="0.25">
      <c r="A3292" t="s">
        <v>20</v>
      </c>
      <c r="B3292" t="s">
        <v>125</v>
      </c>
      <c r="C3292">
        <v>2019</v>
      </c>
      <c r="D3292" t="s">
        <v>159</v>
      </c>
      <c r="E3292">
        <v>16</v>
      </c>
    </row>
    <row r="3293" spans="1:5" x14ac:dyDescent="0.25">
      <c r="A3293" t="s">
        <v>20</v>
      </c>
      <c r="B3293" t="s">
        <v>125</v>
      </c>
      <c r="C3293">
        <v>2019</v>
      </c>
      <c r="D3293" t="s">
        <v>160</v>
      </c>
      <c r="E3293">
        <v>16</v>
      </c>
    </row>
    <row r="3294" spans="1:5" x14ac:dyDescent="0.25">
      <c r="A3294" t="s">
        <v>20</v>
      </c>
      <c r="B3294" t="s">
        <v>125</v>
      </c>
      <c r="C3294">
        <v>2019</v>
      </c>
      <c r="D3294" t="s">
        <v>161</v>
      </c>
      <c r="E3294">
        <v>14</v>
      </c>
    </row>
    <row r="3295" spans="1:5" x14ac:dyDescent="0.25">
      <c r="A3295" t="s">
        <v>20</v>
      </c>
      <c r="B3295" t="s">
        <v>125</v>
      </c>
      <c r="C3295">
        <v>2019</v>
      </c>
      <c r="D3295" t="s">
        <v>162</v>
      </c>
      <c r="E3295">
        <v>14</v>
      </c>
    </row>
    <row r="3296" spans="1:5" x14ac:dyDescent="0.25">
      <c r="A3296" t="s">
        <v>20</v>
      </c>
      <c r="B3296" t="s">
        <v>125</v>
      </c>
      <c r="C3296">
        <v>2019</v>
      </c>
      <c r="D3296" t="s">
        <v>163</v>
      </c>
      <c r="E3296">
        <v>14</v>
      </c>
    </row>
    <row r="3297" spans="1:5" x14ac:dyDescent="0.25">
      <c r="A3297" t="s">
        <v>20</v>
      </c>
      <c r="B3297" t="s">
        <v>125</v>
      </c>
      <c r="C3297">
        <v>2019</v>
      </c>
      <c r="D3297" t="s">
        <v>164</v>
      </c>
      <c r="E3297">
        <v>21</v>
      </c>
    </row>
    <row r="3298" spans="1:5" x14ac:dyDescent="0.25">
      <c r="A3298" t="s">
        <v>20</v>
      </c>
      <c r="B3298" t="s">
        <v>125</v>
      </c>
      <c r="C3298">
        <v>2019</v>
      </c>
      <c r="D3298" t="s">
        <v>165</v>
      </c>
      <c r="E3298">
        <v>11</v>
      </c>
    </row>
    <row r="3299" spans="1:5" x14ac:dyDescent="0.25">
      <c r="A3299" t="s">
        <v>20</v>
      </c>
      <c r="B3299" t="s">
        <v>125</v>
      </c>
      <c r="C3299">
        <v>2019</v>
      </c>
      <c r="D3299" t="s">
        <v>166</v>
      </c>
      <c r="E3299">
        <v>11</v>
      </c>
    </row>
    <row r="3300" spans="1:5" x14ac:dyDescent="0.25">
      <c r="A3300" t="s">
        <v>20</v>
      </c>
      <c r="B3300" t="s">
        <v>125</v>
      </c>
      <c r="C3300">
        <v>2019</v>
      </c>
      <c r="D3300" t="s">
        <v>167</v>
      </c>
      <c r="E3300">
        <v>17</v>
      </c>
    </row>
    <row r="3301" spans="1:5" x14ac:dyDescent="0.25">
      <c r="A3301" t="s">
        <v>20</v>
      </c>
      <c r="B3301" t="s">
        <v>125</v>
      </c>
      <c r="C3301">
        <v>2019</v>
      </c>
      <c r="D3301" t="s">
        <v>168</v>
      </c>
      <c r="E3301">
        <v>18</v>
      </c>
    </row>
    <row r="3302" spans="1:5" x14ac:dyDescent="0.25">
      <c r="A3302" t="s">
        <v>20</v>
      </c>
      <c r="B3302" t="s">
        <v>125</v>
      </c>
      <c r="C3302">
        <v>2019</v>
      </c>
      <c r="D3302" t="s">
        <v>169</v>
      </c>
      <c r="E3302">
        <v>16</v>
      </c>
    </row>
    <row r="3303" spans="1:5" x14ac:dyDescent="0.25">
      <c r="A3303" t="s">
        <v>20</v>
      </c>
      <c r="B3303" t="s">
        <v>125</v>
      </c>
      <c r="C3303">
        <v>2019</v>
      </c>
      <c r="D3303" t="s">
        <v>170</v>
      </c>
      <c r="E3303">
        <v>25</v>
      </c>
    </row>
    <row r="3304" spans="1:5" x14ac:dyDescent="0.25">
      <c r="A3304" t="s">
        <v>20</v>
      </c>
      <c r="B3304" t="s">
        <v>125</v>
      </c>
      <c r="C3304">
        <v>2019</v>
      </c>
      <c r="D3304" t="s">
        <v>171</v>
      </c>
      <c r="E3304">
        <v>8</v>
      </c>
    </row>
    <row r="3305" spans="1:5" x14ac:dyDescent="0.25">
      <c r="A3305" t="s">
        <v>20</v>
      </c>
      <c r="B3305" t="s">
        <v>125</v>
      </c>
      <c r="C3305">
        <v>2019</v>
      </c>
      <c r="D3305" t="s">
        <v>172</v>
      </c>
      <c r="E3305">
        <v>8</v>
      </c>
    </row>
    <row r="3306" spans="1:5" x14ac:dyDescent="0.25">
      <c r="A3306" t="s">
        <v>20</v>
      </c>
      <c r="B3306" t="s">
        <v>125</v>
      </c>
      <c r="C3306">
        <v>2019</v>
      </c>
      <c r="D3306" t="s">
        <v>173</v>
      </c>
      <c r="E3306">
        <v>9</v>
      </c>
    </row>
    <row r="3307" spans="1:5" x14ac:dyDescent="0.25">
      <c r="A3307" t="s">
        <v>20</v>
      </c>
      <c r="B3307" t="s">
        <v>125</v>
      </c>
      <c r="C3307">
        <v>2019</v>
      </c>
      <c r="D3307" t="s">
        <v>174</v>
      </c>
      <c r="E3307">
        <v>2</v>
      </c>
    </row>
    <row r="3308" spans="1:5" x14ac:dyDescent="0.25">
      <c r="A3308" t="s">
        <v>20</v>
      </c>
      <c r="B3308" t="s">
        <v>125</v>
      </c>
      <c r="C3308">
        <v>2019</v>
      </c>
      <c r="D3308" t="s">
        <v>175</v>
      </c>
      <c r="E3308">
        <v>6</v>
      </c>
    </row>
    <row r="3309" spans="1:5" x14ac:dyDescent="0.25">
      <c r="A3309" t="s">
        <v>20</v>
      </c>
      <c r="B3309" t="s">
        <v>125</v>
      </c>
      <c r="C3309">
        <v>2019</v>
      </c>
      <c r="D3309" t="s">
        <v>176</v>
      </c>
      <c r="E3309">
        <v>7</v>
      </c>
    </row>
    <row r="3310" spans="1:5" x14ac:dyDescent="0.25">
      <c r="A3310" t="s">
        <v>20</v>
      </c>
      <c r="B3310" t="s">
        <v>125</v>
      </c>
      <c r="C3310">
        <v>2019</v>
      </c>
      <c r="D3310" t="s">
        <v>177</v>
      </c>
      <c r="E3310">
        <v>10</v>
      </c>
    </row>
    <row r="3311" spans="1:5" x14ac:dyDescent="0.25">
      <c r="A3311" t="s">
        <v>20</v>
      </c>
      <c r="B3311" t="s">
        <v>125</v>
      </c>
      <c r="C3311">
        <v>2019</v>
      </c>
      <c r="D3311" t="s">
        <v>178</v>
      </c>
      <c r="E3311">
        <v>9</v>
      </c>
    </row>
    <row r="3312" spans="1:5" x14ac:dyDescent="0.25">
      <c r="A3312" t="s">
        <v>20</v>
      </c>
      <c r="B3312" t="s">
        <v>125</v>
      </c>
      <c r="C3312">
        <v>2019</v>
      </c>
      <c r="D3312" t="s">
        <v>179</v>
      </c>
      <c r="E3312">
        <v>9</v>
      </c>
    </row>
    <row r="3313" spans="1:5" x14ac:dyDescent="0.25">
      <c r="A3313" t="s">
        <v>20</v>
      </c>
      <c r="B3313" t="s">
        <v>125</v>
      </c>
      <c r="C3313">
        <v>2019</v>
      </c>
      <c r="D3313" t="s">
        <v>180</v>
      </c>
      <c r="E3313">
        <v>5</v>
      </c>
    </row>
    <row r="3314" spans="1:5" x14ac:dyDescent="0.25">
      <c r="A3314" t="s">
        <v>20</v>
      </c>
      <c r="B3314" t="s">
        <v>125</v>
      </c>
      <c r="C3314">
        <v>2019</v>
      </c>
      <c r="D3314" t="s">
        <v>181</v>
      </c>
      <c r="E3314">
        <v>8</v>
      </c>
    </row>
    <row r="3315" spans="1:5" x14ac:dyDescent="0.25">
      <c r="A3315" t="s">
        <v>20</v>
      </c>
      <c r="B3315" t="s">
        <v>125</v>
      </c>
      <c r="C3315">
        <v>2019</v>
      </c>
      <c r="D3315" t="s">
        <v>182</v>
      </c>
      <c r="E3315">
        <v>16</v>
      </c>
    </row>
    <row r="3316" spans="1:5" x14ac:dyDescent="0.25">
      <c r="A3316" t="s">
        <v>20</v>
      </c>
      <c r="B3316" t="s">
        <v>125</v>
      </c>
      <c r="C3316">
        <v>2019</v>
      </c>
      <c r="D3316" t="s">
        <v>183</v>
      </c>
      <c r="E3316">
        <v>15</v>
      </c>
    </row>
    <row r="3317" spans="1:5" x14ac:dyDescent="0.25">
      <c r="A3317" t="s">
        <v>20</v>
      </c>
      <c r="B3317" t="s">
        <v>125</v>
      </c>
      <c r="C3317">
        <v>2019</v>
      </c>
      <c r="D3317" t="s">
        <v>184</v>
      </c>
      <c r="E3317">
        <v>13</v>
      </c>
    </row>
    <row r="3318" spans="1:5" x14ac:dyDescent="0.25">
      <c r="A3318" t="s">
        <v>20</v>
      </c>
      <c r="B3318" t="s">
        <v>125</v>
      </c>
      <c r="C3318">
        <v>2019</v>
      </c>
      <c r="D3318" t="s">
        <v>185</v>
      </c>
      <c r="E3318">
        <v>7</v>
      </c>
    </row>
    <row r="3319" spans="1:5" x14ac:dyDescent="0.25">
      <c r="A3319" t="s">
        <v>20</v>
      </c>
      <c r="B3319" t="s">
        <v>125</v>
      </c>
      <c r="C3319">
        <v>2019</v>
      </c>
      <c r="D3319" t="s">
        <v>186</v>
      </c>
      <c r="E3319">
        <v>8</v>
      </c>
    </row>
    <row r="3320" spans="1:5" x14ac:dyDescent="0.25">
      <c r="A3320" t="s">
        <v>20</v>
      </c>
      <c r="B3320" t="s">
        <v>125</v>
      </c>
      <c r="C3320">
        <v>2019</v>
      </c>
      <c r="D3320" t="s">
        <v>187</v>
      </c>
      <c r="E3320">
        <v>12</v>
      </c>
    </row>
    <row r="3321" spans="1:5" x14ac:dyDescent="0.25">
      <c r="A3321" t="s">
        <v>20</v>
      </c>
      <c r="B3321" t="s">
        <v>125</v>
      </c>
      <c r="C3321">
        <v>2019</v>
      </c>
      <c r="D3321" t="s">
        <v>188</v>
      </c>
      <c r="E3321">
        <v>14</v>
      </c>
    </row>
    <row r="3322" spans="1:5" x14ac:dyDescent="0.25">
      <c r="A3322" t="s">
        <v>20</v>
      </c>
      <c r="B3322" t="s">
        <v>125</v>
      </c>
      <c r="C3322">
        <v>2019</v>
      </c>
      <c r="D3322" t="s">
        <v>189</v>
      </c>
      <c r="E3322">
        <v>12</v>
      </c>
    </row>
    <row r="3323" spans="1:5" x14ac:dyDescent="0.25">
      <c r="A3323" t="s">
        <v>20</v>
      </c>
      <c r="B3323" t="s">
        <v>125</v>
      </c>
      <c r="C3323">
        <v>2019</v>
      </c>
      <c r="D3323" t="s">
        <v>190</v>
      </c>
      <c r="E3323">
        <v>12</v>
      </c>
    </row>
    <row r="3324" spans="1:5" x14ac:dyDescent="0.25">
      <c r="A3324" t="s">
        <v>20</v>
      </c>
      <c r="B3324" t="s">
        <v>125</v>
      </c>
      <c r="C3324">
        <v>2019</v>
      </c>
      <c r="D3324" t="s">
        <v>191</v>
      </c>
      <c r="E3324">
        <v>12</v>
      </c>
    </row>
    <row r="3325" spans="1:5" x14ac:dyDescent="0.25">
      <c r="A3325" t="s">
        <v>20</v>
      </c>
      <c r="B3325" t="s">
        <v>125</v>
      </c>
      <c r="C3325">
        <v>2019</v>
      </c>
      <c r="D3325" t="s">
        <v>192</v>
      </c>
      <c r="E3325">
        <v>13</v>
      </c>
    </row>
    <row r="3326" spans="1:5" x14ac:dyDescent="0.25">
      <c r="A3326" t="s">
        <v>20</v>
      </c>
      <c r="B3326" t="s">
        <v>125</v>
      </c>
      <c r="C3326">
        <v>2019</v>
      </c>
      <c r="D3326" t="s">
        <v>193</v>
      </c>
      <c r="E3326">
        <v>14</v>
      </c>
    </row>
    <row r="3327" spans="1:5" x14ac:dyDescent="0.25">
      <c r="A3327" t="s">
        <v>20</v>
      </c>
      <c r="B3327" t="s">
        <v>125</v>
      </c>
      <c r="C3327">
        <v>2019</v>
      </c>
      <c r="D3327" t="s">
        <v>194</v>
      </c>
      <c r="E3327">
        <v>16</v>
      </c>
    </row>
    <row r="3328" spans="1:5" x14ac:dyDescent="0.25">
      <c r="A3328" t="s">
        <v>20</v>
      </c>
      <c r="B3328" t="s">
        <v>125</v>
      </c>
      <c r="C3328">
        <v>2019</v>
      </c>
      <c r="D3328" t="s">
        <v>195</v>
      </c>
      <c r="E3328">
        <v>19</v>
      </c>
    </row>
    <row r="3329" spans="1:5" x14ac:dyDescent="0.25">
      <c r="A3329" t="s">
        <v>20</v>
      </c>
      <c r="B3329" t="s">
        <v>125</v>
      </c>
      <c r="C3329">
        <v>2019</v>
      </c>
      <c r="D3329" t="s">
        <v>196</v>
      </c>
      <c r="E3329">
        <v>21</v>
      </c>
    </row>
    <row r="3330" spans="1:5" x14ac:dyDescent="0.25">
      <c r="A3330" t="s">
        <v>42</v>
      </c>
      <c r="B3330" t="s">
        <v>126</v>
      </c>
      <c r="C3330">
        <v>2020</v>
      </c>
      <c r="D3330" t="s">
        <v>145</v>
      </c>
      <c r="E3330">
        <v>9</v>
      </c>
    </row>
    <row r="3331" spans="1:5" x14ac:dyDescent="0.25">
      <c r="A3331" t="s">
        <v>42</v>
      </c>
      <c r="B3331" t="s">
        <v>126</v>
      </c>
      <c r="C3331">
        <v>2020</v>
      </c>
      <c r="D3331" t="s">
        <v>146</v>
      </c>
      <c r="E3331">
        <v>12</v>
      </c>
    </row>
    <row r="3332" spans="1:5" x14ac:dyDescent="0.25">
      <c r="A3332" t="s">
        <v>42</v>
      </c>
      <c r="B3332" t="s">
        <v>126</v>
      </c>
      <c r="C3332">
        <v>2020</v>
      </c>
      <c r="D3332" t="s">
        <v>147</v>
      </c>
      <c r="E3332">
        <v>11</v>
      </c>
    </row>
    <row r="3333" spans="1:5" x14ac:dyDescent="0.25">
      <c r="A3333" t="s">
        <v>42</v>
      </c>
      <c r="B3333" t="s">
        <v>126</v>
      </c>
      <c r="C3333">
        <v>2020</v>
      </c>
      <c r="D3333" t="s">
        <v>148</v>
      </c>
      <c r="E3333">
        <v>16</v>
      </c>
    </row>
    <row r="3334" spans="1:5" x14ac:dyDescent="0.25">
      <c r="A3334" t="s">
        <v>42</v>
      </c>
      <c r="B3334" t="s">
        <v>126</v>
      </c>
      <c r="C3334">
        <v>2020</v>
      </c>
      <c r="D3334" t="s">
        <v>149</v>
      </c>
      <c r="E3334">
        <v>8</v>
      </c>
    </row>
    <row r="3335" spans="1:5" x14ac:dyDescent="0.25">
      <c r="A3335" t="s">
        <v>42</v>
      </c>
      <c r="B3335" t="s">
        <v>126</v>
      </c>
      <c r="C3335">
        <v>2020</v>
      </c>
      <c r="D3335" t="s">
        <v>150</v>
      </c>
      <c r="E3335">
        <v>9</v>
      </c>
    </row>
    <row r="3336" spans="1:5" x14ac:dyDescent="0.25">
      <c r="A3336" t="s">
        <v>42</v>
      </c>
      <c r="B3336" t="s">
        <v>126</v>
      </c>
      <c r="C3336">
        <v>2020</v>
      </c>
      <c r="D3336" t="s">
        <v>151</v>
      </c>
      <c r="E3336">
        <v>18</v>
      </c>
    </row>
    <row r="3337" spans="1:5" x14ac:dyDescent="0.25">
      <c r="A3337" t="s">
        <v>42</v>
      </c>
      <c r="B3337" t="s">
        <v>126</v>
      </c>
      <c r="C3337">
        <v>2020</v>
      </c>
      <c r="D3337" t="s">
        <v>152</v>
      </c>
      <c r="E3337">
        <v>12</v>
      </c>
    </row>
    <row r="3338" spans="1:5" x14ac:dyDescent="0.25">
      <c r="A3338" t="s">
        <v>42</v>
      </c>
      <c r="B3338" t="s">
        <v>126</v>
      </c>
      <c r="C3338">
        <v>2020</v>
      </c>
      <c r="D3338" t="s">
        <v>153</v>
      </c>
      <c r="E3338">
        <v>18</v>
      </c>
    </row>
    <row r="3339" spans="1:5" x14ac:dyDescent="0.25">
      <c r="A3339" t="s">
        <v>42</v>
      </c>
      <c r="B3339" t="s">
        <v>126</v>
      </c>
      <c r="C3339">
        <v>2020</v>
      </c>
      <c r="D3339" t="s">
        <v>154</v>
      </c>
      <c r="E3339">
        <v>14</v>
      </c>
    </row>
    <row r="3340" spans="1:5" x14ac:dyDescent="0.25">
      <c r="A3340" t="s">
        <v>42</v>
      </c>
      <c r="B3340" t="s">
        <v>126</v>
      </c>
      <c r="C3340">
        <v>2020</v>
      </c>
      <c r="D3340" t="s">
        <v>155</v>
      </c>
      <c r="E3340">
        <v>13</v>
      </c>
    </row>
    <row r="3341" spans="1:5" x14ac:dyDescent="0.25">
      <c r="A3341" t="s">
        <v>42</v>
      </c>
      <c r="B3341" t="s">
        <v>126</v>
      </c>
      <c r="C3341">
        <v>2020</v>
      </c>
      <c r="D3341" t="s">
        <v>156</v>
      </c>
      <c r="E3341">
        <v>14</v>
      </c>
    </row>
    <row r="3342" spans="1:5" x14ac:dyDescent="0.25">
      <c r="A3342" t="s">
        <v>42</v>
      </c>
      <c r="B3342" t="s">
        <v>126</v>
      </c>
      <c r="C3342">
        <v>2020</v>
      </c>
      <c r="D3342" t="s">
        <v>157</v>
      </c>
      <c r="E3342">
        <v>14</v>
      </c>
    </row>
    <row r="3343" spans="1:5" x14ac:dyDescent="0.25">
      <c r="A3343" t="s">
        <v>42</v>
      </c>
      <c r="B3343" t="s">
        <v>126</v>
      </c>
      <c r="C3343">
        <v>2020</v>
      </c>
      <c r="D3343" t="s">
        <v>158</v>
      </c>
      <c r="E3343">
        <v>15</v>
      </c>
    </row>
    <row r="3344" spans="1:5" x14ac:dyDescent="0.25">
      <c r="A3344" t="s">
        <v>42</v>
      </c>
      <c r="B3344" t="s">
        <v>126</v>
      </c>
      <c r="C3344">
        <v>2020</v>
      </c>
      <c r="D3344" t="s">
        <v>159</v>
      </c>
      <c r="E3344">
        <v>12</v>
      </c>
    </row>
    <row r="3345" spans="1:5" x14ac:dyDescent="0.25">
      <c r="A3345" t="s">
        <v>42</v>
      </c>
      <c r="B3345" t="s">
        <v>126</v>
      </c>
      <c r="C3345">
        <v>2020</v>
      </c>
      <c r="D3345" t="s">
        <v>160</v>
      </c>
      <c r="E3345">
        <v>13</v>
      </c>
    </row>
    <row r="3346" spans="1:5" x14ac:dyDescent="0.25">
      <c r="A3346" t="s">
        <v>42</v>
      </c>
      <c r="B3346" t="s">
        <v>126</v>
      </c>
      <c r="C3346">
        <v>2020</v>
      </c>
      <c r="D3346" t="s">
        <v>161</v>
      </c>
      <c r="E3346">
        <v>15</v>
      </c>
    </row>
    <row r="3347" spans="1:5" x14ac:dyDescent="0.25">
      <c r="A3347" t="s">
        <v>42</v>
      </c>
      <c r="B3347" t="s">
        <v>126</v>
      </c>
      <c r="C3347">
        <v>2020</v>
      </c>
      <c r="D3347" t="s">
        <v>162</v>
      </c>
      <c r="E3347">
        <v>18</v>
      </c>
    </row>
    <row r="3348" spans="1:5" x14ac:dyDescent="0.25">
      <c r="A3348" t="s">
        <v>42</v>
      </c>
      <c r="B3348" t="s">
        <v>126</v>
      </c>
      <c r="C3348">
        <v>2020</v>
      </c>
      <c r="D3348" t="s">
        <v>163</v>
      </c>
      <c r="E3348">
        <v>12</v>
      </c>
    </row>
    <row r="3349" spans="1:5" x14ac:dyDescent="0.25">
      <c r="A3349" t="s">
        <v>42</v>
      </c>
      <c r="B3349" t="s">
        <v>126</v>
      </c>
      <c r="C3349">
        <v>2020</v>
      </c>
      <c r="D3349" t="s">
        <v>164</v>
      </c>
      <c r="E3349">
        <v>18</v>
      </c>
    </row>
    <row r="3350" spans="1:5" x14ac:dyDescent="0.25">
      <c r="A3350" t="s">
        <v>42</v>
      </c>
      <c r="B3350" t="s">
        <v>126</v>
      </c>
      <c r="C3350">
        <v>2020</v>
      </c>
      <c r="D3350" t="s">
        <v>165</v>
      </c>
      <c r="E3350">
        <v>8</v>
      </c>
    </row>
    <row r="3351" spans="1:5" x14ac:dyDescent="0.25">
      <c r="A3351" t="s">
        <v>42</v>
      </c>
      <c r="B3351" t="s">
        <v>126</v>
      </c>
      <c r="C3351">
        <v>2020</v>
      </c>
      <c r="D3351" t="s">
        <v>166</v>
      </c>
      <c r="E3351">
        <v>19</v>
      </c>
    </row>
    <row r="3352" spans="1:5" x14ac:dyDescent="0.25">
      <c r="A3352" t="s">
        <v>42</v>
      </c>
      <c r="B3352" t="s">
        <v>126</v>
      </c>
      <c r="C3352">
        <v>2020</v>
      </c>
      <c r="D3352" t="s">
        <v>167</v>
      </c>
      <c r="E3352">
        <v>13</v>
      </c>
    </row>
    <row r="3353" spans="1:5" x14ac:dyDescent="0.25">
      <c r="A3353" t="s">
        <v>42</v>
      </c>
      <c r="B3353" t="s">
        <v>126</v>
      </c>
      <c r="C3353">
        <v>2020</v>
      </c>
      <c r="D3353" t="s">
        <v>168</v>
      </c>
      <c r="E3353">
        <v>12</v>
      </c>
    </row>
    <row r="3354" spans="1:5" x14ac:dyDescent="0.25">
      <c r="A3354" t="s">
        <v>42</v>
      </c>
      <c r="B3354" t="s">
        <v>126</v>
      </c>
      <c r="C3354">
        <v>2020</v>
      </c>
      <c r="D3354" t="s">
        <v>169</v>
      </c>
      <c r="E3354">
        <v>14</v>
      </c>
    </row>
    <row r="3355" spans="1:5" x14ac:dyDescent="0.25">
      <c r="A3355" t="s">
        <v>42</v>
      </c>
      <c r="B3355" t="s">
        <v>126</v>
      </c>
      <c r="C3355">
        <v>2020</v>
      </c>
      <c r="D3355" t="s">
        <v>170</v>
      </c>
      <c r="E3355">
        <v>15</v>
      </c>
    </row>
    <row r="3356" spans="1:5" x14ac:dyDescent="0.25">
      <c r="A3356" t="s">
        <v>42</v>
      </c>
      <c r="B3356" t="s">
        <v>126</v>
      </c>
      <c r="C3356">
        <v>2020</v>
      </c>
      <c r="D3356" t="s">
        <v>171</v>
      </c>
      <c r="E3356">
        <v>7</v>
      </c>
    </row>
    <row r="3357" spans="1:5" x14ac:dyDescent="0.25">
      <c r="A3357" t="s">
        <v>42</v>
      </c>
      <c r="B3357" t="s">
        <v>126</v>
      </c>
      <c r="C3357">
        <v>2020</v>
      </c>
      <c r="D3357" t="s">
        <v>172</v>
      </c>
      <c r="E3357">
        <v>3</v>
      </c>
    </row>
    <row r="3358" spans="1:5" x14ac:dyDescent="0.25">
      <c r="A3358" t="s">
        <v>42</v>
      </c>
      <c r="B3358" t="s">
        <v>126</v>
      </c>
      <c r="C3358">
        <v>2020</v>
      </c>
      <c r="D3358" t="s">
        <v>173</v>
      </c>
      <c r="E3358">
        <v>12</v>
      </c>
    </row>
    <row r="3359" spans="1:5" x14ac:dyDescent="0.25">
      <c r="A3359" t="s">
        <v>42</v>
      </c>
      <c r="B3359" t="s">
        <v>126</v>
      </c>
      <c r="C3359">
        <v>2020</v>
      </c>
      <c r="D3359" t="s">
        <v>174</v>
      </c>
      <c r="E3359">
        <v>11</v>
      </c>
    </row>
    <row r="3360" spans="1:5" x14ac:dyDescent="0.25">
      <c r="A3360" t="s">
        <v>42</v>
      </c>
      <c r="B3360" t="s">
        <v>126</v>
      </c>
      <c r="C3360">
        <v>2020</v>
      </c>
      <c r="D3360" t="s">
        <v>175</v>
      </c>
      <c r="E3360">
        <v>11</v>
      </c>
    </row>
    <row r="3361" spans="1:5" x14ac:dyDescent="0.25">
      <c r="A3361" t="s">
        <v>42</v>
      </c>
      <c r="B3361" t="s">
        <v>126</v>
      </c>
      <c r="C3361">
        <v>2020</v>
      </c>
      <c r="D3361" t="s">
        <v>176</v>
      </c>
      <c r="E3361">
        <v>9</v>
      </c>
    </row>
    <row r="3362" spans="1:5" x14ac:dyDescent="0.25">
      <c r="A3362" t="s">
        <v>42</v>
      </c>
      <c r="B3362" t="s">
        <v>126</v>
      </c>
      <c r="C3362">
        <v>2020</v>
      </c>
      <c r="D3362" t="s">
        <v>177</v>
      </c>
      <c r="E3362">
        <v>13</v>
      </c>
    </row>
    <row r="3363" spans="1:5" x14ac:dyDescent="0.25">
      <c r="A3363" t="s">
        <v>42</v>
      </c>
      <c r="B3363" t="s">
        <v>126</v>
      </c>
      <c r="C3363">
        <v>2020</v>
      </c>
      <c r="D3363" t="s">
        <v>178</v>
      </c>
      <c r="E3363">
        <v>14</v>
      </c>
    </row>
    <row r="3364" spans="1:5" x14ac:dyDescent="0.25">
      <c r="A3364" t="s">
        <v>42</v>
      </c>
      <c r="B3364" t="s">
        <v>126</v>
      </c>
      <c r="C3364">
        <v>2020</v>
      </c>
      <c r="D3364" t="s">
        <v>179</v>
      </c>
      <c r="E3364">
        <v>13</v>
      </c>
    </row>
    <row r="3365" spans="1:5" x14ac:dyDescent="0.25">
      <c r="A3365" t="s">
        <v>42</v>
      </c>
      <c r="B3365" t="s">
        <v>126</v>
      </c>
      <c r="C3365">
        <v>2020</v>
      </c>
      <c r="D3365" t="s">
        <v>180</v>
      </c>
      <c r="E3365">
        <v>9</v>
      </c>
    </row>
    <row r="3366" spans="1:5" x14ac:dyDescent="0.25">
      <c r="A3366" t="s">
        <v>42</v>
      </c>
      <c r="B3366" t="s">
        <v>126</v>
      </c>
      <c r="C3366">
        <v>2020</v>
      </c>
      <c r="D3366" t="s">
        <v>181</v>
      </c>
      <c r="E3366">
        <v>8</v>
      </c>
    </row>
    <row r="3367" spans="1:5" x14ac:dyDescent="0.25">
      <c r="A3367" t="s">
        <v>42</v>
      </c>
      <c r="B3367" t="s">
        <v>126</v>
      </c>
      <c r="C3367">
        <v>2020</v>
      </c>
      <c r="D3367" t="s">
        <v>182</v>
      </c>
      <c r="E3367">
        <v>5</v>
      </c>
    </row>
    <row r="3368" spans="1:5" x14ac:dyDescent="0.25">
      <c r="A3368" t="s">
        <v>42</v>
      </c>
      <c r="B3368" t="s">
        <v>126</v>
      </c>
      <c r="C3368">
        <v>2020</v>
      </c>
      <c r="D3368" t="s">
        <v>183</v>
      </c>
      <c r="E3368">
        <v>8</v>
      </c>
    </row>
    <row r="3369" spans="1:5" x14ac:dyDescent="0.25">
      <c r="A3369" t="s">
        <v>42</v>
      </c>
      <c r="B3369" t="s">
        <v>126</v>
      </c>
      <c r="C3369">
        <v>2020</v>
      </c>
      <c r="D3369" t="s">
        <v>184</v>
      </c>
      <c r="E3369">
        <v>6</v>
      </c>
    </row>
    <row r="3370" spans="1:5" x14ac:dyDescent="0.25">
      <c r="A3370" t="s">
        <v>42</v>
      </c>
      <c r="B3370" t="s">
        <v>126</v>
      </c>
      <c r="C3370">
        <v>2020</v>
      </c>
      <c r="D3370" t="s">
        <v>185</v>
      </c>
      <c r="E3370">
        <v>8</v>
      </c>
    </row>
    <row r="3371" spans="1:5" x14ac:dyDescent="0.25">
      <c r="A3371" t="s">
        <v>42</v>
      </c>
      <c r="B3371" t="s">
        <v>126</v>
      </c>
      <c r="C3371">
        <v>2020</v>
      </c>
      <c r="D3371" t="s">
        <v>186</v>
      </c>
      <c r="E3371">
        <v>11</v>
      </c>
    </row>
    <row r="3372" spans="1:5" x14ac:dyDescent="0.25">
      <c r="A3372" t="s">
        <v>42</v>
      </c>
      <c r="B3372" t="s">
        <v>126</v>
      </c>
      <c r="C3372">
        <v>2020</v>
      </c>
      <c r="D3372" t="s">
        <v>187</v>
      </c>
      <c r="E3372">
        <v>14</v>
      </c>
    </row>
    <row r="3373" spans="1:5" x14ac:dyDescent="0.25">
      <c r="A3373" t="s">
        <v>42</v>
      </c>
      <c r="B3373" t="s">
        <v>126</v>
      </c>
      <c r="C3373">
        <v>2020</v>
      </c>
      <c r="D3373" t="s">
        <v>188</v>
      </c>
      <c r="E3373">
        <v>11</v>
      </c>
    </row>
    <row r="3374" spans="1:5" x14ac:dyDescent="0.25">
      <c r="A3374" t="s">
        <v>42</v>
      </c>
      <c r="B3374" t="s">
        <v>126</v>
      </c>
      <c r="C3374">
        <v>2020</v>
      </c>
      <c r="D3374" t="s">
        <v>189</v>
      </c>
      <c r="E3374">
        <v>13</v>
      </c>
    </row>
    <row r="3375" spans="1:5" x14ac:dyDescent="0.25">
      <c r="A3375" t="s">
        <v>42</v>
      </c>
      <c r="B3375" t="s">
        <v>126</v>
      </c>
      <c r="C3375">
        <v>2020</v>
      </c>
      <c r="D3375" t="s">
        <v>190</v>
      </c>
      <c r="E3375">
        <v>11</v>
      </c>
    </row>
    <row r="3376" spans="1:5" x14ac:dyDescent="0.25">
      <c r="A3376" t="s">
        <v>42</v>
      </c>
      <c r="B3376" t="s">
        <v>126</v>
      </c>
      <c r="C3376">
        <v>2020</v>
      </c>
      <c r="D3376" t="s">
        <v>191</v>
      </c>
      <c r="E3376">
        <v>8</v>
      </c>
    </row>
    <row r="3377" spans="1:5" x14ac:dyDescent="0.25">
      <c r="A3377" t="s">
        <v>42</v>
      </c>
      <c r="B3377" t="s">
        <v>126</v>
      </c>
      <c r="C3377">
        <v>2020</v>
      </c>
      <c r="D3377" t="s">
        <v>192</v>
      </c>
      <c r="E3377">
        <v>9</v>
      </c>
    </row>
    <row r="3378" spans="1:5" x14ac:dyDescent="0.25">
      <c r="A3378" t="s">
        <v>42</v>
      </c>
      <c r="B3378" t="s">
        <v>126</v>
      </c>
      <c r="C3378">
        <v>2020</v>
      </c>
      <c r="D3378" t="s">
        <v>193</v>
      </c>
      <c r="E3378">
        <v>12</v>
      </c>
    </row>
    <row r="3379" spans="1:5" x14ac:dyDescent="0.25">
      <c r="A3379" t="s">
        <v>42</v>
      </c>
      <c r="B3379" t="s">
        <v>126</v>
      </c>
      <c r="C3379">
        <v>2020</v>
      </c>
      <c r="D3379" t="s">
        <v>194</v>
      </c>
      <c r="E3379">
        <v>18</v>
      </c>
    </row>
    <row r="3380" spans="1:5" x14ac:dyDescent="0.25">
      <c r="A3380" t="s">
        <v>42</v>
      </c>
      <c r="B3380" t="s">
        <v>126</v>
      </c>
      <c r="C3380">
        <v>2020</v>
      </c>
      <c r="D3380" t="s">
        <v>195</v>
      </c>
      <c r="E3380">
        <v>15</v>
      </c>
    </row>
    <row r="3381" spans="1:5" x14ac:dyDescent="0.25">
      <c r="A3381" t="s">
        <v>42</v>
      </c>
      <c r="B3381" t="s">
        <v>126</v>
      </c>
      <c r="C3381">
        <v>2020</v>
      </c>
      <c r="D3381" t="s">
        <v>196</v>
      </c>
      <c r="E3381">
        <v>22</v>
      </c>
    </row>
    <row r="3382" spans="1:5" x14ac:dyDescent="0.25">
      <c r="A3382" t="s">
        <v>42</v>
      </c>
      <c r="B3382" t="s">
        <v>126</v>
      </c>
      <c r="C3382">
        <v>2019</v>
      </c>
      <c r="D3382" t="s">
        <v>145</v>
      </c>
      <c r="E3382">
        <v>23</v>
      </c>
    </row>
    <row r="3383" spans="1:5" x14ac:dyDescent="0.25">
      <c r="A3383" t="s">
        <v>42</v>
      </c>
      <c r="B3383" t="s">
        <v>126</v>
      </c>
      <c r="C3383">
        <v>2019</v>
      </c>
      <c r="D3383" t="s">
        <v>146</v>
      </c>
      <c r="E3383">
        <v>16</v>
      </c>
    </row>
    <row r="3384" spans="1:5" x14ac:dyDescent="0.25">
      <c r="A3384" t="s">
        <v>42</v>
      </c>
      <c r="B3384" t="s">
        <v>126</v>
      </c>
      <c r="C3384">
        <v>2019</v>
      </c>
      <c r="D3384" t="s">
        <v>147</v>
      </c>
      <c r="E3384">
        <v>9</v>
      </c>
    </row>
    <row r="3385" spans="1:5" x14ac:dyDescent="0.25">
      <c r="A3385" t="s">
        <v>42</v>
      </c>
      <c r="B3385" t="s">
        <v>126</v>
      </c>
      <c r="C3385">
        <v>2019</v>
      </c>
      <c r="D3385" t="s">
        <v>148</v>
      </c>
      <c r="E3385">
        <v>11</v>
      </c>
    </row>
    <row r="3386" spans="1:5" x14ac:dyDescent="0.25">
      <c r="A3386" t="s">
        <v>42</v>
      </c>
      <c r="B3386" t="s">
        <v>126</v>
      </c>
      <c r="C3386">
        <v>2019</v>
      </c>
      <c r="D3386" t="s">
        <v>149</v>
      </c>
      <c r="E3386">
        <v>16</v>
      </c>
    </row>
    <row r="3387" spans="1:5" x14ac:dyDescent="0.25">
      <c r="A3387" t="s">
        <v>42</v>
      </c>
      <c r="B3387" t="s">
        <v>126</v>
      </c>
      <c r="C3387">
        <v>2019</v>
      </c>
      <c r="D3387" t="s">
        <v>150</v>
      </c>
      <c r="E3387">
        <v>19</v>
      </c>
    </row>
    <row r="3388" spans="1:5" x14ac:dyDescent="0.25">
      <c r="A3388" t="s">
        <v>42</v>
      </c>
      <c r="B3388" t="s">
        <v>126</v>
      </c>
      <c r="C3388">
        <v>2019</v>
      </c>
      <c r="D3388" t="s">
        <v>151</v>
      </c>
      <c r="E3388">
        <v>23</v>
      </c>
    </row>
    <row r="3389" spans="1:5" x14ac:dyDescent="0.25">
      <c r="A3389" t="s">
        <v>42</v>
      </c>
      <c r="B3389" t="s">
        <v>126</v>
      </c>
      <c r="C3389">
        <v>2019</v>
      </c>
      <c r="D3389" t="s">
        <v>152</v>
      </c>
      <c r="E3389">
        <v>16</v>
      </c>
    </row>
    <row r="3390" spans="1:5" x14ac:dyDescent="0.25">
      <c r="A3390" t="s">
        <v>42</v>
      </c>
      <c r="B3390" t="s">
        <v>126</v>
      </c>
      <c r="C3390">
        <v>2019</v>
      </c>
      <c r="D3390" t="s">
        <v>153</v>
      </c>
      <c r="E3390">
        <v>16</v>
      </c>
    </row>
    <row r="3391" spans="1:5" x14ac:dyDescent="0.25">
      <c r="A3391" t="s">
        <v>42</v>
      </c>
      <c r="B3391" t="s">
        <v>126</v>
      </c>
      <c r="C3391">
        <v>2019</v>
      </c>
      <c r="D3391" t="s">
        <v>154</v>
      </c>
      <c r="E3391">
        <v>18</v>
      </c>
    </row>
    <row r="3392" spans="1:5" x14ac:dyDescent="0.25">
      <c r="A3392" t="s">
        <v>42</v>
      </c>
      <c r="B3392" t="s">
        <v>126</v>
      </c>
      <c r="C3392">
        <v>2019</v>
      </c>
      <c r="D3392" t="s">
        <v>155</v>
      </c>
      <c r="E3392">
        <v>8</v>
      </c>
    </row>
    <row r="3393" spans="1:5" x14ac:dyDescent="0.25">
      <c r="A3393" t="s">
        <v>42</v>
      </c>
      <c r="B3393" t="s">
        <v>126</v>
      </c>
      <c r="C3393">
        <v>2019</v>
      </c>
      <c r="D3393" t="s">
        <v>156</v>
      </c>
      <c r="E3393">
        <v>22</v>
      </c>
    </row>
    <row r="3394" spans="1:5" x14ac:dyDescent="0.25">
      <c r="A3394" t="s">
        <v>42</v>
      </c>
      <c r="B3394" t="s">
        <v>126</v>
      </c>
      <c r="C3394">
        <v>2019</v>
      </c>
      <c r="D3394" t="s">
        <v>157</v>
      </c>
      <c r="E3394">
        <v>11</v>
      </c>
    </row>
    <row r="3395" spans="1:5" x14ac:dyDescent="0.25">
      <c r="A3395" t="s">
        <v>42</v>
      </c>
      <c r="B3395" t="s">
        <v>126</v>
      </c>
      <c r="C3395">
        <v>2019</v>
      </c>
      <c r="D3395" t="s">
        <v>158</v>
      </c>
      <c r="E3395">
        <v>20</v>
      </c>
    </row>
    <row r="3396" spans="1:5" x14ac:dyDescent="0.25">
      <c r="A3396" t="s">
        <v>42</v>
      </c>
      <c r="B3396" t="s">
        <v>126</v>
      </c>
      <c r="C3396">
        <v>2019</v>
      </c>
      <c r="D3396" t="s">
        <v>159</v>
      </c>
      <c r="E3396">
        <v>11</v>
      </c>
    </row>
    <row r="3397" spans="1:5" x14ac:dyDescent="0.25">
      <c r="A3397" t="s">
        <v>42</v>
      </c>
      <c r="B3397" t="s">
        <v>126</v>
      </c>
      <c r="C3397">
        <v>2019</v>
      </c>
      <c r="D3397" t="s">
        <v>160</v>
      </c>
      <c r="E3397">
        <v>12</v>
      </c>
    </row>
    <row r="3398" spans="1:5" x14ac:dyDescent="0.25">
      <c r="A3398" t="s">
        <v>42</v>
      </c>
      <c r="B3398" t="s">
        <v>126</v>
      </c>
      <c r="C3398">
        <v>2019</v>
      </c>
      <c r="D3398" t="s">
        <v>161</v>
      </c>
      <c r="E3398">
        <v>17</v>
      </c>
    </row>
    <row r="3399" spans="1:5" x14ac:dyDescent="0.25">
      <c r="A3399" t="s">
        <v>42</v>
      </c>
      <c r="B3399" t="s">
        <v>126</v>
      </c>
      <c r="C3399">
        <v>2019</v>
      </c>
      <c r="D3399" t="s">
        <v>162</v>
      </c>
      <c r="E3399">
        <v>12</v>
      </c>
    </row>
    <row r="3400" spans="1:5" x14ac:dyDescent="0.25">
      <c r="A3400" t="s">
        <v>42</v>
      </c>
      <c r="B3400" t="s">
        <v>126</v>
      </c>
      <c r="C3400">
        <v>2019</v>
      </c>
      <c r="D3400" t="s">
        <v>163</v>
      </c>
      <c r="E3400">
        <v>13</v>
      </c>
    </row>
    <row r="3401" spans="1:5" x14ac:dyDescent="0.25">
      <c r="A3401" t="s">
        <v>42</v>
      </c>
      <c r="B3401" t="s">
        <v>126</v>
      </c>
      <c r="C3401">
        <v>2019</v>
      </c>
      <c r="D3401" t="s">
        <v>164</v>
      </c>
      <c r="E3401">
        <v>13</v>
      </c>
    </row>
    <row r="3402" spans="1:5" x14ac:dyDescent="0.25">
      <c r="A3402" t="s">
        <v>42</v>
      </c>
      <c r="B3402" t="s">
        <v>126</v>
      </c>
      <c r="C3402">
        <v>2019</v>
      </c>
      <c r="D3402" t="s">
        <v>165</v>
      </c>
      <c r="E3402">
        <v>21</v>
      </c>
    </row>
    <row r="3403" spans="1:5" x14ac:dyDescent="0.25">
      <c r="A3403" t="s">
        <v>42</v>
      </c>
      <c r="B3403" t="s">
        <v>126</v>
      </c>
      <c r="C3403">
        <v>2019</v>
      </c>
      <c r="D3403" t="s">
        <v>166</v>
      </c>
      <c r="E3403">
        <v>13</v>
      </c>
    </row>
    <row r="3404" spans="1:5" x14ac:dyDescent="0.25">
      <c r="A3404" t="s">
        <v>42</v>
      </c>
      <c r="B3404" t="s">
        <v>126</v>
      </c>
      <c r="C3404">
        <v>2019</v>
      </c>
      <c r="D3404" t="s">
        <v>167</v>
      </c>
      <c r="E3404">
        <v>7</v>
      </c>
    </row>
    <row r="3405" spans="1:5" x14ac:dyDescent="0.25">
      <c r="A3405" t="s">
        <v>42</v>
      </c>
      <c r="B3405" t="s">
        <v>126</v>
      </c>
      <c r="C3405">
        <v>2019</v>
      </c>
      <c r="D3405" t="s">
        <v>168</v>
      </c>
      <c r="E3405">
        <v>18</v>
      </c>
    </row>
    <row r="3406" spans="1:5" x14ac:dyDescent="0.25">
      <c r="A3406" t="s">
        <v>42</v>
      </c>
      <c r="B3406" t="s">
        <v>126</v>
      </c>
      <c r="C3406">
        <v>2019</v>
      </c>
      <c r="D3406" t="s">
        <v>169</v>
      </c>
      <c r="E3406">
        <v>12</v>
      </c>
    </row>
    <row r="3407" spans="1:5" x14ac:dyDescent="0.25">
      <c r="A3407" t="s">
        <v>42</v>
      </c>
      <c r="B3407" t="s">
        <v>126</v>
      </c>
      <c r="C3407">
        <v>2019</v>
      </c>
      <c r="D3407" t="s">
        <v>170</v>
      </c>
      <c r="E3407">
        <v>18</v>
      </c>
    </row>
    <row r="3408" spans="1:5" x14ac:dyDescent="0.25">
      <c r="A3408" t="s">
        <v>42</v>
      </c>
      <c r="B3408" t="s">
        <v>126</v>
      </c>
      <c r="C3408">
        <v>2019</v>
      </c>
      <c r="D3408" t="s">
        <v>171</v>
      </c>
      <c r="E3408">
        <v>9</v>
      </c>
    </row>
    <row r="3409" spans="1:5" x14ac:dyDescent="0.25">
      <c r="A3409" t="s">
        <v>42</v>
      </c>
      <c r="B3409" t="s">
        <v>126</v>
      </c>
      <c r="C3409">
        <v>2019</v>
      </c>
      <c r="D3409" t="s">
        <v>172</v>
      </c>
      <c r="E3409">
        <v>6</v>
      </c>
    </row>
    <row r="3410" spans="1:5" x14ac:dyDescent="0.25">
      <c r="A3410" t="s">
        <v>42</v>
      </c>
      <c r="B3410" t="s">
        <v>126</v>
      </c>
      <c r="C3410">
        <v>2019</v>
      </c>
      <c r="D3410" t="s">
        <v>173</v>
      </c>
      <c r="E3410">
        <v>5</v>
      </c>
    </row>
    <row r="3411" spans="1:5" x14ac:dyDescent="0.25">
      <c r="A3411" t="s">
        <v>42</v>
      </c>
      <c r="B3411" t="s">
        <v>126</v>
      </c>
      <c r="C3411">
        <v>2019</v>
      </c>
      <c r="D3411" t="s">
        <v>174</v>
      </c>
      <c r="E3411">
        <v>14</v>
      </c>
    </row>
    <row r="3412" spans="1:5" x14ac:dyDescent="0.25">
      <c r="A3412" t="s">
        <v>42</v>
      </c>
      <c r="B3412" t="s">
        <v>126</v>
      </c>
      <c r="C3412">
        <v>2019</v>
      </c>
      <c r="D3412" t="s">
        <v>175</v>
      </c>
      <c r="E3412">
        <v>9</v>
      </c>
    </row>
    <row r="3413" spans="1:5" x14ac:dyDescent="0.25">
      <c r="A3413" t="s">
        <v>42</v>
      </c>
      <c r="B3413" t="s">
        <v>126</v>
      </c>
      <c r="C3413">
        <v>2019</v>
      </c>
      <c r="D3413" t="s">
        <v>176</v>
      </c>
      <c r="E3413">
        <v>7</v>
      </c>
    </row>
    <row r="3414" spans="1:5" x14ac:dyDescent="0.25">
      <c r="A3414" t="s">
        <v>42</v>
      </c>
      <c r="B3414" t="s">
        <v>126</v>
      </c>
      <c r="C3414">
        <v>2019</v>
      </c>
      <c r="D3414" t="s">
        <v>177</v>
      </c>
      <c r="E3414">
        <v>11</v>
      </c>
    </row>
    <row r="3415" spans="1:5" x14ac:dyDescent="0.25">
      <c r="A3415" t="s">
        <v>42</v>
      </c>
      <c r="B3415" t="s">
        <v>126</v>
      </c>
      <c r="C3415">
        <v>2019</v>
      </c>
      <c r="D3415" t="s">
        <v>178</v>
      </c>
      <c r="E3415">
        <v>6</v>
      </c>
    </row>
    <row r="3416" spans="1:5" x14ac:dyDescent="0.25">
      <c r="A3416" t="s">
        <v>42</v>
      </c>
      <c r="B3416" t="s">
        <v>126</v>
      </c>
      <c r="C3416">
        <v>2019</v>
      </c>
      <c r="D3416" t="s">
        <v>179</v>
      </c>
      <c r="E3416">
        <v>6</v>
      </c>
    </row>
    <row r="3417" spans="1:5" x14ac:dyDescent="0.25">
      <c r="A3417" t="s">
        <v>42</v>
      </c>
      <c r="B3417" t="s">
        <v>126</v>
      </c>
      <c r="C3417">
        <v>2019</v>
      </c>
      <c r="D3417" t="s">
        <v>180</v>
      </c>
      <c r="E3417">
        <v>11</v>
      </c>
    </row>
    <row r="3418" spans="1:5" x14ac:dyDescent="0.25">
      <c r="A3418" t="s">
        <v>42</v>
      </c>
      <c r="B3418" t="s">
        <v>126</v>
      </c>
      <c r="C3418">
        <v>2019</v>
      </c>
      <c r="D3418" t="s">
        <v>181</v>
      </c>
      <c r="E3418">
        <v>9</v>
      </c>
    </row>
    <row r="3419" spans="1:5" x14ac:dyDescent="0.25">
      <c r="A3419" t="s">
        <v>42</v>
      </c>
      <c r="B3419" t="s">
        <v>126</v>
      </c>
      <c r="C3419">
        <v>2019</v>
      </c>
      <c r="D3419" t="s">
        <v>182</v>
      </c>
      <c r="E3419">
        <v>8</v>
      </c>
    </row>
    <row r="3420" spans="1:5" x14ac:dyDescent="0.25">
      <c r="A3420" t="s">
        <v>42</v>
      </c>
      <c r="B3420" t="s">
        <v>126</v>
      </c>
      <c r="C3420">
        <v>2019</v>
      </c>
      <c r="D3420" t="s">
        <v>183</v>
      </c>
      <c r="E3420">
        <v>9</v>
      </c>
    </row>
    <row r="3421" spans="1:5" x14ac:dyDescent="0.25">
      <c r="A3421" t="s">
        <v>42</v>
      </c>
      <c r="B3421" t="s">
        <v>126</v>
      </c>
      <c r="C3421">
        <v>2019</v>
      </c>
      <c r="D3421" t="s">
        <v>184</v>
      </c>
      <c r="E3421">
        <v>4</v>
      </c>
    </row>
    <row r="3422" spans="1:5" x14ac:dyDescent="0.25">
      <c r="A3422" t="s">
        <v>42</v>
      </c>
      <c r="B3422" t="s">
        <v>126</v>
      </c>
      <c r="C3422">
        <v>2019</v>
      </c>
      <c r="D3422" t="s">
        <v>185</v>
      </c>
      <c r="E3422">
        <v>15</v>
      </c>
    </row>
    <row r="3423" spans="1:5" x14ac:dyDescent="0.25">
      <c r="A3423" t="s">
        <v>42</v>
      </c>
      <c r="B3423" t="s">
        <v>126</v>
      </c>
      <c r="C3423">
        <v>2019</v>
      </c>
      <c r="D3423" t="s">
        <v>186</v>
      </c>
      <c r="E3423">
        <v>5</v>
      </c>
    </row>
    <row r="3424" spans="1:5" x14ac:dyDescent="0.25">
      <c r="A3424" t="s">
        <v>42</v>
      </c>
      <c r="B3424" t="s">
        <v>126</v>
      </c>
      <c r="C3424">
        <v>2019</v>
      </c>
      <c r="D3424" t="s">
        <v>187</v>
      </c>
      <c r="E3424">
        <v>7</v>
      </c>
    </row>
    <row r="3425" spans="1:5" x14ac:dyDescent="0.25">
      <c r="A3425" t="s">
        <v>42</v>
      </c>
      <c r="B3425" t="s">
        <v>126</v>
      </c>
      <c r="C3425">
        <v>2019</v>
      </c>
      <c r="D3425" t="s">
        <v>188</v>
      </c>
      <c r="E3425">
        <v>9</v>
      </c>
    </row>
    <row r="3426" spans="1:5" x14ac:dyDescent="0.25">
      <c r="A3426" t="s">
        <v>42</v>
      </c>
      <c r="B3426" t="s">
        <v>126</v>
      </c>
      <c r="C3426">
        <v>2019</v>
      </c>
      <c r="D3426" t="s">
        <v>189</v>
      </c>
      <c r="E3426">
        <v>4</v>
      </c>
    </row>
    <row r="3427" spans="1:5" x14ac:dyDescent="0.25">
      <c r="A3427" t="s">
        <v>42</v>
      </c>
      <c r="B3427" t="s">
        <v>126</v>
      </c>
      <c r="C3427">
        <v>2019</v>
      </c>
      <c r="D3427" t="s">
        <v>190</v>
      </c>
      <c r="E3427">
        <v>4</v>
      </c>
    </row>
    <row r="3428" spans="1:5" x14ac:dyDescent="0.25">
      <c r="A3428" t="s">
        <v>42</v>
      </c>
      <c r="B3428" t="s">
        <v>126</v>
      </c>
      <c r="C3428">
        <v>2019</v>
      </c>
      <c r="D3428" t="s">
        <v>191</v>
      </c>
      <c r="E3428">
        <v>11</v>
      </c>
    </row>
    <row r="3429" spans="1:5" x14ac:dyDescent="0.25">
      <c r="A3429" t="s">
        <v>42</v>
      </c>
      <c r="B3429" t="s">
        <v>126</v>
      </c>
      <c r="C3429">
        <v>2019</v>
      </c>
      <c r="D3429" t="s">
        <v>192</v>
      </c>
      <c r="E3429">
        <v>14</v>
      </c>
    </row>
    <row r="3430" spans="1:5" x14ac:dyDescent="0.25">
      <c r="A3430" t="s">
        <v>42</v>
      </c>
      <c r="B3430" t="s">
        <v>126</v>
      </c>
      <c r="C3430">
        <v>2019</v>
      </c>
      <c r="D3430" t="s">
        <v>193</v>
      </c>
      <c r="E3430">
        <v>12</v>
      </c>
    </row>
    <row r="3431" spans="1:5" x14ac:dyDescent="0.25">
      <c r="A3431" t="s">
        <v>42</v>
      </c>
      <c r="B3431" t="s">
        <v>126</v>
      </c>
      <c r="C3431">
        <v>2019</v>
      </c>
      <c r="D3431" t="s">
        <v>194</v>
      </c>
      <c r="E3431">
        <v>10</v>
      </c>
    </row>
    <row r="3432" spans="1:5" x14ac:dyDescent="0.25">
      <c r="A3432" t="s">
        <v>42</v>
      </c>
      <c r="B3432" t="s">
        <v>126</v>
      </c>
      <c r="C3432">
        <v>2019</v>
      </c>
      <c r="D3432" t="s">
        <v>195</v>
      </c>
      <c r="E3432">
        <v>18</v>
      </c>
    </row>
    <row r="3433" spans="1:5" x14ac:dyDescent="0.25">
      <c r="A3433" t="s">
        <v>42</v>
      </c>
      <c r="B3433" t="s">
        <v>126</v>
      </c>
      <c r="C3433">
        <v>2019</v>
      </c>
      <c r="D3433" t="s">
        <v>196</v>
      </c>
      <c r="E3433">
        <v>13</v>
      </c>
    </row>
    <row r="3434" spans="1:5" x14ac:dyDescent="0.25">
      <c r="A3434" t="s">
        <v>33</v>
      </c>
      <c r="B3434" t="s">
        <v>125</v>
      </c>
      <c r="C3434">
        <v>2020</v>
      </c>
      <c r="D3434" t="s">
        <v>145</v>
      </c>
      <c r="E3434">
        <v>14</v>
      </c>
    </row>
    <row r="3435" spans="1:5" x14ac:dyDescent="0.25">
      <c r="A3435" t="s">
        <v>33</v>
      </c>
      <c r="B3435" t="s">
        <v>125</v>
      </c>
      <c r="C3435">
        <v>2020</v>
      </c>
      <c r="D3435" t="s">
        <v>146</v>
      </c>
      <c r="E3435">
        <v>12</v>
      </c>
    </row>
    <row r="3436" spans="1:5" x14ac:dyDescent="0.25">
      <c r="A3436" t="s">
        <v>33</v>
      </c>
      <c r="B3436" t="s">
        <v>125</v>
      </c>
      <c r="C3436">
        <v>2020</v>
      </c>
      <c r="D3436" t="s">
        <v>147</v>
      </c>
      <c r="E3436">
        <v>9</v>
      </c>
    </row>
    <row r="3437" spans="1:5" x14ac:dyDescent="0.25">
      <c r="A3437" t="s">
        <v>33</v>
      </c>
      <c r="B3437" t="s">
        <v>125</v>
      </c>
      <c r="C3437">
        <v>2020</v>
      </c>
      <c r="D3437" t="s">
        <v>148</v>
      </c>
      <c r="E3437">
        <v>11</v>
      </c>
    </row>
    <row r="3438" spans="1:5" x14ac:dyDescent="0.25">
      <c r="A3438" t="s">
        <v>33</v>
      </c>
      <c r="B3438" t="s">
        <v>125</v>
      </c>
      <c r="C3438">
        <v>2020</v>
      </c>
      <c r="D3438" t="s">
        <v>149</v>
      </c>
      <c r="E3438">
        <v>13</v>
      </c>
    </row>
    <row r="3439" spans="1:5" x14ac:dyDescent="0.25">
      <c r="A3439" t="s">
        <v>33</v>
      </c>
      <c r="B3439" t="s">
        <v>125</v>
      </c>
      <c r="C3439">
        <v>2020</v>
      </c>
      <c r="D3439" t="s">
        <v>150</v>
      </c>
      <c r="E3439">
        <v>12</v>
      </c>
    </row>
    <row r="3440" spans="1:5" x14ac:dyDescent="0.25">
      <c r="A3440" t="s">
        <v>33</v>
      </c>
      <c r="B3440" t="s">
        <v>125</v>
      </c>
      <c r="C3440">
        <v>2020</v>
      </c>
      <c r="D3440" t="s">
        <v>151</v>
      </c>
      <c r="E3440">
        <v>8</v>
      </c>
    </row>
    <row r="3441" spans="1:5" x14ac:dyDescent="0.25">
      <c r="A3441" t="s">
        <v>33</v>
      </c>
      <c r="B3441" t="s">
        <v>125</v>
      </c>
      <c r="C3441">
        <v>2020</v>
      </c>
      <c r="D3441" t="s">
        <v>152</v>
      </c>
      <c r="E3441">
        <v>12</v>
      </c>
    </row>
    <row r="3442" spans="1:5" x14ac:dyDescent="0.25">
      <c r="A3442" t="s">
        <v>33</v>
      </c>
      <c r="B3442" t="s">
        <v>125</v>
      </c>
      <c r="C3442">
        <v>2020</v>
      </c>
      <c r="D3442" t="s">
        <v>153</v>
      </c>
      <c r="E3442">
        <v>13</v>
      </c>
    </row>
    <row r="3443" spans="1:5" x14ac:dyDescent="0.25">
      <c r="A3443" t="s">
        <v>33</v>
      </c>
      <c r="B3443" t="s">
        <v>125</v>
      </c>
      <c r="C3443">
        <v>2020</v>
      </c>
      <c r="D3443" t="s">
        <v>154</v>
      </c>
      <c r="E3443">
        <v>10</v>
      </c>
    </row>
    <row r="3444" spans="1:5" x14ac:dyDescent="0.25">
      <c r="A3444" t="s">
        <v>33</v>
      </c>
      <c r="B3444" t="s">
        <v>125</v>
      </c>
      <c r="C3444">
        <v>2020</v>
      </c>
      <c r="D3444" t="s">
        <v>155</v>
      </c>
      <c r="E3444">
        <v>10</v>
      </c>
    </row>
    <row r="3445" spans="1:5" x14ac:dyDescent="0.25">
      <c r="A3445" t="s">
        <v>33</v>
      </c>
      <c r="B3445" t="s">
        <v>125</v>
      </c>
      <c r="C3445">
        <v>2020</v>
      </c>
      <c r="D3445" t="s">
        <v>156</v>
      </c>
      <c r="E3445">
        <v>17</v>
      </c>
    </row>
    <row r="3446" spans="1:5" x14ac:dyDescent="0.25">
      <c r="A3446" t="s">
        <v>33</v>
      </c>
      <c r="B3446" t="s">
        <v>125</v>
      </c>
      <c r="C3446">
        <v>2020</v>
      </c>
      <c r="D3446" t="s">
        <v>157</v>
      </c>
      <c r="E3446">
        <v>14</v>
      </c>
    </row>
    <row r="3447" spans="1:5" x14ac:dyDescent="0.25">
      <c r="A3447" t="s">
        <v>33</v>
      </c>
      <c r="B3447" t="s">
        <v>125</v>
      </c>
      <c r="C3447">
        <v>2020</v>
      </c>
      <c r="D3447" t="s">
        <v>158</v>
      </c>
      <c r="E3447">
        <v>14</v>
      </c>
    </row>
    <row r="3448" spans="1:5" x14ac:dyDescent="0.25">
      <c r="A3448" t="s">
        <v>33</v>
      </c>
      <c r="B3448" t="s">
        <v>125</v>
      </c>
      <c r="C3448">
        <v>2020</v>
      </c>
      <c r="D3448" t="s">
        <v>159</v>
      </c>
      <c r="E3448">
        <v>25</v>
      </c>
    </row>
    <row r="3449" spans="1:5" x14ac:dyDescent="0.25">
      <c r="A3449" t="s">
        <v>33</v>
      </c>
      <c r="B3449" t="s">
        <v>125</v>
      </c>
      <c r="C3449">
        <v>2020</v>
      </c>
      <c r="D3449" t="s">
        <v>160</v>
      </c>
      <c r="E3449">
        <v>18</v>
      </c>
    </row>
    <row r="3450" spans="1:5" x14ac:dyDescent="0.25">
      <c r="A3450" t="s">
        <v>33</v>
      </c>
      <c r="B3450" t="s">
        <v>125</v>
      </c>
      <c r="C3450">
        <v>2020</v>
      </c>
      <c r="D3450" t="s">
        <v>161</v>
      </c>
      <c r="E3450">
        <v>13</v>
      </c>
    </row>
    <row r="3451" spans="1:5" x14ac:dyDescent="0.25">
      <c r="A3451" t="s">
        <v>33</v>
      </c>
      <c r="B3451" t="s">
        <v>125</v>
      </c>
      <c r="C3451">
        <v>2020</v>
      </c>
      <c r="D3451" t="s">
        <v>162</v>
      </c>
      <c r="E3451">
        <v>22</v>
      </c>
    </row>
    <row r="3452" spans="1:5" x14ac:dyDescent="0.25">
      <c r="A3452" t="s">
        <v>33</v>
      </c>
      <c r="B3452" t="s">
        <v>125</v>
      </c>
      <c r="C3452">
        <v>2020</v>
      </c>
      <c r="D3452" t="s">
        <v>163</v>
      </c>
      <c r="E3452">
        <v>12</v>
      </c>
    </row>
    <row r="3453" spans="1:5" x14ac:dyDescent="0.25">
      <c r="A3453" t="s">
        <v>33</v>
      </c>
      <c r="B3453" t="s">
        <v>125</v>
      </c>
      <c r="C3453">
        <v>2020</v>
      </c>
      <c r="D3453" t="s">
        <v>164</v>
      </c>
      <c r="E3453">
        <v>21</v>
      </c>
    </row>
    <row r="3454" spans="1:5" x14ac:dyDescent="0.25">
      <c r="A3454" t="s">
        <v>33</v>
      </c>
      <c r="B3454" t="s">
        <v>125</v>
      </c>
      <c r="C3454">
        <v>2020</v>
      </c>
      <c r="D3454" t="s">
        <v>165</v>
      </c>
      <c r="E3454">
        <v>15</v>
      </c>
    </row>
    <row r="3455" spans="1:5" x14ac:dyDescent="0.25">
      <c r="A3455" t="s">
        <v>33</v>
      </c>
      <c r="B3455" t="s">
        <v>125</v>
      </c>
      <c r="C3455">
        <v>2020</v>
      </c>
      <c r="D3455" t="s">
        <v>166</v>
      </c>
      <c r="E3455">
        <v>17</v>
      </c>
    </row>
    <row r="3456" spans="1:5" x14ac:dyDescent="0.25">
      <c r="A3456" t="s">
        <v>33</v>
      </c>
      <c r="B3456" t="s">
        <v>125</v>
      </c>
      <c r="C3456">
        <v>2020</v>
      </c>
      <c r="D3456" t="s">
        <v>167</v>
      </c>
      <c r="E3456">
        <v>11</v>
      </c>
    </row>
    <row r="3457" spans="1:5" x14ac:dyDescent="0.25">
      <c r="A3457" t="s">
        <v>33</v>
      </c>
      <c r="B3457" t="s">
        <v>125</v>
      </c>
      <c r="C3457">
        <v>2020</v>
      </c>
      <c r="D3457" t="s">
        <v>168</v>
      </c>
      <c r="E3457">
        <v>15</v>
      </c>
    </row>
    <row r="3458" spans="1:5" x14ac:dyDescent="0.25">
      <c r="A3458" t="s">
        <v>33</v>
      </c>
      <c r="B3458" t="s">
        <v>125</v>
      </c>
      <c r="C3458">
        <v>2020</v>
      </c>
      <c r="D3458" t="s">
        <v>169</v>
      </c>
      <c r="E3458">
        <v>12</v>
      </c>
    </row>
    <row r="3459" spans="1:5" x14ac:dyDescent="0.25">
      <c r="A3459" t="s">
        <v>33</v>
      </c>
      <c r="B3459" t="s">
        <v>125</v>
      </c>
      <c r="C3459">
        <v>2020</v>
      </c>
      <c r="D3459" t="s">
        <v>170</v>
      </c>
      <c r="E3459">
        <v>17</v>
      </c>
    </row>
    <row r="3460" spans="1:5" x14ac:dyDescent="0.25">
      <c r="A3460" t="s">
        <v>33</v>
      </c>
      <c r="B3460" t="s">
        <v>125</v>
      </c>
      <c r="C3460">
        <v>2020</v>
      </c>
      <c r="D3460" t="s">
        <v>171</v>
      </c>
      <c r="E3460">
        <v>11</v>
      </c>
    </row>
    <row r="3461" spans="1:5" x14ac:dyDescent="0.25">
      <c r="A3461" t="s">
        <v>33</v>
      </c>
      <c r="B3461" t="s">
        <v>125</v>
      </c>
      <c r="C3461">
        <v>2020</v>
      </c>
      <c r="D3461" t="s">
        <v>172</v>
      </c>
      <c r="E3461">
        <v>5</v>
      </c>
    </row>
    <row r="3462" spans="1:5" x14ac:dyDescent="0.25">
      <c r="A3462" t="s">
        <v>33</v>
      </c>
      <c r="B3462" t="s">
        <v>125</v>
      </c>
      <c r="C3462">
        <v>2020</v>
      </c>
      <c r="D3462" t="s">
        <v>173</v>
      </c>
      <c r="E3462">
        <v>7</v>
      </c>
    </row>
    <row r="3463" spans="1:5" x14ac:dyDescent="0.25">
      <c r="A3463" t="s">
        <v>33</v>
      </c>
      <c r="B3463" t="s">
        <v>125</v>
      </c>
      <c r="C3463">
        <v>2020</v>
      </c>
      <c r="D3463" t="s">
        <v>174</v>
      </c>
      <c r="E3463">
        <v>7</v>
      </c>
    </row>
    <row r="3464" spans="1:5" x14ac:dyDescent="0.25">
      <c r="A3464" t="s">
        <v>33</v>
      </c>
      <c r="B3464" t="s">
        <v>125</v>
      </c>
      <c r="C3464">
        <v>2020</v>
      </c>
      <c r="D3464" t="s">
        <v>175</v>
      </c>
      <c r="E3464">
        <v>8</v>
      </c>
    </row>
    <row r="3465" spans="1:5" x14ac:dyDescent="0.25">
      <c r="A3465" t="s">
        <v>33</v>
      </c>
      <c r="B3465" t="s">
        <v>125</v>
      </c>
      <c r="C3465">
        <v>2020</v>
      </c>
      <c r="D3465" t="s">
        <v>176</v>
      </c>
      <c r="E3465">
        <v>9</v>
      </c>
    </row>
    <row r="3466" spans="1:5" x14ac:dyDescent="0.25">
      <c r="A3466" t="s">
        <v>33</v>
      </c>
      <c r="B3466" t="s">
        <v>125</v>
      </c>
      <c r="C3466">
        <v>2020</v>
      </c>
      <c r="D3466" t="s">
        <v>177</v>
      </c>
      <c r="E3466">
        <v>5</v>
      </c>
    </row>
    <row r="3467" spans="1:5" x14ac:dyDescent="0.25">
      <c r="A3467" t="s">
        <v>33</v>
      </c>
      <c r="B3467" t="s">
        <v>125</v>
      </c>
      <c r="C3467">
        <v>2020</v>
      </c>
      <c r="D3467" t="s">
        <v>178</v>
      </c>
      <c r="E3467">
        <v>11</v>
      </c>
    </row>
    <row r="3468" spans="1:5" x14ac:dyDescent="0.25">
      <c r="A3468" t="s">
        <v>33</v>
      </c>
      <c r="B3468" t="s">
        <v>125</v>
      </c>
      <c r="C3468">
        <v>2020</v>
      </c>
      <c r="D3468" t="s">
        <v>179</v>
      </c>
      <c r="E3468">
        <v>9</v>
      </c>
    </row>
    <row r="3469" spans="1:5" x14ac:dyDescent="0.25">
      <c r="A3469" t="s">
        <v>33</v>
      </c>
      <c r="B3469" t="s">
        <v>125</v>
      </c>
      <c r="C3469">
        <v>2020</v>
      </c>
      <c r="D3469" t="s">
        <v>180</v>
      </c>
      <c r="E3469">
        <v>8</v>
      </c>
    </row>
    <row r="3470" spans="1:5" x14ac:dyDescent="0.25">
      <c r="A3470" t="s">
        <v>33</v>
      </c>
      <c r="B3470" t="s">
        <v>125</v>
      </c>
      <c r="C3470">
        <v>2020</v>
      </c>
      <c r="D3470" t="s">
        <v>181</v>
      </c>
      <c r="E3470">
        <v>13</v>
      </c>
    </row>
    <row r="3471" spans="1:5" x14ac:dyDescent="0.25">
      <c r="A3471" t="s">
        <v>33</v>
      </c>
      <c r="B3471" t="s">
        <v>125</v>
      </c>
      <c r="C3471">
        <v>2020</v>
      </c>
      <c r="D3471" t="s">
        <v>182</v>
      </c>
      <c r="E3471">
        <v>12</v>
      </c>
    </row>
    <row r="3472" spans="1:5" x14ac:dyDescent="0.25">
      <c r="A3472" t="s">
        <v>33</v>
      </c>
      <c r="B3472" t="s">
        <v>125</v>
      </c>
      <c r="C3472">
        <v>2020</v>
      </c>
      <c r="D3472" t="s">
        <v>183</v>
      </c>
      <c r="E3472">
        <v>7</v>
      </c>
    </row>
    <row r="3473" spans="1:5" x14ac:dyDescent="0.25">
      <c r="A3473" t="s">
        <v>33</v>
      </c>
      <c r="B3473" t="s">
        <v>125</v>
      </c>
      <c r="C3473">
        <v>2020</v>
      </c>
      <c r="D3473" t="s">
        <v>184</v>
      </c>
      <c r="E3473">
        <v>8</v>
      </c>
    </row>
    <row r="3474" spans="1:5" x14ac:dyDescent="0.25">
      <c r="A3474" t="s">
        <v>33</v>
      </c>
      <c r="B3474" t="s">
        <v>125</v>
      </c>
      <c r="C3474">
        <v>2020</v>
      </c>
      <c r="D3474" t="s">
        <v>185</v>
      </c>
      <c r="E3474">
        <v>12</v>
      </c>
    </row>
    <row r="3475" spans="1:5" x14ac:dyDescent="0.25">
      <c r="A3475" t="s">
        <v>33</v>
      </c>
      <c r="B3475" t="s">
        <v>125</v>
      </c>
      <c r="C3475">
        <v>2020</v>
      </c>
      <c r="D3475" t="s">
        <v>186</v>
      </c>
      <c r="E3475">
        <v>7</v>
      </c>
    </row>
    <row r="3476" spans="1:5" x14ac:dyDescent="0.25">
      <c r="A3476" t="s">
        <v>33</v>
      </c>
      <c r="B3476" t="s">
        <v>125</v>
      </c>
      <c r="C3476">
        <v>2020</v>
      </c>
      <c r="D3476" t="s">
        <v>187</v>
      </c>
      <c r="E3476">
        <v>14</v>
      </c>
    </row>
    <row r="3477" spans="1:5" x14ac:dyDescent="0.25">
      <c r="A3477" t="s">
        <v>33</v>
      </c>
      <c r="B3477" t="s">
        <v>125</v>
      </c>
      <c r="C3477">
        <v>2020</v>
      </c>
      <c r="D3477" t="s">
        <v>188</v>
      </c>
      <c r="E3477">
        <v>6</v>
      </c>
    </row>
    <row r="3478" spans="1:5" x14ac:dyDescent="0.25">
      <c r="A3478" t="s">
        <v>33</v>
      </c>
      <c r="B3478" t="s">
        <v>125</v>
      </c>
      <c r="C3478">
        <v>2020</v>
      </c>
      <c r="D3478" t="s">
        <v>189</v>
      </c>
      <c r="E3478">
        <v>3</v>
      </c>
    </row>
    <row r="3479" spans="1:5" x14ac:dyDescent="0.25">
      <c r="A3479" t="s">
        <v>33</v>
      </c>
      <c r="B3479" t="s">
        <v>125</v>
      </c>
      <c r="C3479">
        <v>2020</v>
      </c>
      <c r="D3479" t="s">
        <v>190</v>
      </c>
      <c r="E3479">
        <v>9</v>
      </c>
    </row>
    <row r="3480" spans="1:5" x14ac:dyDescent="0.25">
      <c r="A3480" t="s">
        <v>33</v>
      </c>
      <c r="B3480" t="s">
        <v>125</v>
      </c>
      <c r="C3480">
        <v>2020</v>
      </c>
      <c r="D3480" t="s">
        <v>191</v>
      </c>
      <c r="E3480">
        <v>15</v>
      </c>
    </row>
    <row r="3481" spans="1:5" x14ac:dyDescent="0.25">
      <c r="A3481" t="s">
        <v>33</v>
      </c>
      <c r="B3481" t="s">
        <v>125</v>
      </c>
      <c r="C3481">
        <v>2020</v>
      </c>
      <c r="D3481" t="s">
        <v>192</v>
      </c>
      <c r="E3481">
        <v>8</v>
      </c>
    </row>
    <row r="3482" spans="1:5" x14ac:dyDescent="0.25">
      <c r="A3482" t="s">
        <v>33</v>
      </c>
      <c r="B3482" t="s">
        <v>125</v>
      </c>
      <c r="C3482">
        <v>2020</v>
      </c>
      <c r="D3482" t="s">
        <v>193</v>
      </c>
      <c r="E3482">
        <v>11</v>
      </c>
    </row>
    <row r="3483" spans="1:5" x14ac:dyDescent="0.25">
      <c r="A3483" t="s">
        <v>33</v>
      </c>
      <c r="B3483" t="s">
        <v>125</v>
      </c>
      <c r="C3483">
        <v>2020</v>
      </c>
      <c r="D3483" t="s">
        <v>194</v>
      </c>
      <c r="E3483">
        <v>13</v>
      </c>
    </row>
    <row r="3484" spans="1:5" x14ac:dyDescent="0.25">
      <c r="A3484" t="s">
        <v>33</v>
      </c>
      <c r="B3484" t="s">
        <v>125</v>
      </c>
      <c r="C3484">
        <v>2020</v>
      </c>
      <c r="D3484" t="s">
        <v>195</v>
      </c>
      <c r="E3484">
        <v>12</v>
      </c>
    </row>
    <row r="3485" spans="1:5" x14ac:dyDescent="0.25">
      <c r="A3485" t="s">
        <v>33</v>
      </c>
      <c r="B3485" t="s">
        <v>125</v>
      </c>
      <c r="C3485">
        <v>2020</v>
      </c>
      <c r="D3485" t="s">
        <v>196</v>
      </c>
      <c r="E3485">
        <v>18</v>
      </c>
    </row>
    <row r="3486" spans="1:5" x14ac:dyDescent="0.25">
      <c r="A3486" t="s">
        <v>33</v>
      </c>
      <c r="B3486" t="s">
        <v>125</v>
      </c>
      <c r="C3486">
        <v>2019</v>
      </c>
      <c r="D3486" t="s">
        <v>145</v>
      </c>
      <c r="E3486">
        <v>15</v>
      </c>
    </row>
    <row r="3487" spans="1:5" x14ac:dyDescent="0.25">
      <c r="A3487" t="s">
        <v>33</v>
      </c>
      <c r="B3487" t="s">
        <v>125</v>
      </c>
      <c r="C3487">
        <v>2019</v>
      </c>
      <c r="D3487" t="s">
        <v>146</v>
      </c>
      <c r="E3487">
        <v>12</v>
      </c>
    </row>
    <row r="3488" spans="1:5" x14ac:dyDescent="0.25">
      <c r="A3488" t="s">
        <v>33</v>
      </c>
      <c r="B3488" t="s">
        <v>125</v>
      </c>
      <c r="C3488">
        <v>2019</v>
      </c>
      <c r="D3488" t="s">
        <v>147</v>
      </c>
      <c r="E3488">
        <v>11</v>
      </c>
    </row>
    <row r="3489" spans="1:5" x14ac:dyDescent="0.25">
      <c r="A3489" t="s">
        <v>33</v>
      </c>
      <c r="B3489" t="s">
        <v>125</v>
      </c>
      <c r="C3489">
        <v>2019</v>
      </c>
      <c r="D3489" t="s">
        <v>148</v>
      </c>
      <c r="E3489">
        <v>17</v>
      </c>
    </row>
    <row r="3490" spans="1:5" x14ac:dyDescent="0.25">
      <c r="A3490" t="s">
        <v>33</v>
      </c>
      <c r="B3490" t="s">
        <v>125</v>
      </c>
      <c r="C3490">
        <v>2019</v>
      </c>
      <c r="D3490" t="s">
        <v>149</v>
      </c>
      <c r="E3490">
        <v>10</v>
      </c>
    </row>
    <row r="3491" spans="1:5" x14ac:dyDescent="0.25">
      <c r="A3491" t="s">
        <v>33</v>
      </c>
      <c r="B3491" t="s">
        <v>125</v>
      </c>
      <c r="C3491">
        <v>2019</v>
      </c>
      <c r="D3491" t="s">
        <v>150</v>
      </c>
      <c r="E3491">
        <v>18</v>
      </c>
    </row>
    <row r="3492" spans="1:5" x14ac:dyDescent="0.25">
      <c r="A3492" t="s">
        <v>33</v>
      </c>
      <c r="B3492" t="s">
        <v>125</v>
      </c>
      <c r="C3492">
        <v>2019</v>
      </c>
      <c r="D3492" t="s">
        <v>151</v>
      </c>
      <c r="E3492">
        <v>11</v>
      </c>
    </row>
    <row r="3493" spans="1:5" x14ac:dyDescent="0.25">
      <c r="A3493" t="s">
        <v>33</v>
      </c>
      <c r="B3493" t="s">
        <v>125</v>
      </c>
      <c r="C3493">
        <v>2019</v>
      </c>
      <c r="D3493" t="s">
        <v>152</v>
      </c>
      <c r="E3493">
        <v>16</v>
      </c>
    </row>
    <row r="3494" spans="1:5" x14ac:dyDescent="0.25">
      <c r="A3494" t="s">
        <v>33</v>
      </c>
      <c r="B3494" t="s">
        <v>125</v>
      </c>
      <c r="C3494">
        <v>2019</v>
      </c>
      <c r="D3494" t="s">
        <v>153</v>
      </c>
      <c r="E3494">
        <v>8</v>
      </c>
    </row>
    <row r="3495" spans="1:5" x14ac:dyDescent="0.25">
      <c r="A3495" t="s">
        <v>33</v>
      </c>
      <c r="B3495" t="s">
        <v>125</v>
      </c>
      <c r="C3495">
        <v>2019</v>
      </c>
      <c r="D3495" t="s">
        <v>154</v>
      </c>
      <c r="E3495">
        <v>6</v>
      </c>
    </row>
    <row r="3496" spans="1:5" x14ac:dyDescent="0.25">
      <c r="A3496" t="s">
        <v>33</v>
      </c>
      <c r="B3496" t="s">
        <v>125</v>
      </c>
      <c r="C3496">
        <v>2019</v>
      </c>
      <c r="D3496" t="s">
        <v>155</v>
      </c>
      <c r="E3496">
        <v>11</v>
      </c>
    </row>
    <row r="3497" spans="1:5" x14ac:dyDescent="0.25">
      <c r="A3497" t="s">
        <v>33</v>
      </c>
      <c r="B3497" t="s">
        <v>125</v>
      </c>
      <c r="C3497">
        <v>2019</v>
      </c>
      <c r="D3497" t="s">
        <v>156</v>
      </c>
      <c r="E3497">
        <v>10</v>
      </c>
    </row>
    <row r="3498" spans="1:5" x14ac:dyDescent="0.25">
      <c r="A3498" t="s">
        <v>33</v>
      </c>
      <c r="B3498" t="s">
        <v>125</v>
      </c>
      <c r="C3498">
        <v>2019</v>
      </c>
      <c r="D3498" t="s">
        <v>157</v>
      </c>
      <c r="E3498">
        <v>18</v>
      </c>
    </row>
    <row r="3499" spans="1:5" x14ac:dyDescent="0.25">
      <c r="A3499" t="s">
        <v>33</v>
      </c>
      <c r="B3499" t="s">
        <v>125</v>
      </c>
      <c r="C3499">
        <v>2019</v>
      </c>
      <c r="D3499" t="s">
        <v>158</v>
      </c>
      <c r="E3499">
        <v>10</v>
      </c>
    </row>
    <row r="3500" spans="1:5" x14ac:dyDescent="0.25">
      <c r="A3500" t="s">
        <v>33</v>
      </c>
      <c r="B3500" t="s">
        <v>125</v>
      </c>
      <c r="C3500">
        <v>2019</v>
      </c>
      <c r="D3500" t="s">
        <v>159</v>
      </c>
      <c r="E3500">
        <v>14</v>
      </c>
    </row>
    <row r="3501" spans="1:5" x14ac:dyDescent="0.25">
      <c r="A3501" t="s">
        <v>33</v>
      </c>
      <c r="B3501" t="s">
        <v>125</v>
      </c>
      <c r="C3501">
        <v>2019</v>
      </c>
      <c r="D3501" t="s">
        <v>160</v>
      </c>
      <c r="E3501">
        <v>13</v>
      </c>
    </row>
    <row r="3502" spans="1:5" x14ac:dyDescent="0.25">
      <c r="A3502" t="s">
        <v>33</v>
      </c>
      <c r="B3502" t="s">
        <v>125</v>
      </c>
      <c r="C3502">
        <v>2019</v>
      </c>
      <c r="D3502" t="s">
        <v>161</v>
      </c>
      <c r="E3502">
        <v>13</v>
      </c>
    </row>
    <row r="3503" spans="1:5" x14ac:dyDescent="0.25">
      <c r="A3503" t="s">
        <v>33</v>
      </c>
      <c r="B3503" t="s">
        <v>125</v>
      </c>
      <c r="C3503">
        <v>2019</v>
      </c>
      <c r="D3503" t="s">
        <v>162</v>
      </c>
      <c r="E3503">
        <v>12</v>
      </c>
    </row>
    <row r="3504" spans="1:5" x14ac:dyDescent="0.25">
      <c r="A3504" t="s">
        <v>33</v>
      </c>
      <c r="B3504" t="s">
        <v>125</v>
      </c>
      <c r="C3504">
        <v>2019</v>
      </c>
      <c r="D3504" t="s">
        <v>163</v>
      </c>
      <c r="E3504">
        <v>14</v>
      </c>
    </row>
    <row r="3505" spans="1:5" x14ac:dyDescent="0.25">
      <c r="A3505" t="s">
        <v>33</v>
      </c>
      <c r="B3505" t="s">
        <v>125</v>
      </c>
      <c r="C3505">
        <v>2019</v>
      </c>
      <c r="D3505" t="s">
        <v>164</v>
      </c>
      <c r="E3505">
        <v>10</v>
      </c>
    </row>
    <row r="3506" spans="1:5" x14ac:dyDescent="0.25">
      <c r="A3506" t="s">
        <v>33</v>
      </c>
      <c r="B3506" t="s">
        <v>125</v>
      </c>
      <c r="C3506">
        <v>2019</v>
      </c>
      <c r="D3506" t="s">
        <v>165</v>
      </c>
      <c r="E3506">
        <v>10</v>
      </c>
    </row>
    <row r="3507" spans="1:5" x14ac:dyDescent="0.25">
      <c r="A3507" t="s">
        <v>33</v>
      </c>
      <c r="B3507" t="s">
        <v>125</v>
      </c>
      <c r="C3507">
        <v>2019</v>
      </c>
      <c r="D3507" t="s">
        <v>166</v>
      </c>
      <c r="E3507">
        <v>11</v>
      </c>
    </row>
    <row r="3508" spans="1:5" x14ac:dyDescent="0.25">
      <c r="A3508" t="s">
        <v>33</v>
      </c>
      <c r="B3508" t="s">
        <v>125</v>
      </c>
      <c r="C3508">
        <v>2019</v>
      </c>
      <c r="D3508" t="s">
        <v>167</v>
      </c>
      <c r="E3508">
        <v>14</v>
      </c>
    </row>
    <row r="3509" spans="1:5" x14ac:dyDescent="0.25">
      <c r="A3509" t="s">
        <v>33</v>
      </c>
      <c r="B3509" t="s">
        <v>125</v>
      </c>
      <c r="C3509">
        <v>2019</v>
      </c>
      <c r="D3509" t="s">
        <v>168</v>
      </c>
      <c r="E3509">
        <v>11</v>
      </c>
    </row>
    <row r="3510" spans="1:5" x14ac:dyDescent="0.25">
      <c r="A3510" t="s">
        <v>33</v>
      </c>
      <c r="B3510" t="s">
        <v>125</v>
      </c>
      <c r="C3510">
        <v>2019</v>
      </c>
      <c r="D3510" t="s">
        <v>169</v>
      </c>
      <c r="E3510">
        <v>10</v>
      </c>
    </row>
    <row r="3511" spans="1:5" x14ac:dyDescent="0.25">
      <c r="A3511" t="s">
        <v>33</v>
      </c>
      <c r="B3511" t="s">
        <v>125</v>
      </c>
      <c r="C3511">
        <v>2019</v>
      </c>
      <c r="D3511" t="s">
        <v>170</v>
      </c>
      <c r="E3511">
        <v>17</v>
      </c>
    </row>
    <row r="3512" spans="1:5" x14ac:dyDescent="0.25">
      <c r="A3512" t="s">
        <v>33</v>
      </c>
      <c r="B3512" t="s">
        <v>125</v>
      </c>
      <c r="C3512">
        <v>2019</v>
      </c>
      <c r="D3512" t="s">
        <v>171</v>
      </c>
      <c r="E3512">
        <v>8</v>
      </c>
    </row>
    <row r="3513" spans="1:5" x14ac:dyDescent="0.25">
      <c r="A3513" t="s">
        <v>33</v>
      </c>
      <c r="B3513" t="s">
        <v>125</v>
      </c>
      <c r="C3513">
        <v>2019</v>
      </c>
      <c r="D3513" t="s">
        <v>172</v>
      </c>
      <c r="E3513">
        <v>13</v>
      </c>
    </row>
    <row r="3514" spans="1:5" x14ac:dyDescent="0.25">
      <c r="A3514" t="s">
        <v>33</v>
      </c>
      <c r="B3514" t="s">
        <v>125</v>
      </c>
      <c r="C3514">
        <v>2019</v>
      </c>
      <c r="D3514" t="s">
        <v>173</v>
      </c>
      <c r="E3514">
        <v>6</v>
      </c>
    </row>
    <row r="3515" spans="1:5" x14ac:dyDescent="0.25">
      <c r="A3515" t="s">
        <v>33</v>
      </c>
      <c r="B3515" t="s">
        <v>125</v>
      </c>
      <c r="C3515">
        <v>2019</v>
      </c>
      <c r="D3515" t="s">
        <v>174</v>
      </c>
      <c r="E3515">
        <v>16</v>
      </c>
    </row>
    <row r="3516" spans="1:5" x14ac:dyDescent="0.25">
      <c r="A3516" t="s">
        <v>33</v>
      </c>
      <c r="B3516" t="s">
        <v>125</v>
      </c>
      <c r="C3516">
        <v>2019</v>
      </c>
      <c r="D3516" t="s">
        <v>175</v>
      </c>
      <c r="E3516">
        <v>9</v>
      </c>
    </row>
    <row r="3517" spans="1:5" x14ac:dyDescent="0.25">
      <c r="A3517" t="s">
        <v>33</v>
      </c>
      <c r="B3517" t="s">
        <v>125</v>
      </c>
      <c r="C3517">
        <v>2019</v>
      </c>
      <c r="D3517" t="s">
        <v>176</v>
      </c>
      <c r="E3517">
        <v>4</v>
      </c>
    </row>
    <row r="3518" spans="1:5" x14ac:dyDescent="0.25">
      <c r="A3518" t="s">
        <v>33</v>
      </c>
      <c r="B3518" t="s">
        <v>125</v>
      </c>
      <c r="C3518">
        <v>2019</v>
      </c>
      <c r="D3518" t="s">
        <v>177</v>
      </c>
      <c r="E3518">
        <v>12</v>
      </c>
    </row>
    <row r="3519" spans="1:5" x14ac:dyDescent="0.25">
      <c r="A3519" t="s">
        <v>33</v>
      </c>
      <c r="B3519" t="s">
        <v>125</v>
      </c>
      <c r="C3519">
        <v>2019</v>
      </c>
      <c r="D3519" t="s">
        <v>178</v>
      </c>
      <c r="E3519">
        <v>10</v>
      </c>
    </row>
    <row r="3520" spans="1:5" x14ac:dyDescent="0.25">
      <c r="A3520" t="s">
        <v>33</v>
      </c>
      <c r="B3520" t="s">
        <v>125</v>
      </c>
      <c r="C3520">
        <v>2019</v>
      </c>
      <c r="D3520" t="s">
        <v>179</v>
      </c>
      <c r="E3520">
        <v>19</v>
      </c>
    </row>
    <row r="3521" spans="1:5" x14ac:dyDescent="0.25">
      <c r="A3521" t="s">
        <v>33</v>
      </c>
      <c r="B3521" t="s">
        <v>125</v>
      </c>
      <c r="C3521">
        <v>2019</v>
      </c>
      <c r="D3521" t="s">
        <v>180</v>
      </c>
      <c r="E3521">
        <v>9</v>
      </c>
    </row>
    <row r="3522" spans="1:5" x14ac:dyDescent="0.25">
      <c r="A3522" t="s">
        <v>33</v>
      </c>
      <c r="B3522" t="s">
        <v>125</v>
      </c>
      <c r="C3522">
        <v>2019</v>
      </c>
      <c r="D3522" t="s">
        <v>181</v>
      </c>
      <c r="E3522">
        <v>7</v>
      </c>
    </row>
    <row r="3523" spans="1:5" x14ac:dyDescent="0.25">
      <c r="A3523" t="s">
        <v>33</v>
      </c>
      <c r="B3523" t="s">
        <v>125</v>
      </c>
      <c r="C3523">
        <v>2019</v>
      </c>
      <c r="D3523" t="s">
        <v>182</v>
      </c>
      <c r="E3523">
        <v>5</v>
      </c>
    </row>
    <row r="3524" spans="1:5" x14ac:dyDescent="0.25">
      <c r="A3524" t="s">
        <v>33</v>
      </c>
      <c r="B3524" t="s">
        <v>125</v>
      </c>
      <c r="C3524">
        <v>2019</v>
      </c>
      <c r="D3524" t="s">
        <v>183</v>
      </c>
      <c r="E3524">
        <v>10</v>
      </c>
    </row>
    <row r="3525" spans="1:5" x14ac:dyDescent="0.25">
      <c r="A3525" t="s">
        <v>33</v>
      </c>
      <c r="B3525" t="s">
        <v>125</v>
      </c>
      <c r="C3525">
        <v>2019</v>
      </c>
      <c r="D3525" t="s">
        <v>184</v>
      </c>
      <c r="E3525">
        <v>8</v>
      </c>
    </row>
    <row r="3526" spans="1:5" x14ac:dyDescent="0.25">
      <c r="A3526" t="s">
        <v>33</v>
      </c>
      <c r="B3526" t="s">
        <v>125</v>
      </c>
      <c r="C3526">
        <v>2019</v>
      </c>
      <c r="D3526" t="s">
        <v>185</v>
      </c>
      <c r="E3526">
        <v>11</v>
      </c>
    </row>
    <row r="3527" spans="1:5" x14ac:dyDescent="0.25">
      <c r="A3527" t="s">
        <v>33</v>
      </c>
      <c r="B3527" t="s">
        <v>125</v>
      </c>
      <c r="C3527">
        <v>2019</v>
      </c>
      <c r="D3527" t="s">
        <v>186</v>
      </c>
      <c r="E3527">
        <v>5</v>
      </c>
    </row>
    <row r="3528" spans="1:5" x14ac:dyDescent="0.25">
      <c r="A3528" t="s">
        <v>33</v>
      </c>
      <c r="B3528" t="s">
        <v>125</v>
      </c>
      <c r="C3528">
        <v>2019</v>
      </c>
      <c r="D3528" t="s">
        <v>187</v>
      </c>
      <c r="E3528">
        <v>11</v>
      </c>
    </row>
    <row r="3529" spans="1:5" x14ac:dyDescent="0.25">
      <c r="A3529" t="s">
        <v>33</v>
      </c>
      <c r="B3529" t="s">
        <v>125</v>
      </c>
      <c r="C3529">
        <v>2019</v>
      </c>
      <c r="D3529" t="s">
        <v>188</v>
      </c>
      <c r="E3529">
        <v>13</v>
      </c>
    </row>
    <row r="3530" spans="1:5" x14ac:dyDescent="0.25">
      <c r="A3530" t="s">
        <v>33</v>
      </c>
      <c r="B3530" t="s">
        <v>125</v>
      </c>
      <c r="C3530">
        <v>2019</v>
      </c>
      <c r="D3530" t="s">
        <v>189</v>
      </c>
      <c r="E3530">
        <v>11</v>
      </c>
    </row>
    <row r="3531" spans="1:5" x14ac:dyDescent="0.25">
      <c r="A3531" t="s">
        <v>33</v>
      </c>
      <c r="B3531" t="s">
        <v>125</v>
      </c>
      <c r="C3531">
        <v>2019</v>
      </c>
      <c r="D3531" t="s">
        <v>190</v>
      </c>
      <c r="E3531">
        <v>11</v>
      </c>
    </row>
    <row r="3532" spans="1:5" x14ac:dyDescent="0.25">
      <c r="A3532" t="s">
        <v>33</v>
      </c>
      <c r="B3532" t="s">
        <v>125</v>
      </c>
      <c r="C3532">
        <v>2019</v>
      </c>
      <c r="D3532" t="s">
        <v>191</v>
      </c>
      <c r="E3532">
        <v>11</v>
      </c>
    </row>
    <row r="3533" spans="1:5" x14ac:dyDescent="0.25">
      <c r="A3533" t="s">
        <v>33</v>
      </c>
      <c r="B3533" t="s">
        <v>125</v>
      </c>
      <c r="C3533">
        <v>2019</v>
      </c>
      <c r="D3533" t="s">
        <v>192</v>
      </c>
      <c r="E3533">
        <v>14</v>
      </c>
    </row>
    <row r="3534" spans="1:5" x14ac:dyDescent="0.25">
      <c r="A3534" t="s">
        <v>33</v>
      </c>
      <c r="B3534" t="s">
        <v>125</v>
      </c>
      <c r="C3534">
        <v>2019</v>
      </c>
      <c r="D3534" t="s">
        <v>193</v>
      </c>
      <c r="E3534">
        <v>15</v>
      </c>
    </row>
    <row r="3535" spans="1:5" x14ac:dyDescent="0.25">
      <c r="A3535" t="s">
        <v>33</v>
      </c>
      <c r="B3535" t="s">
        <v>125</v>
      </c>
      <c r="C3535">
        <v>2019</v>
      </c>
      <c r="D3535" t="s">
        <v>194</v>
      </c>
      <c r="E3535">
        <v>16</v>
      </c>
    </row>
    <row r="3536" spans="1:5" x14ac:dyDescent="0.25">
      <c r="A3536" t="s">
        <v>33</v>
      </c>
      <c r="B3536" t="s">
        <v>125</v>
      </c>
      <c r="C3536">
        <v>2019</v>
      </c>
      <c r="D3536" t="s">
        <v>195</v>
      </c>
      <c r="E3536">
        <v>17</v>
      </c>
    </row>
    <row r="3537" spans="1:5" x14ac:dyDescent="0.25">
      <c r="A3537" t="s">
        <v>33</v>
      </c>
      <c r="B3537" t="s">
        <v>125</v>
      </c>
      <c r="C3537">
        <v>2019</v>
      </c>
      <c r="D3537" t="s">
        <v>196</v>
      </c>
      <c r="E3537">
        <v>11</v>
      </c>
    </row>
    <row r="3538" spans="1:5" x14ac:dyDescent="0.25">
      <c r="A3538" t="s">
        <v>28</v>
      </c>
      <c r="B3538" t="s">
        <v>126</v>
      </c>
      <c r="C3538">
        <v>2020</v>
      </c>
      <c r="D3538" t="s">
        <v>145</v>
      </c>
      <c r="E3538">
        <v>10</v>
      </c>
    </row>
    <row r="3539" spans="1:5" x14ac:dyDescent="0.25">
      <c r="A3539" t="s">
        <v>28</v>
      </c>
      <c r="B3539" t="s">
        <v>126</v>
      </c>
      <c r="C3539">
        <v>2020</v>
      </c>
      <c r="D3539" t="s">
        <v>146</v>
      </c>
      <c r="E3539">
        <v>14</v>
      </c>
    </row>
    <row r="3540" spans="1:5" x14ac:dyDescent="0.25">
      <c r="A3540" t="s">
        <v>28</v>
      </c>
      <c r="B3540" t="s">
        <v>126</v>
      </c>
      <c r="C3540">
        <v>2020</v>
      </c>
      <c r="D3540" t="s">
        <v>147</v>
      </c>
      <c r="E3540">
        <v>13</v>
      </c>
    </row>
    <row r="3541" spans="1:5" x14ac:dyDescent="0.25">
      <c r="A3541" t="s">
        <v>28</v>
      </c>
      <c r="B3541" t="s">
        <v>126</v>
      </c>
      <c r="C3541">
        <v>2020</v>
      </c>
      <c r="D3541" t="s">
        <v>148</v>
      </c>
      <c r="E3541">
        <v>11</v>
      </c>
    </row>
    <row r="3542" spans="1:5" x14ac:dyDescent="0.25">
      <c r="A3542" t="s">
        <v>28</v>
      </c>
      <c r="B3542" t="s">
        <v>126</v>
      </c>
      <c r="C3542">
        <v>2020</v>
      </c>
      <c r="D3542" t="s">
        <v>149</v>
      </c>
      <c r="E3542">
        <v>9</v>
      </c>
    </row>
    <row r="3543" spans="1:5" x14ac:dyDescent="0.25">
      <c r="A3543" t="s">
        <v>28</v>
      </c>
      <c r="B3543" t="s">
        <v>126</v>
      </c>
      <c r="C3543">
        <v>2020</v>
      </c>
      <c r="D3543" t="s">
        <v>150</v>
      </c>
      <c r="E3543">
        <v>13</v>
      </c>
    </row>
    <row r="3544" spans="1:5" x14ac:dyDescent="0.25">
      <c r="A3544" t="s">
        <v>28</v>
      </c>
      <c r="B3544" t="s">
        <v>126</v>
      </c>
      <c r="C3544">
        <v>2020</v>
      </c>
      <c r="D3544" t="s">
        <v>151</v>
      </c>
      <c r="E3544">
        <v>19</v>
      </c>
    </row>
    <row r="3545" spans="1:5" x14ac:dyDescent="0.25">
      <c r="A3545" t="s">
        <v>28</v>
      </c>
      <c r="B3545" t="s">
        <v>126</v>
      </c>
      <c r="C3545">
        <v>2020</v>
      </c>
      <c r="D3545" t="s">
        <v>152</v>
      </c>
      <c r="E3545">
        <v>10</v>
      </c>
    </row>
    <row r="3546" spans="1:5" x14ac:dyDescent="0.25">
      <c r="A3546" t="s">
        <v>28</v>
      </c>
      <c r="B3546" t="s">
        <v>126</v>
      </c>
      <c r="C3546">
        <v>2020</v>
      </c>
      <c r="D3546" t="s">
        <v>153</v>
      </c>
      <c r="E3546">
        <v>11</v>
      </c>
    </row>
    <row r="3547" spans="1:5" x14ac:dyDescent="0.25">
      <c r="A3547" t="s">
        <v>28</v>
      </c>
      <c r="B3547" t="s">
        <v>126</v>
      </c>
      <c r="C3547">
        <v>2020</v>
      </c>
      <c r="D3547" t="s">
        <v>154</v>
      </c>
      <c r="E3547">
        <v>12</v>
      </c>
    </row>
    <row r="3548" spans="1:5" x14ac:dyDescent="0.25">
      <c r="A3548" t="s">
        <v>28</v>
      </c>
      <c r="B3548" t="s">
        <v>126</v>
      </c>
      <c r="C3548">
        <v>2020</v>
      </c>
      <c r="D3548" t="s">
        <v>155</v>
      </c>
      <c r="E3548">
        <v>8</v>
      </c>
    </row>
    <row r="3549" spans="1:5" x14ac:dyDescent="0.25">
      <c r="A3549" t="s">
        <v>28</v>
      </c>
      <c r="B3549" t="s">
        <v>126</v>
      </c>
      <c r="C3549">
        <v>2020</v>
      </c>
      <c r="D3549" t="s">
        <v>156</v>
      </c>
      <c r="E3549">
        <v>9</v>
      </c>
    </row>
    <row r="3550" spans="1:5" x14ac:dyDescent="0.25">
      <c r="A3550" t="s">
        <v>28</v>
      </c>
      <c r="B3550" t="s">
        <v>126</v>
      </c>
      <c r="C3550">
        <v>2020</v>
      </c>
      <c r="D3550" t="s">
        <v>157</v>
      </c>
      <c r="E3550">
        <v>18</v>
      </c>
    </row>
    <row r="3551" spans="1:5" x14ac:dyDescent="0.25">
      <c r="A3551" t="s">
        <v>28</v>
      </c>
      <c r="B3551" t="s">
        <v>126</v>
      </c>
      <c r="C3551">
        <v>2020</v>
      </c>
      <c r="D3551" t="s">
        <v>158</v>
      </c>
      <c r="E3551">
        <v>16</v>
      </c>
    </row>
    <row r="3552" spans="1:5" x14ac:dyDescent="0.25">
      <c r="A3552" t="s">
        <v>28</v>
      </c>
      <c r="B3552" t="s">
        <v>126</v>
      </c>
      <c r="C3552">
        <v>2020</v>
      </c>
      <c r="D3552" t="s">
        <v>159</v>
      </c>
      <c r="E3552">
        <v>12</v>
      </c>
    </row>
    <row r="3553" spans="1:5" x14ac:dyDescent="0.25">
      <c r="A3553" t="s">
        <v>28</v>
      </c>
      <c r="B3553" t="s">
        <v>126</v>
      </c>
      <c r="C3553">
        <v>2020</v>
      </c>
      <c r="D3553" t="s">
        <v>160</v>
      </c>
      <c r="E3553">
        <v>8</v>
      </c>
    </row>
    <row r="3554" spans="1:5" x14ac:dyDescent="0.25">
      <c r="A3554" t="s">
        <v>28</v>
      </c>
      <c r="B3554" t="s">
        <v>126</v>
      </c>
      <c r="C3554">
        <v>2020</v>
      </c>
      <c r="D3554" t="s">
        <v>161</v>
      </c>
      <c r="E3554">
        <v>14</v>
      </c>
    </row>
    <row r="3555" spans="1:5" x14ac:dyDescent="0.25">
      <c r="A3555" t="s">
        <v>28</v>
      </c>
      <c r="B3555" t="s">
        <v>126</v>
      </c>
      <c r="C3555">
        <v>2020</v>
      </c>
      <c r="D3555" t="s">
        <v>162</v>
      </c>
      <c r="E3555">
        <v>8</v>
      </c>
    </row>
    <row r="3556" spans="1:5" x14ac:dyDescent="0.25">
      <c r="A3556" t="s">
        <v>28</v>
      </c>
      <c r="B3556" t="s">
        <v>126</v>
      </c>
      <c r="C3556">
        <v>2020</v>
      </c>
      <c r="D3556" t="s">
        <v>163</v>
      </c>
      <c r="E3556">
        <v>14</v>
      </c>
    </row>
    <row r="3557" spans="1:5" x14ac:dyDescent="0.25">
      <c r="A3557" t="s">
        <v>28</v>
      </c>
      <c r="B3557" t="s">
        <v>126</v>
      </c>
      <c r="C3557">
        <v>2020</v>
      </c>
      <c r="D3557" t="s">
        <v>164</v>
      </c>
      <c r="E3557">
        <v>6</v>
      </c>
    </row>
    <row r="3558" spans="1:5" x14ac:dyDescent="0.25">
      <c r="A3558" t="s">
        <v>28</v>
      </c>
      <c r="B3558" t="s">
        <v>126</v>
      </c>
      <c r="C3558">
        <v>2020</v>
      </c>
      <c r="D3558" t="s">
        <v>165</v>
      </c>
      <c r="E3558">
        <v>9</v>
      </c>
    </row>
    <row r="3559" spans="1:5" x14ac:dyDescent="0.25">
      <c r="A3559" t="s">
        <v>28</v>
      </c>
      <c r="B3559" t="s">
        <v>126</v>
      </c>
      <c r="C3559">
        <v>2020</v>
      </c>
      <c r="D3559" t="s">
        <v>166</v>
      </c>
      <c r="E3559">
        <v>14</v>
      </c>
    </row>
    <row r="3560" spans="1:5" x14ac:dyDescent="0.25">
      <c r="A3560" t="s">
        <v>28</v>
      </c>
      <c r="B3560" t="s">
        <v>126</v>
      </c>
      <c r="C3560">
        <v>2020</v>
      </c>
      <c r="D3560" t="s">
        <v>167</v>
      </c>
      <c r="E3560">
        <v>21</v>
      </c>
    </row>
    <row r="3561" spans="1:5" x14ac:dyDescent="0.25">
      <c r="A3561" t="s">
        <v>28</v>
      </c>
      <c r="B3561" t="s">
        <v>126</v>
      </c>
      <c r="C3561">
        <v>2020</v>
      </c>
      <c r="D3561" t="s">
        <v>168</v>
      </c>
      <c r="E3561">
        <v>11</v>
      </c>
    </row>
    <row r="3562" spans="1:5" x14ac:dyDescent="0.25">
      <c r="A3562" t="s">
        <v>28</v>
      </c>
      <c r="B3562" t="s">
        <v>126</v>
      </c>
      <c r="C3562">
        <v>2020</v>
      </c>
      <c r="D3562" t="s">
        <v>169</v>
      </c>
      <c r="E3562">
        <v>13</v>
      </c>
    </row>
    <row r="3563" spans="1:5" x14ac:dyDescent="0.25">
      <c r="A3563" t="s">
        <v>28</v>
      </c>
      <c r="B3563" t="s">
        <v>126</v>
      </c>
      <c r="C3563">
        <v>2020</v>
      </c>
      <c r="D3563" t="s">
        <v>170</v>
      </c>
      <c r="E3563">
        <v>10</v>
      </c>
    </row>
    <row r="3564" spans="1:5" x14ac:dyDescent="0.25">
      <c r="A3564" t="s">
        <v>28</v>
      </c>
      <c r="B3564" t="s">
        <v>126</v>
      </c>
      <c r="C3564">
        <v>2020</v>
      </c>
      <c r="D3564" t="s">
        <v>171</v>
      </c>
      <c r="E3564">
        <v>8</v>
      </c>
    </row>
    <row r="3565" spans="1:5" x14ac:dyDescent="0.25">
      <c r="A3565" t="s">
        <v>28</v>
      </c>
      <c r="B3565" t="s">
        <v>126</v>
      </c>
      <c r="C3565">
        <v>2020</v>
      </c>
      <c r="D3565" t="s">
        <v>172</v>
      </c>
      <c r="E3565">
        <v>7</v>
      </c>
    </row>
    <row r="3566" spans="1:5" x14ac:dyDescent="0.25">
      <c r="A3566" t="s">
        <v>28</v>
      </c>
      <c r="B3566" t="s">
        <v>126</v>
      </c>
      <c r="C3566">
        <v>2020</v>
      </c>
      <c r="D3566" t="s">
        <v>173</v>
      </c>
      <c r="E3566">
        <v>9</v>
      </c>
    </row>
    <row r="3567" spans="1:5" x14ac:dyDescent="0.25">
      <c r="A3567" t="s">
        <v>28</v>
      </c>
      <c r="B3567" t="s">
        <v>126</v>
      </c>
      <c r="C3567">
        <v>2020</v>
      </c>
      <c r="D3567" t="s">
        <v>174</v>
      </c>
      <c r="E3567">
        <v>9</v>
      </c>
    </row>
    <row r="3568" spans="1:5" x14ac:dyDescent="0.25">
      <c r="A3568" t="s">
        <v>28</v>
      </c>
      <c r="B3568" t="s">
        <v>126</v>
      </c>
      <c r="C3568">
        <v>2020</v>
      </c>
      <c r="D3568" t="s">
        <v>175</v>
      </c>
      <c r="E3568">
        <v>20</v>
      </c>
    </row>
    <row r="3569" spans="1:5" x14ac:dyDescent="0.25">
      <c r="A3569" t="s">
        <v>28</v>
      </c>
      <c r="B3569" t="s">
        <v>126</v>
      </c>
      <c r="C3569">
        <v>2020</v>
      </c>
      <c r="D3569" t="s">
        <v>176</v>
      </c>
      <c r="E3569">
        <v>14</v>
      </c>
    </row>
    <row r="3570" spans="1:5" x14ac:dyDescent="0.25">
      <c r="A3570" t="s">
        <v>28</v>
      </c>
      <c r="B3570" t="s">
        <v>126</v>
      </c>
      <c r="C3570">
        <v>2020</v>
      </c>
      <c r="D3570" t="s">
        <v>177</v>
      </c>
      <c r="E3570">
        <v>9</v>
      </c>
    </row>
    <row r="3571" spans="1:5" x14ac:dyDescent="0.25">
      <c r="A3571" t="s">
        <v>28</v>
      </c>
      <c r="B3571" t="s">
        <v>126</v>
      </c>
      <c r="C3571">
        <v>2020</v>
      </c>
      <c r="D3571" t="s">
        <v>178</v>
      </c>
      <c r="E3571">
        <v>6</v>
      </c>
    </row>
    <row r="3572" spans="1:5" x14ac:dyDescent="0.25">
      <c r="A3572" t="s">
        <v>28</v>
      </c>
      <c r="B3572" t="s">
        <v>126</v>
      </c>
      <c r="C3572">
        <v>2020</v>
      </c>
      <c r="D3572" t="s">
        <v>179</v>
      </c>
      <c r="E3572">
        <v>3</v>
      </c>
    </row>
    <row r="3573" spans="1:5" x14ac:dyDescent="0.25">
      <c r="A3573" t="s">
        <v>28</v>
      </c>
      <c r="B3573" t="s">
        <v>126</v>
      </c>
      <c r="C3573">
        <v>2020</v>
      </c>
      <c r="D3573" t="s">
        <v>180</v>
      </c>
      <c r="E3573">
        <v>11</v>
      </c>
    </row>
    <row r="3574" spans="1:5" x14ac:dyDescent="0.25">
      <c r="A3574" t="s">
        <v>28</v>
      </c>
      <c r="B3574" t="s">
        <v>126</v>
      </c>
      <c r="C3574">
        <v>2020</v>
      </c>
      <c r="D3574" t="s">
        <v>181</v>
      </c>
      <c r="E3574">
        <v>7</v>
      </c>
    </row>
    <row r="3575" spans="1:5" x14ac:dyDescent="0.25">
      <c r="A3575" t="s">
        <v>28</v>
      </c>
      <c r="B3575" t="s">
        <v>126</v>
      </c>
      <c r="C3575">
        <v>2020</v>
      </c>
      <c r="D3575" t="s">
        <v>182</v>
      </c>
      <c r="E3575">
        <v>10</v>
      </c>
    </row>
    <row r="3576" spans="1:5" x14ac:dyDescent="0.25">
      <c r="A3576" t="s">
        <v>28</v>
      </c>
      <c r="B3576" t="s">
        <v>126</v>
      </c>
      <c r="C3576">
        <v>2020</v>
      </c>
      <c r="D3576" t="s">
        <v>183</v>
      </c>
      <c r="E3576">
        <v>10</v>
      </c>
    </row>
    <row r="3577" spans="1:5" x14ac:dyDescent="0.25">
      <c r="A3577" t="s">
        <v>28</v>
      </c>
      <c r="B3577" t="s">
        <v>126</v>
      </c>
      <c r="C3577">
        <v>2020</v>
      </c>
      <c r="D3577" t="s">
        <v>184</v>
      </c>
      <c r="E3577">
        <v>7</v>
      </c>
    </row>
    <row r="3578" spans="1:5" x14ac:dyDescent="0.25">
      <c r="A3578" t="s">
        <v>28</v>
      </c>
      <c r="B3578" t="s">
        <v>126</v>
      </c>
      <c r="C3578">
        <v>2020</v>
      </c>
      <c r="D3578" t="s">
        <v>185</v>
      </c>
      <c r="E3578">
        <v>12</v>
      </c>
    </row>
    <row r="3579" spans="1:5" x14ac:dyDescent="0.25">
      <c r="A3579" t="s">
        <v>28</v>
      </c>
      <c r="B3579" t="s">
        <v>126</v>
      </c>
      <c r="C3579">
        <v>2020</v>
      </c>
      <c r="D3579" t="s">
        <v>186</v>
      </c>
      <c r="E3579">
        <v>16</v>
      </c>
    </row>
    <row r="3580" spans="1:5" x14ac:dyDescent="0.25">
      <c r="A3580" t="s">
        <v>28</v>
      </c>
      <c r="B3580" t="s">
        <v>126</v>
      </c>
      <c r="C3580">
        <v>2020</v>
      </c>
      <c r="D3580" t="s">
        <v>187</v>
      </c>
      <c r="E3580">
        <v>11</v>
      </c>
    </row>
    <row r="3581" spans="1:5" x14ac:dyDescent="0.25">
      <c r="A3581" t="s">
        <v>28</v>
      </c>
      <c r="B3581" t="s">
        <v>126</v>
      </c>
      <c r="C3581">
        <v>2020</v>
      </c>
      <c r="D3581" t="s">
        <v>188</v>
      </c>
      <c r="E3581">
        <v>14</v>
      </c>
    </row>
    <row r="3582" spans="1:5" x14ac:dyDescent="0.25">
      <c r="A3582" t="s">
        <v>28</v>
      </c>
      <c r="B3582" t="s">
        <v>126</v>
      </c>
      <c r="C3582">
        <v>2020</v>
      </c>
      <c r="D3582" t="s">
        <v>189</v>
      </c>
      <c r="E3582">
        <v>10</v>
      </c>
    </row>
    <row r="3583" spans="1:5" x14ac:dyDescent="0.25">
      <c r="A3583" t="s">
        <v>28</v>
      </c>
      <c r="B3583" t="s">
        <v>126</v>
      </c>
      <c r="C3583">
        <v>2020</v>
      </c>
      <c r="D3583" t="s">
        <v>190</v>
      </c>
      <c r="E3583">
        <v>11</v>
      </c>
    </row>
    <row r="3584" spans="1:5" x14ac:dyDescent="0.25">
      <c r="A3584" t="s">
        <v>28</v>
      </c>
      <c r="B3584" t="s">
        <v>126</v>
      </c>
      <c r="C3584">
        <v>2020</v>
      </c>
      <c r="D3584" t="s">
        <v>191</v>
      </c>
      <c r="E3584">
        <v>9</v>
      </c>
    </row>
    <row r="3585" spans="1:5" x14ac:dyDescent="0.25">
      <c r="A3585" t="s">
        <v>28</v>
      </c>
      <c r="B3585" t="s">
        <v>126</v>
      </c>
      <c r="C3585">
        <v>2020</v>
      </c>
      <c r="D3585" t="s">
        <v>192</v>
      </c>
      <c r="E3585">
        <v>8</v>
      </c>
    </row>
    <row r="3586" spans="1:5" x14ac:dyDescent="0.25">
      <c r="A3586" t="s">
        <v>28</v>
      </c>
      <c r="B3586" t="s">
        <v>126</v>
      </c>
      <c r="C3586">
        <v>2020</v>
      </c>
      <c r="D3586" t="s">
        <v>193</v>
      </c>
      <c r="E3586">
        <v>20</v>
      </c>
    </row>
    <row r="3587" spans="1:5" x14ac:dyDescent="0.25">
      <c r="A3587" t="s">
        <v>28</v>
      </c>
      <c r="B3587" t="s">
        <v>126</v>
      </c>
      <c r="C3587">
        <v>2020</v>
      </c>
      <c r="D3587" t="s">
        <v>194</v>
      </c>
      <c r="E3587">
        <v>19</v>
      </c>
    </row>
    <row r="3588" spans="1:5" x14ac:dyDescent="0.25">
      <c r="A3588" t="s">
        <v>28</v>
      </c>
      <c r="B3588" t="s">
        <v>126</v>
      </c>
      <c r="C3588">
        <v>2020</v>
      </c>
      <c r="D3588" t="s">
        <v>195</v>
      </c>
      <c r="E3588">
        <v>14</v>
      </c>
    </row>
    <row r="3589" spans="1:5" x14ac:dyDescent="0.25">
      <c r="A3589" t="s">
        <v>28</v>
      </c>
      <c r="B3589" t="s">
        <v>126</v>
      </c>
      <c r="C3589">
        <v>2020</v>
      </c>
      <c r="D3589" t="s">
        <v>196</v>
      </c>
      <c r="E3589">
        <v>15</v>
      </c>
    </row>
    <row r="3590" spans="1:5" x14ac:dyDescent="0.25">
      <c r="A3590" t="s">
        <v>28</v>
      </c>
      <c r="B3590" t="s">
        <v>126</v>
      </c>
      <c r="C3590">
        <v>2019</v>
      </c>
      <c r="D3590" t="s">
        <v>145</v>
      </c>
      <c r="E3590">
        <v>15</v>
      </c>
    </row>
    <row r="3591" spans="1:5" x14ac:dyDescent="0.25">
      <c r="A3591" t="s">
        <v>28</v>
      </c>
      <c r="B3591" t="s">
        <v>126</v>
      </c>
      <c r="C3591">
        <v>2019</v>
      </c>
      <c r="D3591" t="s">
        <v>146</v>
      </c>
      <c r="E3591">
        <v>7</v>
      </c>
    </row>
    <row r="3592" spans="1:5" x14ac:dyDescent="0.25">
      <c r="A3592" t="s">
        <v>28</v>
      </c>
      <c r="B3592" t="s">
        <v>126</v>
      </c>
      <c r="C3592">
        <v>2019</v>
      </c>
      <c r="D3592" t="s">
        <v>147</v>
      </c>
      <c r="E3592">
        <v>15</v>
      </c>
    </row>
    <row r="3593" spans="1:5" x14ac:dyDescent="0.25">
      <c r="A3593" t="s">
        <v>28</v>
      </c>
      <c r="B3593" t="s">
        <v>126</v>
      </c>
      <c r="C3593">
        <v>2019</v>
      </c>
      <c r="D3593" t="s">
        <v>148</v>
      </c>
      <c r="E3593">
        <v>14</v>
      </c>
    </row>
    <row r="3594" spans="1:5" x14ac:dyDescent="0.25">
      <c r="A3594" t="s">
        <v>28</v>
      </c>
      <c r="B3594" t="s">
        <v>126</v>
      </c>
      <c r="C3594">
        <v>2019</v>
      </c>
      <c r="D3594" t="s">
        <v>149</v>
      </c>
      <c r="E3594">
        <v>17</v>
      </c>
    </row>
    <row r="3595" spans="1:5" x14ac:dyDescent="0.25">
      <c r="A3595" t="s">
        <v>28</v>
      </c>
      <c r="B3595" t="s">
        <v>126</v>
      </c>
      <c r="C3595">
        <v>2019</v>
      </c>
      <c r="D3595" t="s">
        <v>150</v>
      </c>
      <c r="E3595">
        <v>7</v>
      </c>
    </row>
    <row r="3596" spans="1:5" x14ac:dyDescent="0.25">
      <c r="A3596" t="s">
        <v>28</v>
      </c>
      <c r="B3596" t="s">
        <v>126</v>
      </c>
      <c r="C3596">
        <v>2019</v>
      </c>
      <c r="D3596" t="s">
        <v>151</v>
      </c>
      <c r="E3596">
        <v>10</v>
      </c>
    </row>
    <row r="3597" spans="1:5" x14ac:dyDescent="0.25">
      <c r="A3597" t="s">
        <v>28</v>
      </c>
      <c r="B3597" t="s">
        <v>126</v>
      </c>
      <c r="C3597">
        <v>2019</v>
      </c>
      <c r="D3597" t="s">
        <v>152</v>
      </c>
      <c r="E3597">
        <v>16</v>
      </c>
    </row>
    <row r="3598" spans="1:5" x14ac:dyDescent="0.25">
      <c r="A3598" t="s">
        <v>28</v>
      </c>
      <c r="B3598" t="s">
        <v>126</v>
      </c>
      <c r="C3598">
        <v>2019</v>
      </c>
      <c r="D3598" t="s">
        <v>153</v>
      </c>
      <c r="E3598">
        <v>11</v>
      </c>
    </row>
    <row r="3599" spans="1:5" x14ac:dyDescent="0.25">
      <c r="A3599" t="s">
        <v>28</v>
      </c>
      <c r="B3599" t="s">
        <v>126</v>
      </c>
      <c r="C3599">
        <v>2019</v>
      </c>
      <c r="D3599" t="s">
        <v>154</v>
      </c>
      <c r="E3599">
        <v>8</v>
      </c>
    </row>
    <row r="3600" spans="1:5" x14ac:dyDescent="0.25">
      <c r="A3600" t="s">
        <v>28</v>
      </c>
      <c r="B3600" t="s">
        <v>126</v>
      </c>
      <c r="C3600">
        <v>2019</v>
      </c>
      <c r="D3600" t="s">
        <v>155</v>
      </c>
      <c r="E3600">
        <v>8</v>
      </c>
    </row>
    <row r="3601" spans="1:5" x14ac:dyDescent="0.25">
      <c r="A3601" t="s">
        <v>28</v>
      </c>
      <c r="B3601" t="s">
        <v>126</v>
      </c>
      <c r="C3601">
        <v>2019</v>
      </c>
      <c r="D3601" t="s">
        <v>156</v>
      </c>
      <c r="E3601">
        <v>10</v>
      </c>
    </row>
    <row r="3602" spans="1:5" x14ac:dyDescent="0.25">
      <c r="A3602" t="s">
        <v>28</v>
      </c>
      <c r="B3602" t="s">
        <v>126</v>
      </c>
      <c r="C3602">
        <v>2019</v>
      </c>
      <c r="D3602" t="s">
        <v>157</v>
      </c>
      <c r="E3602">
        <v>10</v>
      </c>
    </row>
    <row r="3603" spans="1:5" x14ac:dyDescent="0.25">
      <c r="A3603" t="s">
        <v>28</v>
      </c>
      <c r="B3603" t="s">
        <v>126</v>
      </c>
      <c r="C3603">
        <v>2019</v>
      </c>
      <c r="D3603" t="s">
        <v>158</v>
      </c>
      <c r="E3603">
        <v>12</v>
      </c>
    </row>
    <row r="3604" spans="1:5" x14ac:dyDescent="0.25">
      <c r="A3604" t="s">
        <v>28</v>
      </c>
      <c r="B3604" t="s">
        <v>126</v>
      </c>
      <c r="C3604">
        <v>2019</v>
      </c>
      <c r="D3604" t="s">
        <v>159</v>
      </c>
      <c r="E3604">
        <v>10</v>
      </c>
    </row>
    <row r="3605" spans="1:5" x14ac:dyDescent="0.25">
      <c r="A3605" t="s">
        <v>28</v>
      </c>
      <c r="B3605" t="s">
        <v>126</v>
      </c>
      <c r="C3605">
        <v>2019</v>
      </c>
      <c r="D3605" t="s">
        <v>160</v>
      </c>
      <c r="E3605">
        <v>16</v>
      </c>
    </row>
    <row r="3606" spans="1:5" x14ac:dyDescent="0.25">
      <c r="A3606" t="s">
        <v>28</v>
      </c>
      <c r="B3606" t="s">
        <v>126</v>
      </c>
      <c r="C3606">
        <v>2019</v>
      </c>
      <c r="D3606" t="s">
        <v>161</v>
      </c>
      <c r="E3606">
        <v>13</v>
      </c>
    </row>
    <row r="3607" spans="1:5" x14ac:dyDescent="0.25">
      <c r="A3607" t="s">
        <v>28</v>
      </c>
      <c r="B3607" t="s">
        <v>126</v>
      </c>
      <c r="C3607">
        <v>2019</v>
      </c>
      <c r="D3607" t="s">
        <v>162</v>
      </c>
      <c r="E3607">
        <v>10</v>
      </c>
    </row>
    <row r="3608" spans="1:5" x14ac:dyDescent="0.25">
      <c r="A3608" t="s">
        <v>28</v>
      </c>
      <c r="B3608" t="s">
        <v>126</v>
      </c>
      <c r="C3608">
        <v>2019</v>
      </c>
      <c r="D3608" t="s">
        <v>163</v>
      </c>
      <c r="E3608">
        <v>13</v>
      </c>
    </row>
    <row r="3609" spans="1:5" x14ac:dyDescent="0.25">
      <c r="A3609" t="s">
        <v>28</v>
      </c>
      <c r="B3609" t="s">
        <v>126</v>
      </c>
      <c r="C3609">
        <v>2019</v>
      </c>
      <c r="D3609" t="s">
        <v>164</v>
      </c>
      <c r="E3609">
        <v>13</v>
      </c>
    </row>
    <row r="3610" spans="1:5" x14ac:dyDescent="0.25">
      <c r="A3610" t="s">
        <v>28</v>
      </c>
      <c r="B3610" t="s">
        <v>126</v>
      </c>
      <c r="C3610">
        <v>2019</v>
      </c>
      <c r="D3610" t="s">
        <v>165</v>
      </c>
      <c r="E3610">
        <v>18</v>
      </c>
    </row>
    <row r="3611" spans="1:5" x14ac:dyDescent="0.25">
      <c r="A3611" t="s">
        <v>28</v>
      </c>
      <c r="B3611" t="s">
        <v>126</v>
      </c>
      <c r="C3611">
        <v>2019</v>
      </c>
      <c r="D3611" t="s">
        <v>166</v>
      </c>
      <c r="E3611">
        <v>12</v>
      </c>
    </row>
    <row r="3612" spans="1:5" x14ac:dyDescent="0.25">
      <c r="A3612" t="s">
        <v>28</v>
      </c>
      <c r="B3612" t="s">
        <v>126</v>
      </c>
      <c r="C3612">
        <v>2019</v>
      </c>
      <c r="D3612" t="s">
        <v>167</v>
      </c>
      <c r="E3612">
        <v>15</v>
      </c>
    </row>
    <row r="3613" spans="1:5" x14ac:dyDescent="0.25">
      <c r="A3613" t="s">
        <v>28</v>
      </c>
      <c r="B3613" t="s">
        <v>126</v>
      </c>
      <c r="C3613">
        <v>2019</v>
      </c>
      <c r="D3613" t="s">
        <v>168</v>
      </c>
      <c r="E3613">
        <v>9</v>
      </c>
    </row>
    <row r="3614" spans="1:5" x14ac:dyDescent="0.25">
      <c r="A3614" t="s">
        <v>28</v>
      </c>
      <c r="B3614" t="s">
        <v>126</v>
      </c>
      <c r="C3614">
        <v>2019</v>
      </c>
      <c r="D3614" t="s">
        <v>169</v>
      </c>
      <c r="E3614">
        <v>8</v>
      </c>
    </row>
    <row r="3615" spans="1:5" x14ac:dyDescent="0.25">
      <c r="A3615" t="s">
        <v>28</v>
      </c>
      <c r="B3615" t="s">
        <v>126</v>
      </c>
      <c r="C3615">
        <v>2019</v>
      </c>
      <c r="D3615" t="s">
        <v>170</v>
      </c>
      <c r="E3615">
        <v>5</v>
      </c>
    </row>
    <row r="3616" spans="1:5" x14ac:dyDescent="0.25">
      <c r="A3616" t="s">
        <v>28</v>
      </c>
      <c r="B3616" t="s">
        <v>126</v>
      </c>
      <c r="C3616">
        <v>2019</v>
      </c>
      <c r="D3616" t="s">
        <v>171</v>
      </c>
      <c r="E3616">
        <v>11</v>
      </c>
    </row>
    <row r="3617" spans="1:5" x14ac:dyDescent="0.25">
      <c r="A3617" t="s">
        <v>28</v>
      </c>
      <c r="B3617" t="s">
        <v>126</v>
      </c>
      <c r="C3617">
        <v>2019</v>
      </c>
      <c r="D3617" t="s">
        <v>172</v>
      </c>
      <c r="E3617">
        <v>8</v>
      </c>
    </row>
    <row r="3618" spans="1:5" x14ac:dyDescent="0.25">
      <c r="A3618" t="s">
        <v>28</v>
      </c>
      <c r="B3618" t="s">
        <v>126</v>
      </c>
      <c r="C3618">
        <v>2019</v>
      </c>
      <c r="D3618" t="s">
        <v>173</v>
      </c>
      <c r="E3618">
        <v>9</v>
      </c>
    </row>
    <row r="3619" spans="1:5" x14ac:dyDescent="0.25">
      <c r="A3619" t="s">
        <v>28</v>
      </c>
      <c r="B3619" t="s">
        <v>126</v>
      </c>
      <c r="C3619">
        <v>2019</v>
      </c>
      <c r="D3619" t="s">
        <v>174</v>
      </c>
      <c r="E3619">
        <v>10</v>
      </c>
    </row>
    <row r="3620" spans="1:5" x14ac:dyDescent="0.25">
      <c r="A3620" t="s">
        <v>28</v>
      </c>
      <c r="B3620" t="s">
        <v>126</v>
      </c>
      <c r="C3620">
        <v>2019</v>
      </c>
      <c r="D3620" t="s">
        <v>175</v>
      </c>
      <c r="E3620">
        <v>7</v>
      </c>
    </row>
    <row r="3621" spans="1:5" x14ac:dyDescent="0.25">
      <c r="A3621" t="s">
        <v>28</v>
      </c>
      <c r="B3621" t="s">
        <v>126</v>
      </c>
      <c r="C3621">
        <v>2019</v>
      </c>
      <c r="D3621" t="s">
        <v>176</v>
      </c>
      <c r="E3621">
        <v>12</v>
      </c>
    </row>
    <row r="3622" spans="1:5" x14ac:dyDescent="0.25">
      <c r="A3622" t="s">
        <v>28</v>
      </c>
      <c r="B3622" t="s">
        <v>126</v>
      </c>
      <c r="C3622">
        <v>2019</v>
      </c>
      <c r="D3622" t="s">
        <v>177</v>
      </c>
      <c r="E3622">
        <v>12</v>
      </c>
    </row>
    <row r="3623" spans="1:5" x14ac:dyDescent="0.25">
      <c r="A3623" t="s">
        <v>28</v>
      </c>
      <c r="B3623" t="s">
        <v>126</v>
      </c>
      <c r="C3623">
        <v>2019</v>
      </c>
      <c r="D3623" t="s">
        <v>178</v>
      </c>
      <c r="E3623">
        <v>9</v>
      </c>
    </row>
    <row r="3624" spans="1:5" x14ac:dyDescent="0.25">
      <c r="A3624" t="s">
        <v>28</v>
      </c>
      <c r="B3624" t="s">
        <v>126</v>
      </c>
      <c r="C3624">
        <v>2019</v>
      </c>
      <c r="D3624" t="s">
        <v>179</v>
      </c>
      <c r="E3624">
        <v>16</v>
      </c>
    </row>
    <row r="3625" spans="1:5" x14ac:dyDescent="0.25">
      <c r="A3625" t="s">
        <v>28</v>
      </c>
      <c r="B3625" t="s">
        <v>126</v>
      </c>
      <c r="C3625">
        <v>2019</v>
      </c>
      <c r="D3625" t="s">
        <v>180</v>
      </c>
      <c r="E3625">
        <v>11</v>
      </c>
    </row>
    <row r="3626" spans="1:5" x14ac:dyDescent="0.25">
      <c r="A3626" t="s">
        <v>28</v>
      </c>
      <c r="B3626" t="s">
        <v>126</v>
      </c>
      <c r="C3626">
        <v>2019</v>
      </c>
      <c r="D3626" t="s">
        <v>181</v>
      </c>
      <c r="E3626">
        <v>12</v>
      </c>
    </row>
    <row r="3627" spans="1:5" x14ac:dyDescent="0.25">
      <c r="A3627" t="s">
        <v>28</v>
      </c>
      <c r="B3627" t="s">
        <v>126</v>
      </c>
      <c r="C3627">
        <v>2019</v>
      </c>
      <c r="D3627" t="s">
        <v>182</v>
      </c>
      <c r="E3627">
        <v>10</v>
      </c>
    </row>
    <row r="3628" spans="1:5" x14ac:dyDescent="0.25">
      <c r="A3628" t="s">
        <v>28</v>
      </c>
      <c r="B3628" t="s">
        <v>126</v>
      </c>
      <c r="C3628">
        <v>2019</v>
      </c>
      <c r="D3628" t="s">
        <v>183</v>
      </c>
      <c r="E3628">
        <v>6</v>
      </c>
    </row>
    <row r="3629" spans="1:5" x14ac:dyDescent="0.25">
      <c r="A3629" t="s">
        <v>28</v>
      </c>
      <c r="B3629" t="s">
        <v>126</v>
      </c>
      <c r="C3629">
        <v>2019</v>
      </c>
      <c r="D3629" t="s">
        <v>184</v>
      </c>
      <c r="E3629">
        <v>19</v>
      </c>
    </row>
    <row r="3630" spans="1:5" x14ac:dyDescent="0.25">
      <c r="A3630" t="s">
        <v>28</v>
      </c>
      <c r="B3630" t="s">
        <v>126</v>
      </c>
      <c r="C3630">
        <v>2019</v>
      </c>
      <c r="D3630" t="s">
        <v>185</v>
      </c>
      <c r="E3630">
        <v>6</v>
      </c>
    </row>
    <row r="3631" spans="1:5" x14ac:dyDescent="0.25">
      <c r="A3631" t="s">
        <v>28</v>
      </c>
      <c r="B3631" t="s">
        <v>126</v>
      </c>
      <c r="C3631">
        <v>2019</v>
      </c>
      <c r="D3631" t="s">
        <v>186</v>
      </c>
      <c r="E3631">
        <v>12</v>
      </c>
    </row>
    <row r="3632" spans="1:5" x14ac:dyDescent="0.25">
      <c r="A3632" t="s">
        <v>28</v>
      </c>
      <c r="B3632" t="s">
        <v>126</v>
      </c>
      <c r="C3632">
        <v>2019</v>
      </c>
      <c r="D3632" t="s">
        <v>187</v>
      </c>
      <c r="E3632">
        <v>11</v>
      </c>
    </row>
    <row r="3633" spans="1:5" x14ac:dyDescent="0.25">
      <c r="A3633" t="s">
        <v>28</v>
      </c>
      <c r="B3633" t="s">
        <v>126</v>
      </c>
      <c r="C3633">
        <v>2019</v>
      </c>
      <c r="D3633" t="s">
        <v>188</v>
      </c>
      <c r="E3633">
        <v>16</v>
      </c>
    </row>
    <row r="3634" spans="1:5" x14ac:dyDescent="0.25">
      <c r="A3634" t="s">
        <v>28</v>
      </c>
      <c r="B3634" t="s">
        <v>126</v>
      </c>
      <c r="C3634">
        <v>2019</v>
      </c>
      <c r="D3634" t="s">
        <v>189</v>
      </c>
      <c r="E3634">
        <v>12</v>
      </c>
    </row>
    <row r="3635" spans="1:5" x14ac:dyDescent="0.25">
      <c r="A3635" t="s">
        <v>28</v>
      </c>
      <c r="B3635" t="s">
        <v>126</v>
      </c>
      <c r="C3635">
        <v>2019</v>
      </c>
      <c r="D3635" t="s">
        <v>190</v>
      </c>
      <c r="E3635">
        <v>11</v>
      </c>
    </row>
    <row r="3636" spans="1:5" x14ac:dyDescent="0.25">
      <c r="A3636" t="s">
        <v>28</v>
      </c>
      <c r="B3636" t="s">
        <v>126</v>
      </c>
      <c r="C3636">
        <v>2019</v>
      </c>
      <c r="D3636" t="s">
        <v>191</v>
      </c>
      <c r="E3636">
        <v>13</v>
      </c>
    </row>
    <row r="3637" spans="1:5" x14ac:dyDescent="0.25">
      <c r="A3637" t="s">
        <v>28</v>
      </c>
      <c r="B3637" t="s">
        <v>126</v>
      </c>
      <c r="C3637">
        <v>2019</v>
      </c>
      <c r="D3637" t="s">
        <v>192</v>
      </c>
      <c r="E3637">
        <v>8</v>
      </c>
    </row>
    <row r="3638" spans="1:5" x14ac:dyDescent="0.25">
      <c r="A3638" t="s">
        <v>28</v>
      </c>
      <c r="B3638" t="s">
        <v>126</v>
      </c>
      <c r="C3638">
        <v>2019</v>
      </c>
      <c r="D3638" t="s">
        <v>193</v>
      </c>
      <c r="E3638">
        <v>17</v>
      </c>
    </row>
    <row r="3639" spans="1:5" x14ac:dyDescent="0.25">
      <c r="A3639" t="s">
        <v>28</v>
      </c>
      <c r="B3639" t="s">
        <v>126</v>
      </c>
      <c r="C3639">
        <v>2019</v>
      </c>
      <c r="D3639" t="s">
        <v>194</v>
      </c>
      <c r="E3639">
        <v>10</v>
      </c>
    </row>
    <row r="3640" spans="1:5" x14ac:dyDescent="0.25">
      <c r="A3640" t="s">
        <v>28</v>
      </c>
      <c r="B3640" t="s">
        <v>126</v>
      </c>
      <c r="C3640">
        <v>2019</v>
      </c>
      <c r="D3640" t="s">
        <v>195</v>
      </c>
      <c r="E3640">
        <v>10</v>
      </c>
    </row>
    <row r="3641" spans="1:5" x14ac:dyDescent="0.25">
      <c r="A3641" t="s">
        <v>28</v>
      </c>
      <c r="B3641" t="s">
        <v>126</v>
      </c>
      <c r="C3641">
        <v>2019</v>
      </c>
      <c r="D3641" t="s">
        <v>196</v>
      </c>
      <c r="E3641">
        <v>21</v>
      </c>
    </row>
    <row r="3642" spans="1:5" x14ac:dyDescent="0.25">
      <c r="A3642" t="s">
        <v>40</v>
      </c>
      <c r="B3642" t="s">
        <v>125</v>
      </c>
      <c r="C3642">
        <v>2020</v>
      </c>
      <c r="D3642" t="s">
        <v>145</v>
      </c>
      <c r="E3642">
        <v>15</v>
      </c>
    </row>
    <row r="3643" spans="1:5" x14ac:dyDescent="0.25">
      <c r="A3643" t="s">
        <v>40</v>
      </c>
      <c r="B3643" t="s">
        <v>125</v>
      </c>
      <c r="C3643">
        <v>2020</v>
      </c>
      <c r="D3643" t="s">
        <v>146</v>
      </c>
      <c r="E3643">
        <v>12</v>
      </c>
    </row>
    <row r="3644" spans="1:5" x14ac:dyDescent="0.25">
      <c r="A3644" t="s">
        <v>40</v>
      </c>
      <c r="B3644" t="s">
        <v>125</v>
      </c>
      <c r="C3644">
        <v>2020</v>
      </c>
      <c r="D3644" t="s">
        <v>147</v>
      </c>
      <c r="E3644">
        <v>9</v>
      </c>
    </row>
    <row r="3645" spans="1:5" x14ac:dyDescent="0.25">
      <c r="A3645" t="s">
        <v>40</v>
      </c>
      <c r="B3645" t="s">
        <v>125</v>
      </c>
      <c r="C3645">
        <v>2020</v>
      </c>
      <c r="D3645" t="s">
        <v>148</v>
      </c>
      <c r="E3645">
        <v>12</v>
      </c>
    </row>
    <row r="3646" spans="1:5" x14ac:dyDescent="0.25">
      <c r="A3646" t="s">
        <v>40</v>
      </c>
      <c r="B3646" t="s">
        <v>125</v>
      </c>
      <c r="C3646">
        <v>2020</v>
      </c>
      <c r="D3646" t="s">
        <v>149</v>
      </c>
      <c r="E3646">
        <v>14</v>
      </c>
    </row>
    <row r="3647" spans="1:5" x14ac:dyDescent="0.25">
      <c r="A3647" t="s">
        <v>40</v>
      </c>
      <c r="B3647" t="s">
        <v>125</v>
      </c>
      <c r="C3647">
        <v>2020</v>
      </c>
      <c r="D3647" t="s">
        <v>150</v>
      </c>
      <c r="E3647">
        <v>14</v>
      </c>
    </row>
    <row r="3648" spans="1:5" x14ac:dyDescent="0.25">
      <c r="A3648" t="s">
        <v>40</v>
      </c>
      <c r="B3648" t="s">
        <v>125</v>
      </c>
      <c r="C3648">
        <v>2020</v>
      </c>
      <c r="D3648" t="s">
        <v>151</v>
      </c>
      <c r="E3648">
        <v>17</v>
      </c>
    </row>
    <row r="3649" spans="1:5" x14ac:dyDescent="0.25">
      <c r="A3649" t="s">
        <v>40</v>
      </c>
      <c r="B3649" t="s">
        <v>125</v>
      </c>
      <c r="C3649">
        <v>2020</v>
      </c>
      <c r="D3649" t="s">
        <v>152</v>
      </c>
      <c r="E3649">
        <v>14</v>
      </c>
    </row>
    <row r="3650" spans="1:5" x14ac:dyDescent="0.25">
      <c r="A3650" t="s">
        <v>40</v>
      </c>
      <c r="B3650" t="s">
        <v>125</v>
      </c>
      <c r="C3650">
        <v>2020</v>
      </c>
      <c r="D3650" t="s">
        <v>153</v>
      </c>
      <c r="E3650">
        <v>10</v>
      </c>
    </row>
    <row r="3651" spans="1:5" x14ac:dyDescent="0.25">
      <c r="A3651" t="s">
        <v>40</v>
      </c>
      <c r="B3651" t="s">
        <v>125</v>
      </c>
      <c r="C3651">
        <v>2020</v>
      </c>
      <c r="D3651" t="s">
        <v>154</v>
      </c>
      <c r="E3651">
        <v>11</v>
      </c>
    </row>
    <row r="3652" spans="1:5" x14ac:dyDescent="0.25">
      <c r="A3652" t="s">
        <v>40</v>
      </c>
      <c r="B3652" t="s">
        <v>125</v>
      </c>
      <c r="C3652">
        <v>2020</v>
      </c>
      <c r="D3652" t="s">
        <v>155</v>
      </c>
      <c r="E3652">
        <v>19</v>
      </c>
    </row>
    <row r="3653" spans="1:5" x14ac:dyDescent="0.25">
      <c r="A3653" t="s">
        <v>40</v>
      </c>
      <c r="B3653" t="s">
        <v>125</v>
      </c>
      <c r="C3653">
        <v>2020</v>
      </c>
      <c r="D3653" t="s">
        <v>156</v>
      </c>
      <c r="E3653">
        <v>12</v>
      </c>
    </row>
    <row r="3654" spans="1:5" x14ac:dyDescent="0.25">
      <c r="A3654" t="s">
        <v>40</v>
      </c>
      <c r="B3654" t="s">
        <v>125</v>
      </c>
      <c r="C3654">
        <v>2020</v>
      </c>
      <c r="D3654" t="s">
        <v>157</v>
      </c>
      <c r="E3654">
        <v>6</v>
      </c>
    </row>
    <row r="3655" spans="1:5" x14ac:dyDescent="0.25">
      <c r="A3655" t="s">
        <v>40</v>
      </c>
      <c r="B3655" t="s">
        <v>125</v>
      </c>
      <c r="C3655">
        <v>2020</v>
      </c>
      <c r="D3655" t="s">
        <v>158</v>
      </c>
      <c r="E3655">
        <v>12</v>
      </c>
    </row>
    <row r="3656" spans="1:5" x14ac:dyDescent="0.25">
      <c r="A3656" t="s">
        <v>40</v>
      </c>
      <c r="B3656" t="s">
        <v>125</v>
      </c>
      <c r="C3656">
        <v>2020</v>
      </c>
      <c r="D3656" t="s">
        <v>159</v>
      </c>
      <c r="E3656">
        <v>14</v>
      </c>
    </row>
    <row r="3657" spans="1:5" x14ac:dyDescent="0.25">
      <c r="A3657" t="s">
        <v>40</v>
      </c>
      <c r="B3657" t="s">
        <v>125</v>
      </c>
      <c r="C3657">
        <v>2020</v>
      </c>
      <c r="D3657" t="s">
        <v>160</v>
      </c>
      <c r="E3657">
        <v>11</v>
      </c>
    </row>
    <row r="3658" spans="1:5" x14ac:dyDescent="0.25">
      <c r="A3658" t="s">
        <v>40</v>
      </c>
      <c r="B3658" t="s">
        <v>125</v>
      </c>
      <c r="C3658">
        <v>2020</v>
      </c>
      <c r="D3658" t="s">
        <v>161</v>
      </c>
      <c r="E3658">
        <v>9</v>
      </c>
    </row>
    <row r="3659" spans="1:5" x14ac:dyDescent="0.25">
      <c r="A3659" t="s">
        <v>40</v>
      </c>
      <c r="B3659" t="s">
        <v>125</v>
      </c>
      <c r="C3659">
        <v>2020</v>
      </c>
      <c r="D3659" t="s">
        <v>162</v>
      </c>
      <c r="E3659">
        <v>11</v>
      </c>
    </row>
    <row r="3660" spans="1:5" x14ac:dyDescent="0.25">
      <c r="A3660" t="s">
        <v>40</v>
      </c>
      <c r="B3660" t="s">
        <v>125</v>
      </c>
      <c r="C3660">
        <v>2020</v>
      </c>
      <c r="D3660" t="s">
        <v>163</v>
      </c>
      <c r="E3660">
        <v>19</v>
      </c>
    </row>
    <row r="3661" spans="1:5" x14ac:dyDescent="0.25">
      <c r="A3661" t="s">
        <v>40</v>
      </c>
      <c r="B3661" t="s">
        <v>125</v>
      </c>
      <c r="C3661">
        <v>2020</v>
      </c>
      <c r="D3661" t="s">
        <v>164</v>
      </c>
      <c r="E3661">
        <v>15</v>
      </c>
    </row>
    <row r="3662" spans="1:5" x14ac:dyDescent="0.25">
      <c r="A3662" t="s">
        <v>40</v>
      </c>
      <c r="B3662" t="s">
        <v>125</v>
      </c>
      <c r="C3662">
        <v>2020</v>
      </c>
      <c r="D3662" t="s">
        <v>165</v>
      </c>
      <c r="E3662">
        <v>18</v>
      </c>
    </row>
    <row r="3663" spans="1:5" x14ac:dyDescent="0.25">
      <c r="A3663" t="s">
        <v>40</v>
      </c>
      <c r="B3663" t="s">
        <v>125</v>
      </c>
      <c r="C3663">
        <v>2020</v>
      </c>
      <c r="D3663" t="s">
        <v>166</v>
      </c>
      <c r="E3663">
        <v>13</v>
      </c>
    </row>
    <row r="3664" spans="1:5" x14ac:dyDescent="0.25">
      <c r="A3664" t="s">
        <v>40</v>
      </c>
      <c r="B3664" t="s">
        <v>125</v>
      </c>
      <c r="C3664">
        <v>2020</v>
      </c>
      <c r="D3664" t="s">
        <v>167</v>
      </c>
      <c r="E3664">
        <v>17</v>
      </c>
    </row>
    <row r="3665" spans="1:5" x14ac:dyDescent="0.25">
      <c r="A3665" t="s">
        <v>40</v>
      </c>
      <c r="B3665" t="s">
        <v>125</v>
      </c>
      <c r="C3665">
        <v>2020</v>
      </c>
      <c r="D3665" t="s">
        <v>168</v>
      </c>
      <c r="E3665">
        <v>9</v>
      </c>
    </row>
    <row r="3666" spans="1:5" x14ac:dyDescent="0.25">
      <c r="A3666" t="s">
        <v>40</v>
      </c>
      <c r="B3666" t="s">
        <v>125</v>
      </c>
      <c r="C3666">
        <v>2020</v>
      </c>
      <c r="D3666" t="s">
        <v>169</v>
      </c>
      <c r="E3666">
        <v>12</v>
      </c>
    </row>
    <row r="3667" spans="1:5" x14ac:dyDescent="0.25">
      <c r="A3667" t="s">
        <v>40</v>
      </c>
      <c r="B3667" t="s">
        <v>125</v>
      </c>
      <c r="C3667">
        <v>2020</v>
      </c>
      <c r="D3667" t="s">
        <v>170</v>
      </c>
      <c r="E3667">
        <v>12</v>
      </c>
    </row>
    <row r="3668" spans="1:5" x14ac:dyDescent="0.25">
      <c r="A3668" t="s">
        <v>40</v>
      </c>
      <c r="B3668" t="s">
        <v>125</v>
      </c>
      <c r="C3668">
        <v>2020</v>
      </c>
      <c r="D3668" t="s">
        <v>171</v>
      </c>
      <c r="E3668">
        <v>10</v>
      </c>
    </row>
    <row r="3669" spans="1:5" x14ac:dyDescent="0.25">
      <c r="A3669" t="s">
        <v>40</v>
      </c>
      <c r="B3669" t="s">
        <v>125</v>
      </c>
      <c r="C3669">
        <v>2020</v>
      </c>
      <c r="D3669" t="s">
        <v>172</v>
      </c>
      <c r="E3669">
        <v>9</v>
      </c>
    </row>
    <row r="3670" spans="1:5" x14ac:dyDescent="0.25">
      <c r="A3670" t="s">
        <v>40</v>
      </c>
      <c r="B3670" t="s">
        <v>125</v>
      </c>
      <c r="C3670">
        <v>2020</v>
      </c>
      <c r="D3670" t="s">
        <v>173</v>
      </c>
      <c r="E3670">
        <v>13</v>
      </c>
    </row>
    <row r="3671" spans="1:5" x14ac:dyDescent="0.25">
      <c r="A3671" t="s">
        <v>40</v>
      </c>
      <c r="B3671" t="s">
        <v>125</v>
      </c>
      <c r="C3671">
        <v>2020</v>
      </c>
      <c r="D3671" t="s">
        <v>174</v>
      </c>
      <c r="E3671">
        <v>13</v>
      </c>
    </row>
    <row r="3672" spans="1:5" x14ac:dyDescent="0.25">
      <c r="A3672" t="s">
        <v>40</v>
      </c>
      <c r="B3672" t="s">
        <v>125</v>
      </c>
      <c r="C3672">
        <v>2020</v>
      </c>
      <c r="D3672" t="s">
        <v>175</v>
      </c>
      <c r="E3672">
        <v>7</v>
      </c>
    </row>
    <row r="3673" spans="1:5" x14ac:dyDescent="0.25">
      <c r="A3673" t="s">
        <v>40</v>
      </c>
      <c r="B3673" t="s">
        <v>125</v>
      </c>
      <c r="C3673">
        <v>2020</v>
      </c>
      <c r="D3673" t="s">
        <v>176</v>
      </c>
      <c r="E3673">
        <v>11</v>
      </c>
    </row>
    <row r="3674" spans="1:5" x14ac:dyDescent="0.25">
      <c r="A3674" t="s">
        <v>40</v>
      </c>
      <c r="B3674" t="s">
        <v>125</v>
      </c>
      <c r="C3674">
        <v>2020</v>
      </c>
      <c r="D3674" t="s">
        <v>177</v>
      </c>
      <c r="E3674">
        <v>4</v>
      </c>
    </row>
    <row r="3675" spans="1:5" x14ac:dyDescent="0.25">
      <c r="A3675" t="s">
        <v>40</v>
      </c>
      <c r="B3675" t="s">
        <v>125</v>
      </c>
      <c r="C3675">
        <v>2020</v>
      </c>
      <c r="D3675" t="s">
        <v>178</v>
      </c>
      <c r="E3675">
        <v>10</v>
      </c>
    </row>
    <row r="3676" spans="1:5" x14ac:dyDescent="0.25">
      <c r="A3676" t="s">
        <v>40</v>
      </c>
      <c r="B3676" t="s">
        <v>125</v>
      </c>
      <c r="C3676">
        <v>2020</v>
      </c>
      <c r="D3676" t="s">
        <v>179</v>
      </c>
      <c r="E3676">
        <v>10</v>
      </c>
    </row>
    <row r="3677" spans="1:5" x14ac:dyDescent="0.25">
      <c r="A3677" t="s">
        <v>40</v>
      </c>
      <c r="B3677" t="s">
        <v>125</v>
      </c>
      <c r="C3677">
        <v>2020</v>
      </c>
      <c r="D3677" t="s">
        <v>180</v>
      </c>
      <c r="E3677">
        <v>15</v>
      </c>
    </row>
    <row r="3678" spans="1:5" x14ac:dyDescent="0.25">
      <c r="A3678" t="s">
        <v>40</v>
      </c>
      <c r="B3678" t="s">
        <v>125</v>
      </c>
      <c r="C3678">
        <v>2020</v>
      </c>
      <c r="D3678" t="s">
        <v>181</v>
      </c>
      <c r="E3678">
        <v>12</v>
      </c>
    </row>
    <row r="3679" spans="1:5" x14ac:dyDescent="0.25">
      <c r="A3679" t="s">
        <v>40</v>
      </c>
      <c r="B3679" t="s">
        <v>125</v>
      </c>
      <c r="C3679">
        <v>2020</v>
      </c>
      <c r="D3679" t="s">
        <v>182</v>
      </c>
      <c r="E3679">
        <v>9</v>
      </c>
    </row>
    <row r="3680" spans="1:5" x14ac:dyDescent="0.25">
      <c r="A3680" t="s">
        <v>40</v>
      </c>
      <c r="B3680" t="s">
        <v>125</v>
      </c>
      <c r="C3680">
        <v>2020</v>
      </c>
      <c r="D3680" t="s">
        <v>183</v>
      </c>
      <c r="E3680">
        <v>4</v>
      </c>
    </row>
    <row r="3681" spans="1:5" x14ac:dyDescent="0.25">
      <c r="A3681" t="s">
        <v>40</v>
      </c>
      <c r="B3681" t="s">
        <v>125</v>
      </c>
      <c r="C3681">
        <v>2020</v>
      </c>
      <c r="D3681" t="s">
        <v>184</v>
      </c>
      <c r="E3681">
        <v>10</v>
      </c>
    </row>
    <row r="3682" spans="1:5" x14ac:dyDescent="0.25">
      <c r="A3682" t="s">
        <v>40</v>
      </c>
      <c r="B3682" t="s">
        <v>125</v>
      </c>
      <c r="C3682">
        <v>2020</v>
      </c>
      <c r="D3682" t="s">
        <v>185</v>
      </c>
      <c r="E3682">
        <v>8</v>
      </c>
    </row>
    <row r="3683" spans="1:5" x14ac:dyDescent="0.25">
      <c r="A3683" t="s">
        <v>40</v>
      </c>
      <c r="B3683" t="s">
        <v>125</v>
      </c>
      <c r="C3683">
        <v>2020</v>
      </c>
      <c r="D3683" t="s">
        <v>186</v>
      </c>
      <c r="E3683">
        <v>5</v>
      </c>
    </row>
    <row r="3684" spans="1:5" x14ac:dyDescent="0.25">
      <c r="A3684" t="s">
        <v>40</v>
      </c>
      <c r="B3684" t="s">
        <v>125</v>
      </c>
      <c r="C3684">
        <v>2020</v>
      </c>
      <c r="D3684" t="s">
        <v>187</v>
      </c>
      <c r="E3684">
        <v>10</v>
      </c>
    </row>
    <row r="3685" spans="1:5" x14ac:dyDescent="0.25">
      <c r="A3685" t="s">
        <v>40</v>
      </c>
      <c r="B3685" t="s">
        <v>125</v>
      </c>
      <c r="C3685">
        <v>2020</v>
      </c>
      <c r="D3685" t="s">
        <v>188</v>
      </c>
      <c r="E3685">
        <v>8</v>
      </c>
    </row>
    <row r="3686" spans="1:5" x14ac:dyDescent="0.25">
      <c r="A3686" t="s">
        <v>40</v>
      </c>
      <c r="B3686" t="s">
        <v>125</v>
      </c>
      <c r="C3686">
        <v>2020</v>
      </c>
      <c r="D3686" t="s">
        <v>189</v>
      </c>
      <c r="E3686">
        <v>11</v>
      </c>
    </row>
    <row r="3687" spans="1:5" x14ac:dyDescent="0.25">
      <c r="A3687" t="s">
        <v>40</v>
      </c>
      <c r="B3687" t="s">
        <v>125</v>
      </c>
      <c r="C3687">
        <v>2020</v>
      </c>
      <c r="D3687" t="s">
        <v>190</v>
      </c>
      <c r="E3687">
        <v>6</v>
      </c>
    </row>
    <row r="3688" spans="1:5" x14ac:dyDescent="0.25">
      <c r="A3688" t="s">
        <v>40</v>
      </c>
      <c r="B3688" t="s">
        <v>125</v>
      </c>
      <c r="C3688">
        <v>2020</v>
      </c>
      <c r="D3688" t="s">
        <v>191</v>
      </c>
      <c r="E3688">
        <v>8</v>
      </c>
    </row>
    <row r="3689" spans="1:5" x14ac:dyDescent="0.25">
      <c r="A3689" t="s">
        <v>40</v>
      </c>
      <c r="B3689" t="s">
        <v>125</v>
      </c>
      <c r="C3689">
        <v>2020</v>
      </c>
      <c r="D3689" t="s">
        <v>192</v>
      </c>
      <c r="E3689">
        <v>18</v>
      </c>
    </row>
    <row r="3690" spans="1:5" x14ac:dyDescent="0.25">
      <c r="A3690" t="s">
        <v>40</v>
      </c>
      <c r="B3690" t="s">
        <v>125</v>
      </c>
      <c r="C3690">
        <v>2020</v>
      </c>
      <c r="D3690" t="s">
        <v>193</v>
      </c>
      <c r="E3690">
        <v>7</v>
      </c>
    </row>
    <row r="3691" spans="1:5" x14ac:dyDescent="0.25">
      <c r="A3691" t="s">
        <v>40</v>
      </c>
      <c r="B3691" t="s">
        <v>125</v>
      </c>
      <c r="C3691">
        <v>2020</v>
      </c>
      <c r="D3691" t="s">
        <v>194</v>
      </c>
      <c r="E3691">
        <v>10</v>
      </c>
    </row>
    <row r="3692" spans="1:5" x14ac:dyDescent="0.25">
      <c r="A3692" t="s">
        <v>40</v>
      </c>
      <c r="B3692" t="s">
        <v>125</v>
      </c>
      <c r="C3692">
        <v>2020</v>
      </c>
      <c r="D3692" t="s">
        <v>195</v>
      </c>
      <c r="E3692">
        <v>10</v>
      </c>
    </row>
    <row r="3693" spans="1:5" x14ac:dyDescent="0.25">
      <c r="A3693" t="s">
        <v>40</v>
      </c>
      <c r="B3693" t="s">
        <v>125</v>
      </c>
      <c r="C3693">
        <v>2020</v>
      </c>
      <c r="D3693" t="s">
        <v>196</v>
      </c>
      <c r="E3693">
        <v>14</v>
      </c>
    </row>
    <row r="3694" spans="1:5" x14ac:dyDescent="0.25">
      <c r="A3694" t="s">
        <v>40</v>
      </c>
      <c r="B3694" t="s">
        <v>125</v>
      </c>
      <c r="C3694">
        <v>2019</v>
      </c>
      <c r="D3694" t="s">
        <v>145</v>
      </c>
      <c r="E3694">
        <v>13</v>
      </c>
    </row>
    <row r="3695" spans="1:5" x14ac:dyDescent="0.25">
      <c r="A3695" t="s">
        <v>40</v>
      </c>
      <c r="B3695" t="s">
        <v>125</v>
      </c>
      <c r="C3695">
        <v>2019</v>
      </c>
      <c r="D3695" t="s">
        <v>146</v>
      </c>
      <c r="E3695">
        <v>6</v>
      </c>
    </row>
    <row r="3696" spans="1:5" x14ac:dyDescent="0.25">
      <c r="A3696" t="s">
        <v>40</v>
      </c>
      <c r="B3696" t="s">
        <v>125</v>
      </c>
      <c r="C3696">
        <v>2019</v>
      </c>
      <c r="D3696" t="s">
        <v>147</v>
      </c>
      <c r="E3696">
        <v>7</v>
      </c>
    </row>
    <row r="3697" spans="1:5" x14ac:dyDescent="0.25">
      <c r="A3697" t="s">
        <v>40</v>
      </c>
      <c r="B3697" t="s">
        <v>125</v>
      </c>
      <c r="C3697">
        <v>2019</v>
      </c>
      <c r="D3697" t="s">
        <v>148</v>
      </c>
      <c r="E3697">
        <v>9</v>
      </c>
    </row>
    <row r="3698" spans="1:5" x14ac:dyDescent="0.25">
      <c r="A3698" t="s">
        <v>40</v>
      </c>
      <c r="B3698" t="s">
        <v>125</v>
      </c>
      <c r="C3698">
        <v>2019</v>
      </c>
      <c r="D3698" t="s">
        <v>149</v>
      </c>
      <c r="E3698">
        <v>9</v>
      </c>
    </row>
    <row r="3699" spans="1:5" x14ac:dyDescent="0.25">
      <c r="A3699" t="s">
        <v>40</v>
      </c>
      <c r="B3699" t="s">
        <v>125</v>
      </c>
      <c r="C3699">
        <v>2019</v>
      </c>
      <c r="D3699" t="s">
        <v>150</v>
      </c>
      <c r="E3699">
        <v>15</v>
      </c>
    </row>
    <row r="3700" spans="1:5" x14ac:dyDescent="0.25">
      <c r="A3700" t="s">
        <v>40</v>
      </c>
      <c r="B3700" t="s">
        <v>125</v>
      </c>
      <c r="C3700">
        <v>2019</v>
      </c>
      <c r="D3700" t="s">
        <v>151</v>
      </c>
      <c r="E3700">
        <v>13</v>
      </c>
    </row>
    <row r="3701" spans="1:5" x14ac:dyDescent="0.25">
      <c r="A3701" t="s">
        <v>40</v>
      </c>
      <c r="B3701" t="s">
        <v>125</v>
      </c>
      <c r="C3701">
        <v>2019</v>
      </c>
      <c r="D3701" t="s">
        <v>152</v>
      </c>
      <c r="E3701">
        <v>6</v>
      </c>
    </row>
    <row r="3702" spans="1:5" x14ac:dyDescent="0.25">
      <c r="A3702" t="s">
        <v>40</v>
      </c>
      <c r="B3702" t="s">
        <v>125</v>
      </c>
      <c r="C3702">
        <v>2019</v>
      </c>
      <c r="D3702" t="s">
        <v>153</v>
      </c>
      <c r="E3702">
        <v>7</v>
      </c>
    </row>
    <row r="3703" spans="1:5" x14ac:dyDescent="0.25">
      <c r="A3703" t="s">
        <v>40</v>
      </c>
      <c r="B3703" t="s">
        <v>125</v>
      </c>
      <c r="C3703">
        <v>2019</v>
      </c>
      <c r="D3703" t="s">
        <v>154</v>
      </c>
      <c r="E3703">
        <v>10</v>
      </c>
    </row>
    <row r="3704" spans="1:5" x14ac:dyDescent="0.25">
      <c r="A3704" t="s">
        <v>40</v>
      </c>
      <c r="B3704" t="s">
        <v>125</v>
      </c>
      <c r="C3704">
        <v>2019</v>
      </c>
      <c r="D3704" t="s">
        <v>155</v>
      </c>
      <c r="E3704">
        <v>9</v>
      </c>
    </row>
    <row r="3705" spans="1:5" x14ac:dyDescent="0.25">
      <c r="A3705" t="s">
        <v>40</v>
      </c>
      <c r="B3705" t="s">
        <v>125</v>
      </c>
      <c r="C3705">
        <v>2019</v>
      </c>
      <c r="D3705" t="s">
        <v>156</v>
      </c>
      <c r="E3705">
        <v>12</v>
      </c>
    </row>
    <row r="3706" spans="1:5" x14ac:dyDescent="0.25">
      <c r="A3706" t="s">
        <v>40</v>
      </c>
      <c r="B3706" t="s">
        <v>125</v>
      </c>
      <c r="C3706">
        <v>2019</v>
      </c>
      <c r="D3706" t="s">
        <v>157</v>
      </c>
      <c r="E3706">
        <v>11</v>
      </c>
    </row>
    <row r="3707" spans="1:5" x14ac:dyDescent="0.25">
      <c r="A3707" t="s">
        <v>40</v>
      </c>
      <c r="B3707" t="s">
        <v>125</v>
      </c>
      <c r="C3707">
        <v>2019</v>
      </c>
      <c r="D3707" t="s">
        <v>158</v>
      </c>
      <c r="E3707">
        <v>10</v>
      </c>
    </row>
    <row r="3708" spans="1:5" x14ac:dyDescent="0.25">
      <c r="A3708" t="s">
        <v>40</v>
      </c>
      <c r="B3708" t="s">
        <v>125</v>
      </c>
      <c r="C3708">
        <v>2019</v>
      </c>
      <c r="D3708" t="s">
        <v>159</v>
      </c>
      <c r="E3708">
        <v>12</v>
      </c>
    </row>
    <row r="3709" spans="1:5" x14ac:dyDescent="0.25">
      <c r="A3709" t="s">
        <v>40</v>
      </c>
      <c r="B3709" t="s">
        <v>125</v>
      </c>
      <c r="C3709">
        <v>2019</v>
      </c>
      <c r="D3709" t="s">
        <v>160</v>
      </c>
      <c r="E3709">
        <v>14</v>
      </c>
    </row>
    <row r="3710" spans="1:5" x14ac:dyDescent="0.25">
      <c r="A3710" t="s">
        <v>40</v>
      </c>
      <c r="B3710" t="s">
        <v>125</v>
      </c>
      <c r="C3710">
        <v>2019</v>
      </c>
      <c r="D3710" t="s">
        <v>161</v>
      </c>
      <c r="E3710">
        <v>10</v>
      </c>
    </row>
    <row r="3711" spans="1:5" x14ac:dyDescent="0.25">
      <c r="A3711" t="s">
        <v>40</v>
      </c>
      <c r="B3711" t="s">
        <v>125</v>
      </c>
      <c r="C3711">
        <v>2019</v>
      </c>
      <c r="D3711" t="s">
        <v>162</v>
      </c>
      <c r="E3711">
        <v>19</v>
      </c>
    </row>
    <row r="3712" spans="1:5" x14ac:dyDescent="0.25">
      <c r="A3712" t="s">
        <v>40</v>
      </c>
      <c r="B3712" t="s">
        <v>125</v>
      </c>
      <c r="C3712">
        <v>2019</v>
      </c>
      <c r="D3712" t="s">
        <v>163</v>
      </c>
      <c r="E3712">
        <v>11</v>
      </c>
    </row>
    <row r="3713" spans="1:5" x14ac:dyDescent="0.25">
      <c r="A3713" t="s">
        <v>40</v>
      </c>
      <c r="B3713" t="s">
        <v>125</v>
      </c>
      <c r="C3713">
        <v>2019</v>
      </c>
      <c r="D3713" t="s">
        <v>164</v>
      </c>
      <c r="E3713">
        <v>10</v>
      </c>
    </row>
    <row r="3714" spans="1:5" x14ac:dyDescent="0.25">
      <c r="A3714" t="s">
        <v>40</v>
      </c>
      <c r="B3714" t="s">
        <v>125</v>
      </c>
      <c r="C3714">
        <v>2019</v>
      </c>
      <c r="D3714" t="s">
        <v>165</v>
      </c>
      <c r="E3714">
        <v>8</v>
      </c>
    </row>
    <row r="3715" spans="1:5" x14ac:dyDescent="0.25">
      <c r="A3715" t="s">
        <v>40</v>
      </c>
      <c r="B3715" t="s">
        <v>125</v>
      </c>
      <c r="C3715">
        <v>2019</v>
      </c>
      <c r="D3715" t="s">
        <v>166</v>
      </c>
      <c r="E3715">
        <v>17</v>
      </c>
    </row>
    <row r="3716" spans="1:5" x14ac:dyDescent="0.25">
      <c r="A3716" t="s">
        <v>40</v>
      </c>
      <c r="B3716" t="s">
        <v>125</v>
      </c>
      <c r="C3716">
        <v>2019</v>
      </c>
      <c r="D3716" t="s">
        <v>167</v>
      </c>
      <c r="E3716">
        <v>11</v>
      </c>
    </row>
    <row r="3717" spans="1:5" x14ac:dyDescent="0.25">
      <c r="A3717" t="s">
        <v>40</v>
      </c>
      <c r="B3717" t="s">
        <v>125</v>
      </c>
      <c r="C3717">
        <v>2019</v>
      </c>
      <c r="D3717" t="s">
        <v>168</v>
      </c>
      <c r="E3717">
        <v>15</v>
      </c>
    </row>
    <row r="3718" spans="1:5" x14ac:dyDescent="0.25">
      <c r="A3718" t="s">
        <v>40</v>
      </c>
      <c r="B3718" t="s">
        <v>125</v>
      </c>
      <c r="C3718">
        <v>2019</v>
      </c>
      <c r="D3718" t="s">
        <v>169</v>
      </c>
      <c r="E3718">
        <v>29</v>
      </c>
    </row>
    <row r="3719" spans="1:5" x14ac:dyDescent="0.25">
      <c r="A3719" t="s">
        <v>40</v>
      </c>
      <c r="B3719" t="s">
        <v>125</v>
      </c>
      <c r="C3719">
        <v>2019</v>
      </c>
      <c r="D3719" t="s">
        <v>170</v>
      </c>
      <c r="E3719">
        <v>13</v>
      </c>
    </row>
    <row r="3720" spans="1:5" x14ac:dyDescent="0.25">
      <c r="A3720" t="s">
        <v>40</v>
      </c>
      <c r="B3720" t="s">
        <v>125</v>
      </c>
      <c r="C3720">
        <v>2019</v>
      </c>
      <c r="D3720" t="s">
        <v>171</v>
      </c>
      <c r="E3720">
        <v>5</v>
      </c>
    </row>
    <row r="3721" spans="1:5" x14ac:dyDescent="0.25">
      <c r="A3721" t="s">
        <v>40</v>
      </c>
      <c r="B3721" t="s">
        <v>125</v>
      </c>
      <c r="C3721">
        <v>2019</v>
      </c>
      <c r="D3721" t="s">
        <v>172</v>
      </c>
      <c r="E3721">
        <v>8</v>
      </c>
    </row>
    <row r="3722" spans="1:5" x14ac:dyDescent="0.25">
      <c r="A3722" t="s">
        <v>40</v>
      </c>
      <c r="B3722" t="s">
        <v>125</v>
      </c>
      <c r="C3722">
        <v>2019</v>
      </c>
      <c r="D3722" t="s">
        <v>173</v>
      </c>
      <c r="E3722">
        <v>10</v>
      </c>
    </row>
    <row r="3723" spans="1:5" x14ac:dyDescent="0.25">
      <c r="A3723" t="s">
        <v>40</v>
      </c>
      <c r="B3723" t="s">
        <v>125</v>
      </c>
      <c r="C3723">
        <v>2019</v>
      </c>
      <c r="D3723" t="s">
        <v>174</v>
      </c>
      <c r="E3723">
        <v>6</v>
      </c>
    </row>
    <row r="3724" spans="1:5" x14ac:dyDescent="0.25">
      <c r="A3724" t="s">
        <v>40</v>
      </c>
      <c r="B3724" t="s">
        <v>125</v>
      </c>
      <c r="C3724">
        <v>2019</v>
      </c>
      <c r="D3724" t="s">
        <v>175</v>
      </c>
      <c r="E3724">
        <v>8</v>
      </c>
    </row>
    <row r="3725" spans="1:5" x14ac:dyDescent="0.25">
      <c r="A3725" t="s">
        <v>40</v>
      </c>
      <c r="B3725" t="s">
        <v>125</v>
      </c>
      <c r="C3725">
        <v>2019</v>
      </c>
      <c r="D3725" t="s">
        <v>176</v>
      </c>
      <c r="E3725">
        <v>7</v>
      </c>
    </row>
    <row r="3726" spans="1:5" x14ac:dyDescent="0.25">
      <c r="A3726" t="s">
        <v>40</v>
      </c>
      <c r="B3726" t="s">
        <v>125</v>
      </c>
      <c r="C3726">
        <v>2019</v>
      </c>
      <c r="D3726" t="s">
        <v>177</v>
      </c>
      <c r="E3726">
        <v>9</v>
      </c>
    </row>
    <row r="3727" spans="1:5" x14ac:dyDescent="0.25">
      <c r="A3727" t="s">
        <v>40</v>
      </c>
      <c r="B3727" t="s">
        <v>125</v>
      </c>
      <c r="C3727">
        <v>2019</v>
      </c>
      <c r="D3727" t="s">
        <v>178</v>
      </c>
      <c r="E3727">
        <v>11</v>
      </c>
    </row>
    <row r="3728" spans="1:5" x14ac:dyDescent="0.25">
      <c r="A3728" t="s">
        <v>40</v>
      </c>
      <c r="B3728" t="s">
        <v>125</v>
      </c>
      <c r="C3728">
        <v>2019</v>
      </c>
      <c r="D3728" t="s">
        <v>179</v>
      </c>
      <c r="E3728">
        <v>5</v>
      </c>
    </row>
    <row r="3729" spans="1:5" x14ac:dyDescent="0.25">
      <c r="A3729" t="s">
        <v>40</v>
      </c>
      <c r="B3729" t="s">
        <v>125</v>
      </c>
      <c r="C3729">
        <v>2019</v>
      </c>
      <c r="D3729" t="s">
        <v>180</v>
      </c>
      <c r="E3729">
        <v>6</v>
      </c>
    </row>
    <row r="3730" spans="1:5" x14ac:dyDescent="0.25">
      <c r="A3730" t="s">
        <v>40</v>
      </c>
      <c r="B3730" t="s">
        <v>125</v>
      </c>
      <c r="C3730">
        <v>2019</v>
      </c>
      <c r="D3730" t="s">
        <v>181</v>
      </c>
      <c r="E3730">
        <v>8</v>
      </c>
    </row>
    <row r="3731" spans="1:5" x14ac:dyDescent="0.25">
      <c r="A3731" t="s">
        <v>40</v>
      </c>
      <c r="B3731" t="s">
        <v>125</v>
      </c>
      <c r="C3731">
        <v>2019</v>
      </c>
      <c r="D3731" t="s">
        <v>182</v>
      </c>
      <c r="E3731">
        <v>12</v>
      </c>
    </row>
    <row r="3732" spans="1:5" x14ac:dyDescent="0.25">
      <c r="A3732" t="s">
        <v>40</v>
      </c>
      <c r="B3732" t="s">
        <v>125</v>
      </c>
      <c r="C3732">
        <v>2019</v>
      </c>
      <c r="D3732" t="s">
        <v>183</v>
      </c>
      <c r="E3732">
        <v>9</v>
      </c>
    </row>
    <row r="3733" spans="1:5" x14ac:dyDescent="0.25">
      <c r="A3733" t="s">
        <v>40</v>
      </c>
      <c r="B3733" t="s">
        <v>125</v>
      </c>
      <c r="C3733">
        <v>2019</v>
      </c>
      <c r="D3733" t="s">
        <v>184</v>
      </c>
      <c r="E3733">
        <v>12</v>
      </c>
    </row>
    <row r="3734" spans="1:5" x14ac:dyDescent="0.25">
      <c r="A3734" t="s">
        <v>40</v>
      </c>
      <c r="B3734" t="s">
        <v>125</v>
      </c>
      <c r="C3734">
        <v>2019</v>
      </c>
      <c r="D3734" t="s">
        <v>185</v>
      </c>
      <c r="E3734">
        <v>9</v>
      </c>
    </row>
    <row r="3735" spans="1:5" x14ac:dyDescent="0.25">
      <c r="A3735" t="s">
        <v>40</v>
      </c>
      <c r="B3735" t="s">
        <v>125</v>
      </c>
      <c r="C3735">
        <v>2019</v>
      </c>
      <c r="D3735" t="s">
        <v>186</v>
      </c>
      <c r="E3735">
        <v>8</v>
      </c>
    </row>
    <row r="3736" spans="1:5" x14ac:dyDescent="0.25">
      <c r="A3736" t="s">
        <v>40</v>
      </c>
      <c r="B3736" t="s">
        <v>125</v>
      </c>
      <c r="C3736">
        <v>2019</v>
      </c>
      <c r="D3736" t="s">
        <v>187</v>
      </c>
      <c r="E3736">
        <v>10</v>
      </c>
    </row>
    <row r="3737" spans="1:5" x14ac:dyDescent="0.25">
      <c r="A3737" t="s">
        <v>40</v>
      </c>
      <c r="B3737" t="s">
        <v>125</v>
      </c>
      <c r="C3737">
        <v>2019</v>
      </c>
      <c r="D3737" t="s">
        <v>188</v>
      </c>
      <c r="E3737">
        <v>16</v>
      </c>
    </row>
    <row r="3738" spans="1:5" x14ac:dyDescent="0.25">
      <c r="A3738" t="s">
        <v>40</v>
      </c>
      <c r="B3738" t="s">
        <v>125</v>
      </c>
      <c r="C3738">
        <v>2019</v>
      </c>
      <c r="D3738" t="s">
        <v>189</v>
      </c>
      <c r="E3738">
        <v>11</v>
      </c>
    </row>
    <row r="3739" spans="1:5" x14ac:dyDescent="0.25">
      <c r="A3739" t="s">
        <v>40</v>
      </c>
      <c r="B3739" t="s">
        <v>125</v>
      </c>
      <c r="C3739">
        <v>2019</v>
      </c>
      <c r="D3739" t="s">
        <v>190</v>
      </c>
      <c r="E3739">
        <v>8</v>
      </c>
    </row>
    <row r="3740" spans="1:5" x14ac:dyDescent="0.25">
      <c r="A3740" t="s">
        <v>40</v>
      </c>
      <c r="B3740" t="s">
        <v>125</v>
      </c>
      <c r="C3740">
        <v>2019</v>
      </c>
      <c r="D3740" t="s">
        <v>191</v>
      </c>
      <c r="E3740">
        <v>17</v>
      </c>
    </row>
    <row r="3741" spans="1:5" x14ac:dyDescent="0.25">
      <c r="A3741" t="s">
        <v>40</v>
      </c>
      <c r="B3741" t="s">
        <v>125</v>
      </c>
      <c r="C3741">
        <v>2019</v>
      </c>
      <c r="D3741" t="s">
        <v>192</v>
      </c>
      <c r="E3741">
        <v>16</v>
      </c>
    </row>
    <row r="3742" spans="1:5" x14ac:dyDescent="0.25">
      <c r="A3742" t="s">
        <v>40</v>
      </c>
      <c r="B3742" t="s">
        <v>125</v>
      </c>
      <c r="C3742">
        <v>2019</v>
      </c>
      <c r="D3742" t="s">
        <v>193</v>
      </c>
      <c r="E3742">
        <v>8</v>
      </c>
    </row>
    <row r="3743" spans="1:5" x14ac:dyDescent="0.25">
      <c r="A3743" t="s">
        <v>40</v>
      </c>
      <c r="B3743" t="s">
        <v>125</v>
      </c>
      <c r="C3743">
        <v>2019</v>
      </c>
      <c r="D3743" t="s">
        <v>194</v>
      </c>
      <c r="E3743">
        <v>10</v>
      </c>
    </row>
    <row r="3744" spans="1:5" x14ac:dyDescent="0.25">
      <c r="A3744" t="s">
        <v>40</v>
      </c>
      <c r="B3744" t="s">
        <v>125</v>
      </c>
      <c r="C3744">
        <v>2019</v>
      </c>
      <c r="D3744" t="s">
        <v>195</v>
      </c>
      <c r="E3744">
        <v>23</v>
      </c>
    </row>
    <row r="3745" spans="1:5" x14ac:dyDescent="0.25">
      <c r="A3745" t="s">
        <v>40</v>
      </c>
      <c r="B3745" t="s">
        <v>125</v>
      </c>
      <c r="C3745">
        <v>2019</v>
      </c>
      <c r="D3745" t="s">
        <v>196</v>
      </c>
      <c r="E3745">
        <v>21</v>
      </c>
    </row>
    <row r="3746" spans="1:5" x14ac:dyDescent="0.25">
      <c r="A3746" t="s">
        <v>24</v>
      </c>
      <c r="B3746" t="s">
        <v>126</v>
      </c>
      <c r="C3746">
        <v>2020</v>
      </c>
      <c r="D3746" t="s">
        <v>145</v>
      </c>
      <c r="E3746">
        <v>7</v>
      </c>
    </row>
    <row r="3747" spans="1:5" x14ac:dyDescent="0.25">
      <c r="A3747" t="s">
        <v>24</v>
      </c>
      <c r="B3747" t="s">
        <v>126</v>
      </c>
      <c r="C3747">
        <v>2020</v>
      </c>
      <c r="D3747" t="s">
        <v>146</v>
      </c>
      <c r="E3747">
        <v>18</v>
      </c>
    </row>
    <row r="3748" spans="1:5" x14ac:dyDescent="0.25">
      <c r="A3748" t="s">
        <v>24</v>
      </c>
      <c r="B3748" t="s">
        <v>126</v>
      </c>
      <c r="C3748">
        <v>2020</v>
      </c>
      <c r="D3748" t="s">
        <v>147</v>
      </c>
      <c r="E3748">
        <v>11</v>
      </c>
    </row>
    <row r="3749" spans="1:5" x14ac:dyDescent="0.25">
      <c r="A3749" t="s">
        <v>24</v>
      </c>
      <c r="B3749" t="s">
        <v>126</v>
      </c>
      <c r="C3749">
        <v>2020</v>
      </c>
      <c r="D3749" t="s">
        <v>148</v>
      </c>
      <c r="E3749">
        <v>14</v>
      </c>
    </row>
    <row r="3750" spans="1:5" x14ac:dyDescent="0.25">
      <c r="A3750" t="s">
        <v>24</v>
      </c>
      <c r="B3750" t="s">
        <v>126</v>
      </c>
      <c r="C3750">
        <v>2020</v>
      </c>
      <c r="D3750" t="s">
        <v>149</v>
      </c>
      <c r="E3750">
        <v>9</v>
      </c>
    </row>
    <row r="3751" spans="1:5" x14ac:dyDescent="0.25">
      <c r="A3751" t="s">
        <v>24</v>
      </c>
      <c r="B3751" t="s">
        <v>126</v>
      </c>
      <c r="C3751">
        <v>2020</v>
      </c>
      <c r="D3751" t="s">
        <v>150</v>
      </c>
      <c r="E3751">
        <v>16</v>
      </c>
    </row>
    <row r="3752" spans="1:5" x14ac:dyDescent="0.25">
      <c r="A3752" t="s">
        <v>24</v>
      </c>
      <c r="B3752" t="s">
        <v>126</v>
      </c>
      <c r="C3752">
        <v>2020</v>
      </c>
      <c r="D3752" t="s">
        <v>151</v>
      </c>
      <c r="E3752">
        <v>15</v>
      </c>
    </row>
    <row r="3753" spans="1:5" x14ac:dyDescent="0.25">
      <c r="A3753" t="s">
        <v>24</v>
      </c>
      <c r="B3753" t="s">
        <v>126</v>
      </c>
      <c r="C3753">
        <v>2020</v>
      </c>
      <c r="D3753" t="s">
        <v>152</v>
      </c>
      <c r="E3753">
        <v>17</v>
      </c>
    </row>
    <row r="3754" spans="1:5" x14ac:dyDescent="0.25">
      <c r="A3754" t="s">
        <v>24</v>
      </c>
      <c r="B3754" t="s">
        <v>126</v>
      </c>
      <c r="C3754">
        <v>2020</v>
      </c>
      <c r="D3754" t="s">
        <v>153</v>
      </c>
      <c r="E3754">
        <v>8</v>
      </c>
    </row>
    <row r="3755" spans="1:5" x14ac:dyDescent="0.25">
      <c r="A3755" t="s">
        <v>24</v>
      </c>
      <c r="B3755" t="s">
        <v>126</v>
      </c>
      <c r="C3755">
        <v>2020</v>
      </c>
      <c r="D3755" t="s">
        <v>154</v>
      </c>
      <c r="E3755">
        <v>17</v>
      </c>
    </row>
    <row r="3756" spans="1:5" x14ac:dyDescent="0.25">
      <c r="A3756" t="s">
        <v>24</v>
      </c>
      <c r="B3756" t="s">
        <v>126</v>
      </c>
      <c r="C3756">
        <v>2020</v>
      </c>
      <c r="D3756" t="s">
        <v>155</v>
      </c>
      <c r="E3756">
        <v>13</v>
      </c>
    </row>
    <row r="3757" spans="1:5" x14ac:dyDescent="0.25">
      <c r="A3757" t="s">
        <v>24</v>
      </c>
      <c r="B3757" t="s">
        <v>126</v>
      </c>
      <c r="C3757">
        <v>2020</v>
      </c>
      <c r="D3757" t="s">
        <v>156</v>
      </c>
      <c r="E3757">
        <v>11</v>
      </c>
    </row>
    <row r="3758" spans="1:5" x14ac:dyDescent="0.25">
      <c r="A3758" t="s">
        <v>24</v>
      </c>
      <c r="B3758" t="s">
        <v>126</v>
      </c>
      <c r="C3758">
        <v>2020</v>
      </c>
      <c r="D3758" t="s">
        <v>157</v>
      </c>
      <c r="E3758">
        <v>7</v>
      </c>
    </row>
    <row r="3759" spans="1:5" x14ac:dyDescent="0.25">
      <c r="A3759" t="s">
        <v>24</v>
      </c>
      <c r="B3759" t="s">
        <v>126</v>
      </c>
      <c r="C3759">
        <v>2020</v>
      </c>
      <c r="D3759" t="s">
        <v>158</v>
      </c>
      <c r="E3759">
        <v>16</v>
      </c>
    </row>
    <row r="3760" spans="1:5" x14ac:dyDescent="0.25">
      <c r="A3760" t="s">
        <v>24</v>
      </c>
      <c r="B3760" t="s">
        <v>126</v>
      </c>
      <c r="C3760">
        <v>2020</v>
      </c>
      <c r="D3760" t="s">
        <v>159</v>
      </c>
      <c r="E3760">
        <v>16</v>
      </c>
    </row>
    <row r="3761" spans="1:5" x14ac:dyDescent="0.25">
      <c r="A3761" t="s">
        <v>24</v>
      </c>
      <c r="B3761" t="s">
        <v>126</v>
      </c>
      <c r="C3761">
        <v>2020</v>
      </c>
      <c r="D3761" t="s">
        <v>160</v>
      </c>
      <c r="E3761">
        <v>8</v>
      </c>
    </row>
    <row r="3762" spans="1:5" x14ac:dyDescent="0.25">
      <c r="A3762" t="s">
        <v>24</v>
      </c>
      <c r="B3762" t="s">
        <v>126</v>
      </c>
      <c r="C3762">
        <v>2020</v>
      </c>
      <c r="D3762" t="s">
        <v>161</v>
      </c>
      <c r="E3762">
        <v>11</v>
      </c>
    </row>
    <row r="3763" spans="1:5" x14ac:dyDescent="0.25">
      <c r="A3763" t="s">
        <v>24</v>
      </c>
      <c r="B3763" t="s">
        <v>126</v>
      </c>
      <c r="C3763">
        <v>2020</v>
      </c>
      <c r="D3763" t="s">
        <v>162</v>
      </c>
      <c r="E3763">
        <v>12</v>
      </c>
    </row>
    <row r="3764" spans="1:5" x14ac:dyDescent="0.25">
      <c r="A3764" t="s">
        <v>24</v>
      </c>
      <c r="B3764" t="s">
        <v>126</v>
      </c>
      <c r="C3764">
        <v>2020</v>
      </c>
      <c r="D3764" t="s">
        <v>163</v>
      </c>
      <c r="E3764">
        <v>5</v>
      </c>
    </row>
    <row r="3765" spans="1:5" x14ac:dyDescent="0.25">
      <c r="A3765" t="s">
        <v>24</v>
      </c>
      <c r="B3765" t="s">
        <v>126</v>
      </c>
      <c r="C3765">
        <v>2020</v>
      </c>
      <c r="D3765" t="s">
        <v>164</v>
      </c>
      <c r="E3765">
        <v>13</v>
      </c>
    </row>
    <row r="3766" spans="1:5" x14ac:dyDescent="0.25">
      <c r="A3766" t="s">
        <v>24</v>
      </c>
      <c r="B3766" t="s">
        <v>126</v>
      </c>
      <c r="C3766">
        <v>2020</v>
      </c>
      <c r="D3766" t="s">
        <v>165</v>
      </c>
      <c r="E3766">
        <v>8</v>
      </c>
    </row>
    <row r="3767" spans="1:5" x14ac:dyDescent="0.25">
      <c r="A3767" t="s">
        <v>24</v>
      </c>
      <c r="B3767" t="s">
        <v>126</v>
      </c>
      <c r="C3767">
        <v>2020</v>
      </c>
      <c r="D3767" t="s">
        <v>166</v>
      </c>
      <c r="E3767">
        <v>13</v>
      </c>
    </row>
    <row r="3768" spans="1:5" x14ac:dyDescent="0.25">
      <c r="A3768" t="s">
        <v>24</v>
      </c>
      <c r="B3768" t="s">
        <v>126</v>
      </c>
      <c r="C3768">
        <v>2020</v>
      </c>
      <c r="D3768" t="s">
        <v>167</v>
      </c>
      <c r="E3768">
        <v>10</v>
      </c>
    </row>
    <row r="3769" spans="1:5" x14ac:dyDescent="0.25">
      <c r="A3769" t="s">
        <v>24</v>
      </c>
      <c r="B3769" t="s">
        <v>126</v>
      </c>
      <c r="C3769">
        <v>2020</v>
      </c>
      <c r="D3769" t="s">
        <v>168</v>
      </c>
      <c r="E3769">
        <v>7</v>
      </c>
    </row>
    <row r="3770" spans="1:5" x14ac:dyDescent="0.25">
      <c r="A3770" t="s">
        <v>24</v>
      </c>
      <c r="B3770" t="s">
        <v>126</v>
      </c>
      <c r="C3770">
        <v>2020</v>
      </c>
      <c r="D3770" t="s">
        <v>169</v>
      </c>
      <c r="E3770">
        <v>13</v>
      </c>
    </row>
    <row r="3771" spans="1:5" x14ac:dyDescent="0.25">
      <c r="A3771" t="s">
        <v>24</v>
      </c>
      <c r="B3771" t="s">
        <v>126</v>
      </c>
      <c r="C3771">
        <v>2020</v>
      </c>
      <c r="D3771" t="s">
        <v>170</v>
      </c>
      <c r="E3771">
        <v>10</v>
      </c>
    </row>
    <row r="3772" spans="1:5" x14ac:dyDescent="0.25">
      <c r="A3772" t="s">
        <v>24</v>
      </c>
      <c r="B3772" t="s">
        <v>126</v>
      </c>
      <c r="C3772">
        <v>2020</v>
      </c>
      <c r="D3772" t="s">
        <v>171</v>
      </c>
      <c r="E3772">
        <v>7</v>
      </c>
    </row>
    <row r="3773" spans="1:5" x14ac:dyDescent="0.25">
      <c r="A3773" t="s">
        <v>24</v>
      </c>
      <c r="B3773" t="s">
        <v>126</v>
      </c>
      <c r="C3773">
        <v>2020</v>
      </c>
      <c r="D3773" t="s">
        <v>172</v>
      </c>
      <c r="E3773">
        <v>10</v>
      </c>
    </row>
    <row r="3774" spans="1:5" x14ac:dyDescent="0.25">
      <c r="A3774" t="s">
        <v>24</v>
      </c>
      <c r="B3774" t="s">
        <v>126</v>
      </c>
      <c r="C3774">
        <v>2020</v>
      </c>
      <c r="D3774" t="s">
        <v>173</v>
      </c>
      <c r="E3774">
        <v>5</v>
      </c>
    </row>
    <row r="3775" spans="1:5" x14ac:dyDescent="0.25">
      <c r="A3775" t="s">
        <v>24</v>
      </c>
      <c r="B3775" t="s">
        <v>126</v>
      </c>
      <c r="C3775">
        <v>2020</v>
      </c>
      <c r="D3775" t="s">
        <v>174</v>
      </c>
      <c r="E3775">
        <v>7</v>
      </c>
    </row>
    <row r="3776" spans="1:5" x14ac:dyDescent="0.25">
      <c r="A3776" t="s">
        <v>24</v>
      </c>
      <c r="B3776" t="s">
        <v>126</v>
      </c>
      <c r="C3776">
        <v>2020</v>
      </c>
      <c r="D3776" t="s">
        <v>175</v>
      </c>
      <c r="E3776">
        <v>11</v>
      </c>
    </row>
    <row r="3777" spans="1:5" x14ac:dyDescent="0.25">
      <c r="A3777" t="s">
        <v>24</v>
      </c>
      <c r="B3777" t="s">
        <v>126</v>
      </c>
      <c r="C3777">
        <v>2020</v>
      </c>
      <c r="D3777" t="s">
        <v>176</v>
      </c>
      <c r="E3777">
        <v>6</v>
      </c>
    </row>
    <row r="3778" spans="1:5" x14ac:dyDescent="0.25">
      <c r="A3778" t="s">
        <v>24</v>
      </c>
      <c r="B3778" t="s">
        <v>126</v>
      </c>
      <c r="C3778">
        <v>2020</v>
      </c>
      <c r="D3778" t="s">
        <v>177</v>
      </c>
      <c r="E3778">
        <v>10</v>
      </c>
    </row>
    <row r="3779" spans="1:5" x14ac:dyDescent="0.25">
      <c r="A3779" t="s">
        <v>24</v>
      </c>
      <c r="B3779" t="s">
        <v>126</v>
      </c>
      <c r="C3779">
        <v>2020</v>
      </c>
      <c r="D3779" t="s">
        <v>178</v>
      </c>
      <c r="E3779">
        <v>9</v>
      </c>
    </row>
    <row r="3780" spans="1:5" x14ac:dyDescent="0.25">
      <c r="A3780" t="s">
        <v>24</v>
      </c>
      <c r="B3780" t="s">
        <v>126</v>
      </c>
      <c r="C3780">
        <v>2020</v>
      </c>
      <c r="D3780" t="s">
        <v>179</v>
      </c>
      <c r="E3780">
        <v>12</v>
      </c>
    </row>
    <row r="3781" spans="1:5" x14ac:dyDescent="0.25">
      <c r="A3781" t="s">
        <v>24</v>
      </c>
      <c r="B3781" t="s">
        <v>126</v>
      </c>
      <c r="C3781">
        <v>2020</v>
      </c>
      <c r="D3781" t="s">
        <v>180</v>
      </c>
      <c r="E3781">
        <v>11</v>
      </c>
    </row>
    <row r="3782" spans="1:5" x14ac:dyDescent="0.25">
      <c r="A3782" t="s">
        <v>24</v>
      </c>
      <c r="B3782" t="s">
        <v>126</v>
      </c>
      <c r="C3782">
        <v>2020</v>
      </c>
      <c r="D3782" t="s">
        <v>181</v>
      </c>
      <c r="E3782">
        <v>12</v>
      </c>
    </row>
    <row r="3783" spans="1:5" x14ac:dyDescent="0.25">
      <c r="A3783" t="s">
        <v>24</v>
      </c>
      <c r="B3783" t="s">
        <v>126</v>
      </c>
      <c r="C3783">
        <v>2020</v>
      </c>
      <c r="D3783" t="s">
        <v>182</v>
      </c>
      <c r="E3783">
        <v>11</v>
      </c>
    </row>
    <row r="3784" spans="1:5" x14ac:dyDescent="0.25">
      <c r="A3784" t="s">
        <v>24</v>
      </c>
      <c r="B3784" t="s">
        <v>126</v>
      </c>
      <c r="C3784">
        <v>2020</v>
      </c>
      <c r="D3784" t="s">
        <v>183</v>
      </c>
      <c r="E3784">
        <v>9</v>
      </c>
    </row>
    <row r="3785" spans="1:5" x14ac:dyDescent="0.25">
      <c r="A3785" t="s">
        <v>24</v>
      </c>
      <c r="B3785" t="s">
        <v>126</v>
      </c>
      <c r="C3785">
        <v>2020</v>
      </c>
      <c r="D3785" t="s">
        <v>184</v>
      </c>
      <c r="E3785">
        <v>5</v>
      </c>
    </row>
    <row r="3786" spans="1:5" x14ac:dyDescent="0.25">
      <c r="A3786" t="s">
        <v>24</v>
      </c>
      <c r="B3786" t="s">
        <v>126</v>
      </c>
      <c r="C3786">
        <v>2020</v>
      </c>
      <c r="D3786" t="s">
        <v>185</v>
      </c>
      <c r="E3786">
        <v>8</v>
      </c>
    </row>
    <row r="3787" spans="1:5" x14ac:dyDescent="0.25">
      <c r="A3787" t="s">
        <v>24</v>
      </c>
      <c r="B3787" t="s">
        <v>126</v>
      </c>
      <c r="C3787">
        <v>2020</v>
      </c>
      <c r="D3787" t="s">
        <v>186</v>
      </c>
      <c r="E3787">
        <v>17</v>
      </c>
    </row>
    <row r="3788" spans="1:5" x14ac:dyDescent="0.25">
      <c r="A3788" t="s">
        <v>24</v>
      </c>
      <c r="B3788" t="s">
        <v>126</v>
      </c>
      <c r="C3788">
        <v>2020</v>
      </c>
      <c r="D3788" t="s">
        <v>187</v>
      </c>
      <c r="E3788">
        <v>8</v>
      </c>
    </row>
    <row r="3789" spans="1:5" x14ac:dyDescent="0.25">
      <c r="A3789" t="s">
        <v>24</v>
      </c>
      <c r="B3789" t="s">
        <v>126</v>
      </c>
      <c r="C3789">
        <v>2020</v>
      </c>
      <c r="D3789" t="s">
        <v>188</v>
      </c>
      <c r="E3789">
        <v>10</v>
      </c>
    </row>
    <row r="3790" spans="1:5" x14ac:dyDescent="0.25">
      <c r="A3790" t="s">
        <v>24</v>
      </c>
      <c r="B3790" t="s">
        <v>126</v>
      </c>
      <c r="C3790">
        <v>2020</v>
      </c>
      <c r="D3790" t="s">
        <v>189</v>
      </c>
      <c r="E3790">
        <v>6</v>
      </c>
    </row>
    <row r="3791" spans="1:5" x14ac:dyDescent="0.25">
      <c r="A3791" t="s">
        <v>24</v>
      </c>
      <c r="B3791" t="s">
        <v>126</v>
      </c>
      <c r="C3791">
        <v>2020</v>
      </c>
      <c r="D3791" t="s">
        <v>190</v>
      </c>
      <c r="E3791">
        <v>19</v>
      </c>
    </row>
    <row r="3792" spans="1:5" x14ac:dyDescent="0.25">
      <c r="A3792" t="s">
        <v>24</v>
      </c>
      <c r="B3792" t="s">
        <v>126</v>
      </c>
      <c r="C3792">
        <v>2020</v>
      </c>
      <c r="D3792" t="s">
        <v>191</v>
      </c>
      <c r="E3792">
        <v>13</v>
      </c>
    </row>
    <row r="3793" spans="1:5" x14ac:dyDescent="0.25">
      <c r="A3793" t="s">
        <v>24</v>
      </c>
      <c r="B3793" t="s">
        <v>126</v>
      </c>
      <c r="C3793">
        <v>2020</v>
      </c>
      <c r="D3793" t="s">
        <v>192</v>
      </c>
      <c r="E3793">
        <v>11</v>
      </c>
    </row>
    <row r="3794" spans="1:5" x14ac:dyDescent="0.25">
      <c r="A3794" t="s">
        <v>24</v>
      </c>
      <c r="B3794" t="s">
        <v>126</v>
      </c>
      <c r="C3794">
        <v>2020</v>
      </c>
      <c r="D3794" t="s">
        <v>193</v>
      </c>
      <c r="E3794">
        <v>7</v>
      </c>
    </row>
    <row r="3795" spans="1:5" x14ac:dyDescent="0.25">
      <c r="A3795" t="s">
        <v>24</v>
      </c>
      <c r="B3795" t="s">
        <v>126</v>
      </c>
      <c r="C3795">
        <v>2020</v>
      </c>
      <c r="D3795" t="s">
        <v>194</v>
      </c>
      <c r="E3795">
        <v>7</v>
      </c>
    </row>
    <row r="3796" spans="1:5" x14ac:dyDescent="0.25">
      <c r="A3796" t="s">
        <v>24</v>
      </c>
      <c r="B3796" t="s">
        <v>126</v>
      </c>
      <c r="C3796">
        <v>2020</v>
      </c>
      <c r="D3796" t="s">
        <v>195</v>
      </c>
      <c r="E3796">
        <v>18</v>
      </c>
    </row>
    <row r="3797" spans="1:5" x14ac:dyDescent="0.25">
      <c r="A3797" t="s">
        <v>24</v>
      </c>
      <c r="B3797" t="s">
        <v>126</v>
      </c>
      <c r="C3797">
        <v>2020</v>
      </c>
      <c r="D3797" t="s">
        <v>196</v>
      </c>
      <c r="E3797">
        <v>11</v>
      </c>
    </row>
    <row r="3798" spans="1:5" x14ac:dyDescent="0.25">
      <c r="A3798" t="s">
        <v>24</v>
      </c>
      <c r="B3798" t="s">
        <v>126</v>
      </c>
      <c r="C3798">
        <v>2019</v>
      </c>
      <c r="D3798" t="s">
        <v>145</v>
      </c>
      <c r="E3798">
        <v>10</v>
      </c>
    </row>
    <row r="3799" spans="1:5" x14ac:dyDescent="0.25">
      <c r="A3799" t="s">
        <v>24</v>
      </c>
      <c r="B3799" t="s">
        <v>126</v>
      </c>
      <c r="C3799">
        <v>2019</v>
      </c>
      <c r="D3799" t="s">
        <v>146</v>
      </c>
      <c r="E3799">
        <v>11</v>
      </c>
    </row>
    <row r="3800" spans="1:5" x14ac:dyDescent="0.25">
      <c r="A3800" t="s">
        <v>24</v>
      </c>
      <c r="B3800" t="s">
        <v>126</v>
      </c>
      <c r="C3800">
        <v>2019</v>
      </c>
      <c r="D3800" t="s">
        <v>147</v>
      </c>
      <c r="E3800">
        <v>10</v>
      </c>
    </row>
    <row r="3801" spans="1:5" x14ac:dyDescent="0.25">
      <c r="A3801" t="s">
        <v>24</v>
      </c>
      <c r="B3801" t="s">
        <v>126</v>
      </c>
      <c r="C3801">
        <v>2019</v>
      </c>
      <c r="D3801" t="s">
        <v>148</v>
      </c>
      <c r="E3801">
        <v>9</v>
      </c>
    </row>
    <row r="3802" spans="1:5" x14ac:dyDescent="0.25">
      <c r="A3802" t="s">
        <v>24</v>
      </c>
      <c r="B3802" t="s">
        <v>126</v>
      </c>
      <c r="C3802">
        <v>2019</v>
      </c>
      <c r="D3802" t="s">
        <v>149</v>
      </c>
      <c r="E3802">
        <v>9</v>
      </c>
    </row>
    <row r="3803" spans="1:5" x14ac:dyDescent="0.25">
      <c r="A3803" t="s">
        <v>24</v>
      </c>
      <c r="B3803" t="s">
        <v>126</v>
      </c>
      <c r="C3803">
        <v>2019</v>
      </c>
      <c r="D3803" t="s">
        <v>150</v>
      </c>
      <c r="E3803">
        <v>14</v>
      </c>
    </row>
    <row r="3804" spans="1:5" x14ac:dyDescent="0.25">
      <c r="A3804" t="s">
        <v>24</v>
      </c>
      <c r="B3804" t="s">
        <v>126</v>
      </c>
      <c r="C3804">
        <v>2019</v>
      </c>
      <c r="D3804" t="s">
        <v>151</v>
      </c>
      <c r="E3804">
        <v>16</v>
      </c>
    </row>
    <row r="3805" spans="1:5" x14ac:dyDescent="0.25">
      <c r="A3805" t="s">
        <v>24</v>
      </c>
      <c r="B3805" t="s">
        <v>126</v>
      </c>
      <c r="C3805">
        <v>2019</v>
      </c>
      <c r="D3805" t="s">
        <v>152</v>
      </c>
      <c r="E3805">
        <v>12</v>
      </c>
    </row>
    <row r="3806" spans="1:5" x14ac:dyDescent="0.25">
      <c r="A3806" t="s">
        <v>24</v>
      </c>
      <c r="B3806" t="s">
        <v>126</v>
      </c>
      <c r="C3806">
        <v>2019</v>
      </c>
      <c r="D3806" t="s">
        <v>153</v>
      </c>
      <c r="E3806">
        <v>9</v>
      </c>
    </row>
    <row r="3807" spans="1:5" x14ac:dyDescent="0.25">
      <c r="A3807" t="s">
        <v>24</v>
      </c>
      <c r="B3807" t="s">
        <v>126</v>
      </c>
      <c r="C3807">
        <v>2019</v>
      </c>
      <c r="D3807" t="s">
        <v>154</v>
      </c>
      <c r="E3807">
        <v>10</v>
      </c>
    </row>
    <row r="3808" spans="1:5" x14ac:dyDescent="0.25">
      <c r="A3808" t="s">
        <v>24</v>
      </c>
      <c r="B3808" t="s">
        <v>126</v>
      </c>
      <c r="C3808">
        <v>2019</v>
      </c>
      <c r="D3808" t="s">
        <v>155</v>
      </c>
      <c r="E3808">
        <v>10</v>
      </c>
    </row>
    <row r="3809" spans="1:5" x14ac:dyDescent="0.25">
      <c r="A3809" t="s">
        <v>24</v>
      </c>
      <c r="B3809" t="s">
        <v>126</v>
      </c>
      <c r="C3809">
        <v>2019</v>
      </c>
      <c r="D3809" t="s">
        <v>156</v>
      </c>
      <c r="E3809">
        <v>11</v>
      </c>
    </row>
    <row r="3810" spans="1:5" x14ac:dyDescent="0.25">
      <c r="A3810" t="s">
        <v>24</v>
      </c>
      <c r="B3810" t="s">
        <v>126</v>
      </c>
      <c r="C3810">
        <v>2019</v>
      </c>
      <c r="D3810" t="s">
        <v>157</v>
      </c>
      <c r="E3810">
        <v>12</v>
      </c>
    </row>
    <row r="3811" spans="1:5" x14ac:dyDescent="0.25">
      <c r="A3811" t="s">
        <v>24</v>
      </c>
      <c r="B3811" t="s">
        <v>126</v>
      </c>
      <c r="C3811">
        <v>2019</v>
      </c>
      <c r="D3811" t="s">
        <v>158</v>
      </c>
      <c r="E3811">
        <v>18</v>
      </c>
    </row>
    <row r="3812" spans="1:5" x14ac:dyDescent="0.25">
      <c r="A3812" t="s">
        <v>24</v>
      </c>
      <c r="B3812" t="s">
        <v>126</v>
      </c>
      <c r="C3812">
        <v>2019</v>
      </c>
      <c r="D3812" t="s">
        <v>159</v>
      </c>
      <c r="E3812">
        <v>8</v>
      </c>
    </row>
    <row r="3813" spans="1:5" x14ac:dyDescent="0.25">
      <c r="A3813" t="s">
        <v>24</v>
      </c>
      <c r="B3813" t="s">
        <v>126</v>
      </c>
      <c r="C3813">
        <v>2019</v>
      </c>
      <c r="D3813" t="s">
        <v>160</v>
      </c>
      <c r="E3813">
        <v>10</v>
      </c>
    </row>
    <row r="3814" spans="1:5" x14ac:dyDescent="0.25">
      <c r="A3814" t="s">
        <v>24</v>
      </c>
      <c r="B3814" t="s">
        <v>126</v>
      </c>
      <c r="C3814">
        <v>2019</v>
      </c>
      <c r="D3814" t="s">
        <v>161</v>
      </c>
      <c r="E3814">
        <v>18</v>
      </c>
    </row>
    <row r="3815" spans="1:5" x14ac:dyDescent="0.25">
      <c r="A3815" t="s">
        <v>24</v>
      </c>
      <c r="B3815" t="s">
        <v>126</v>
      </c>
      <c r="C3815">
        <v>2019</v>
      </c>
      <c r="D3815" t="s">
        <v>162</v>
      </c>
      <c r="E3815">
        <v>19</v>
      </c>
    </row>
    <row r="3816" spans="1:5" x14ac:dyDescent="0.25">
      <c r="A3816" t="s">
        <v>24</v>
      </c>
      <c r="B3816" t="s">
        <v>126</v>
      </c>
      <c r="C3816">
        <v>2019</v>
      </c>
      <c r="D3816" t="s">
        <v>163</v>
      </c>
      <c r="E3816">
        <v>15</v>
      </c>
    </row>
    <row r="3817" spans="1:5" x14ac:dyDescent="0.25">
      <c r="A3817" t="s">
        <v>24</v>
      </c>
      <c r="B3817" t="s">
        <v>126</v>
      </c>
      <c r="C3817">
        <v>2019</v>
      </c>
      <c r="D3817" t="s">
        <v>164</v>
      </c>
      <c r="E3817">
        <v>10</v>
      </c>
    </row>
    <row r="3818" spans="1:5" x14ac:dyDescent="0.25">
      <c r="A3818" t="s">
        <v>24</v>
      </c>
      <c r="B3818" t="s">
        <v>126</v>
      </c>
      <c r="C3818">
        <v>2019</v>
      </c>
      <c r="D3818" t="s">
        <v>165</v>
      </c>
      <c r="E3818">
        <v>12</v>
      </c>
    </row>
    <row r="3819" spans="1:5" x14ac:dyDescent="0.25">
      <c r="A3819" t="s">
        <v>24</v>
      </c>
      <c r="B3819" t="s">
        <v>126</v>
      </c>
      <c r="C3819">
        <v>2019</v>
      </c>
      <c r="D3819" t="s">
        <v>166</v>
      </c>
      <c r="E3819">
        <v>16</v>
      </c>
    </row>
    <row r="3820" spans="1:5" x14ac:dyDescent="0.25">
      <c r="A3820" t="s">
        <v>24</v>
      </c>
      <c r="B3820" t="s">
        <v>126</v>
      </c>
      <c r="C3820">
        <v>2019</v>
      </c>
      <c r="D3820" t="s">
        <v>167</v>
      </c>
      <c r="E3820">
        <v>13</v>
      </c>
    </row>
    <row r="3821" spans="1:5" x14ac:dyDescent="0.25">
      <c r="A3821" t="s">
        <v>24</v>
      </c>
      <c r="B3821" t="s">
        <v>126</v>
      </c>
      <c r="C3821">
        <v>2019</v>
      </c>
      <c r="D3821" t="s">
        <v>168</v>
      </c>
      <c r="E3821">
        <v>10</v>
      </c>
    </row>
    <row r="3822" spans="1:5" x14ac:dyDescent="0.25">
      <c r="A3822" t="s">
        <v>24</v>
      </c>
      <c r="B3822" t="s">
        <v>126</v>
      </c>
      <c r="C3822">
        <v>2019</v>
      </c>
      <c r="D3822" t="s">
        <v>169</v>
      </c>
      <c r="E3822">
        <v>12</v>
      </c>
    </row>
    <row r="3823" spans="1:5" x14ac:dyDescent="0.25">
      <c r="A3823" t="s">
        <v>24</v>
      </c>
      <c r="B3823" t="s">
        <v>126</v>
      </c>
      <c r="C3823">
        <v>2019</v>
      </c>
      <c r="D3823" t="s">
        <v>170</v>
      </c>
      <c r="E3823">
        <v>14</v>
      </c>
    </row>
    <row r="3824" spans="1:5" x14ac:dyDescent="0.25">
      <c r="A3824" t="s">
        <v>24</v>
      </c>
      <c r="B3824" t="s">
        <v>126</v>
      </c>
      <c r="C3824">
        <v>2019</v>
      </c>
      <c r="D3824" t="s">
        <v>171</v>
      </c>
      <c r="E3824">
        <v>9</v>
      </c>
    </row>
    <row r="3825" spans="1:5" x14ac:dyDescent="0.25">
      <c r="A3825" t="s">
        <v>24</v>
      </c>
      <c r="B3825" t="s">
        <v>126</v>
      </c>
      <c r="C3825">
        <v>2019</v>
      </c>
      <c r="D3825" t="s">
        <v>172</v>
      </c>
      <c r="E3825">
        <v>5</v>
      </c>
    </row>
    <row r="3826" spans="1:5" x14ac:dyDescent="0.25">
      <c r="A3826" t="s">
        <v>24</v>
      </c>
      <c r="B3826" t="s">
        <v>126</v>
      </c>
      <c r="C3826">
        <v>2019</v>
      </c>
      <c r="D3826" t="s">
        <v>173</v>
      </c>
      <c r="E3826">
        <v>9</v>
      </c>
    </row>
    <row r="3827" spans="1:5" x14ac:dyDescent="0.25">
      <c r="A3827" t="s">
        <v>24</v>
      </c>
      <c r="B3827" t="s">
        <v>126</v>
      </c>
      <c r="C3827">
        <v>2019</v>
      </c>
      <c r="D3827" t="s">
        <v>174</v>
      </c>
      <c r="E3827">
        <v>15</v>
      </c>
    </row>
    <row r="3828" spans="1:5" x14ac:dyDescent="0.25">
      <c r="A3828" t="s">
        <v>24</v>
      </c>
      <c r="B3828" t="s">
        <v>126</v>
      </c>
      <c r="C3828">
        <v>2019</v>
      </c>
      <c r="D3828" t="s">
        <v>175</v>
      </c>
      <c r="E3828">
        <v>14</v>
      </c>
    </row>
    <row r="3829" spans="1:5" x14ac:dyDescent="0.25">
      <c r="A3829" t="s">
        <v>24</v>
      </c>
      <c r="B3829" t="s">
        <v>126</v>
      </c>
      <c r="C3829">
        <v>2019</v>
      </c>
      <c r="D3829" t="s">
        <v>176</v>
      </c>
      <c r="E3829">
        <v>7</v>
      </c>
    </row>
    <row r="3830" spans="1:5" x14ac:dyDescent="0.25">
      <c r="A3830" t="s">
        <v>24</v>
      </c>
      <c r="B3830" t="s">
        <v>126</v>
      </c>
      <c r="C3830">
        <v>2019</v>
      </c>
      <c r="D3830" t="s">
        <v>177</v>
      </c>
      <c r="E3830">
        <v>8</v>
      </c>
    </row>
    <row r="3831" spans="1:5" x14ac:dyDescent="0.25">
      <c r="A3831" t="s">
        <v>24</v>
      </c>
      <c r="B3831" t="s">
        <v>126</v>
      </c>
      <c r="C3831">
        <v>2019</v>
      </c>
      <c r="D3831" t="s">
        <v>178</v>
      </c>
      <c r="E3831">
        <v>4</v>
      </c>
    </row>
    <row r="3832" spans="1:5" x14ac:dyDescent="0.25">
      <c r="A3832" t="s">
        <v>24</v>
      </c>
      <c r="B3832" t="s">
        <v>126</v>
      </c>
      <c r="C3832">
        <v>2019</v>
      </c>
      <c r="D3832" t="s">
        <v>179</v>
      </c>
      <c r="E3832">
        <v>12</v>
      </c>
    </row>
    <row r="3833" spans="1:5" x14ac:dyDescent="0.25">
      <c r="A3833" t="s">
        <v>24</v>
      </c>
      <c r="B3833" t="s">
        <v>126</v>
      </c>
      <c r="C3833">
        <v>2019</v>
      </c>
      <c r="D3833" t="s">
        <v>180</v>
      </c>
      <c r="E3833">
        <v>6</v>
      </c>
    </row>
    <row r="3834" spans="1:5" x14ac:dyDescent="0.25">
      <c r="A3834" t="s">
        <v>24</v>
      </c>
      <c r="B3834" t="s">
        <v>126</v>
      </c>
      <c r="C3834">
        <v>2019</v>
      </c>
      <c r="D3834" t="s">
        <v>181</v>
      </c>
      <c r="E3834">
        <v>9</v>
      </c>
    </row>
    <row r="3835" spans="1:5" x14ac:dyDescent="0.25">
      <c r="A3835" t="s">
        <v>24</v>
      </c>
      <c r="B3835" t="s">
        <v>126</v>
      </c>
      <c r="C3835">
        <v>2019</v>
      </c>
      <c r="D3835" t="s">
        <v>182</v>
      </c>
      <c r="E3835">
        <v>6</v>
      </c>
    </row>
    <row r="3836" spans="1:5" x14ac:dyDescent="0.25">
      <c r="A3836" t="s">
        <v>24</v>
      </c>
      <c r="B3836" t="s">
        <v>126</v>
      </c>
      <c r="C3836">
        <v>2019</v>
      </c>
      <c r="D3836" t="s">
        <v>183</v>
      </c>
      <c r="E3836">
        <v>10</v>
      </c>
    </row>
    <row r="3837" spans="1:5" x14ac:dyDescent="0.25">
      <c r="A3837" t="s">
        <v>24</v>
      </c>
      <c r="B3837" t="s">
        <v>126</v>
      </c>
      <c r="C3837">
        <v>2019</v>
      </c>
      <c r="D3837" t="s">
        <v>184</v>
      </c>
      <c r="E3837">
        <v>7</v>
      </c>
    </row>
    <row r="3838" spans="1:5" x14ac:dyDescent="0.25">
      <c r="A3838" t="s">
        <v>24</v>
      </c>
      <c r="B3838" t="s">
        <v>126</v>
      </c>
      <c r="C3838">
        <v>2019</v>
      </c>
      <c r="D3838" t="s">
        <v>185</v>
      </c>
      <c r="E3838">
        <v>10</v>
      </c>
    </row>
    <row r="3839" spans="1:5" x14ac:dyDescent="0.25">
      <c r="A3839" t="s">
        <v>24</v>
      </c>
      <c r="B3839" t="s">
        <v>126</v>
      </c>
      <c r="C3839">
        <v>2019</v>
      </c>
      <c r="D3839" t="s">
        <v>186</v>
      </c>
      <c r="E3839">
        <v>10</v>
      </c>
    </row>
    <row r="3840" spans="1:5" x14ac:dyDescent="0.25">
      <c r="A3840" t="s">
        <v>24</v>
      </c>
      <c r="B3840" t="s">
        <v>126</v>
      </c>
      <c r="C3840">
        <v>2019</v>
      </c>
      <c r="D3840" t="s">
        <v>187</v>
      </c>
      <c r="E3840">
        <v>10</v>
      </c>
    </row>
    <row r="3841" spans="1:5" x14ac:dyDescent="0.25">
      <c r="A3841" t="s">
        <v>24</v>
      </c>
      <c r="B3841" t="s">
        <v>126</v>
      </c>
      <c r="C3841">
        <v>2019</v>
      </c>
      <c r="D3841" t="s">
        <v>188</v>
      </c>
      <c r="E3841">
        <v>9</v>
      </c>
    </row>
    <row r="3842" spans="1:5" x14ac:dyDescent="0.25">
      <c r="A3842" t="s">
        <v>24</v>
      </c>
      <c r="B3842" t="s">
        <v>126</v>
      </c>
      <c r="C3842">
        <v>2019</v>
      </c>
      <c r="D3842" t="s">
        <v>189</v>
      </c>
      <c r="E3842">
        <v>21</v>
      </c>
    </row>
    <row r="3843" spans="1:5" x14ac:dyDescent="0.25">
      <c r="A3843" t="s">
        <v>24</v>
      </c>
      <c r="B3843" t="s">
        <v>126</v>
      </c>
      <c r="C3843">
        <v>2019</v>
      </c>
      <c r="D3843" t="s">
        <v>190</v>
      </c>
      <c r="E3843">
        <v>9</v>
      </c>
    </row>
    <row r="3844" spans="1:5" x14ac:dyDescent="0.25">
      <c r="A3844" t="s">
        <v>24</v>
      </c>
      <c r="B3844" t="s">
        <v>126</v>
      </c>
      <c r="C3844">
        <v>2019</v>
      </c>
      <c r="D3844" t="s">
        <v>191</v>
      </c>
      <c r="E3844">
        <v>7</v>
      </c>
    </row>
    <row r="3845" spans="1:5" x14ac:dyDescent="0.25">
      <c r="A3845" t="s">
        <v>24</v>
      </c>
      <c r="B3845" t="s">
        <v>126</v>
      </c>
      <c r="C3845">
        <v>2019</v>
      </c>
      <c r="D3845" t="s">
        <v>192</v>
      </c>
      <c r="E3845">
        <v>8</v>
      </c>
    </row>
    <row r="3846" spans="1:5" x14ac:dyDescent="0.25">
      <c r="A3846" t="s">
        <v>24</v>
      </c>
      <c r="B3846" t="s">
        <v>126</v>
      </c>
      <c r="C3846">
        <v>2019</v>
      </c>
      <c r="D3846" t="s">
        <v>193</v>
      </c>
      <c r="E3846">
        <v>8</v>
      </c>
    </row>
    <row r="3847" spans="1:5" x14ac:dyDescent="0.25">
      <c r="A3847" t="s">
        <v>24</v>
      </c>
      <c r="B3847" t="s">
        <v>126</v>
      </c>
      <c r="C3847">
        <v>2019</v>
      </c>
      <c r="D3847" t="s">
        <v>194</v>
      </c>
      <c r="E3847">
        <v>8</v>
      </c>
    </row>
    <row r="3848" spans="1:5" x14ac:dyDescent="0.25">
      <c r="A3848" t="s">
        <v>24</v>
      </c>
      <c r="B3848" t="s">
        <v>126</v>
      </c>
      <c r="C3848">
        <v>2019</v>
      </c>
      <c r="D3848" t="s">
        <v>195</v>
      </c>
      <c r="E3848">
        <v>11</v>
      </c>
    </row>
    <row r="3849" spans="1:5" x14ac:dyDescent="0.25">
      <c r="A3849" t="s">
        <v>24</v>
      </c>
      <c r="B3849" t="s">
        <v>126</v>
      </c>
      <c r="C3849">
        <v>2019</v>
      </c>
      <c r="D3849" t="s">
        <v>196</v>
      </c>
      <c r="E3849">
        <v>9</v>
      </c>
    </row>
    <row r="3850" spans="1:5" x14ac:dyDescent="0.25">
      <c r="A3850" t="s">
        <v>20</v>
      </c>
      <c r="B3850" t="s">
        <v>126</v>
      </c>
      <c r="C3850">
        <v>2020</v>
      </c>
      <c r="D3850" t="s">
        <v>145</v>
      </c>
      <c r="E3850">
        <v>7</v>
      </c>
    </row>
    <row r="3851" spans="1:5" x14ac:dyDescent="0.25">
      <c r="A3851" t="s">
        <v>20</v>
      </c>
      <c r="B3851" t="s">
        <v>126</v>
      </c>
      <c r="C3851">
        <v>2020</v>
      </c>
      <c r="D3851" t="s">
        <v>146</v>
      </c>
      <c r="E3851">
        <v>19</v>
      </c>
    </row>
    <row r="3852" spans="1:5" x14ac:dyDescent="0.25">
      <c r="A3852" t="s">
        <v>20</v>
      </c>
      <c r="B3852" t="s">
        <v>126</v>
      </c>
      <c r="C3852">
        <v>2020</v>
      </c>
      <c r="D3852" t="s">
        <v>147</v>
      </c>
      <c r="E3852">
        <v>4</v>
      </c>
    </row>
    <row r="3853" spans="1:5" x14ac:dyDescent="0.25">
      <c r="A3853" t="s">
        <v>20</v>
      </c>
      <c r="B3853" t="s">
        <v>126</v>
      </c>
      <c r="C3853">
        <v>2020</v>
      </c>
      <c r="D3853" t="s">
        <v>148</v>
      </c>
      <c r="E3853">
        <v>9</v>
      </c>
    </row>
    <row r="3854" spans="1:5" x14ac:dyDescent="0.25">
      <c r="A3854" t="s">
        <v>20</v>
      </c>
      <c r="B3854" t="s">
        <v>126</v>
      </c>
      <c r="C3854">
        <v>2020</v>
      </c>
      <c r="D3854" t="s">
        <v>149</v>
      </c>
      <c r="E3854">
        <v>8</v>
      </c>
    </row>
    <row r="3855" spans="1:5" x14ac:dyDescent="0.25">
      <c r="A3855" t="s">
        <v>20</v>
      </c>
      <c r="B3855" t="s">
        <v>126</v>
      </c>
      <c r="C3855">
        <v>2020</v>
      </c>
      <c r="D3855" t="s">
        <v>150</v>
      </c>
      <c r="E3855">
        <v>12</v>
      </c>
    </row>
    <row r="3856" spans="1:5" x14ac:dyDescent="0.25">
      <c r="A3856" t="s">
        <v>20</v>
      </c>
      <c r="B3856" t="s">
        <v>126</v>
      </c>
      <c r="C3856">
        <v>2020</v>
      </c>
      <c r="D3856" t="s">
        <v>151</v>
      </c>
      <c r="E3856">
        <v>11</v>
      </c>
    </row>
    <row r="3857" spans="1:5" x14ac:dyDescent="0.25">
      <c r="A3857" t="s">
        <v>20</v>
      </c>
      <c r="B3857" t="s">
        <v>126</v>
      </c>
      <c r="C3857">
        <v>2020</v>
      </c>
      <c r="D3857" t="s">
        <v>152</v>
      </c>
      <c r="E3857">
        <v>10</v>
      </c>
    </row>
    <row r="3858" spans="1:5" x14ac:dyDescent="0.25">
      <c r="A3858" t="s">
        <v>20</v>
      </c>
      <c r="B3858" t="s">
        <v>126</v>
      </c>
      <c r="C3858">
        <v>2020</v>
      </c>
      <c r="D3858" t="s">
        <v>153</v>
      </c>
      <c r="E3858">
        <v>8</v>
      </c>
    </row>
    <row r="3859" spans="1:5" x14ac:dyDescent="0.25">
      <c r="A3859" t="s">
        <v>20</v>
      </c>
      <c r="B3859" t="s">
        <v>126</v>
      </c>
      <c r="C3859">
        <v>2020</v>
      </c>
      <c r="D3859" t="s">
        <v>154</v>
      </c>
      <c r="E3859">
        <v>16</v>
      </c>
    </row>
    <row r="3860" spans="1:5" x14ac:dyDescent="0.25">
      <c r="A3860" t="s">
        <v>20</v>
      </c>
      <c r="B3860" t="s">
        <v>126</v>
      </c>
      <c r="C3860">
        <v>2020</v>
      </c>
      <c r="D3860" t="s">
        <v>155</v>
      </c>
      <c r="E3860">
        <v>10</v>
      </c>
    </row>
    <row r="3861" spans="1:5" x14ac:dyDescent="0.25">
      <c r="A3861" t="s">
        <v>20</v>
      </c>
      <c r="B3861" t="s">
        <v>126</v>
      </c>
      <c r="C3861">
        <v>2020</v>
      </c>
      <c r="D3861" t="s">
        <v>156</v>
      </c>
      <c r="E3861">
        <v>9</v>
      </c>
    </row>
    <row r="3862" spans="1:5" x14ac:dyDescent="0.25">
      <c r="A3862" t="s">
        <v>20</v>
      </c>
      <c r="B3862" t="s">
        <v>126</v>
      </c>
      <c r="C3862">
        <v>2020</v>
      </c>
      <c r="D3862" t="s">
        <v>157</v>
      </c>
      <c r="E3862">
        <v>14</v>
      </c>
    </row>
    <row r="3863" spans="1:5" x14ac:dyDescent="0.25">
      <c r="A3863" t="s">
        <v>20</v>
      </c>
      <c r="B3863" t="s">
        <v>126</v>
      </c>
      <c r="C3863">
        <v>2020</v>
      </c>
      <c r="D3863" t="s">
        <v>158</v>
      </c>
      <c r="E3863">
        <v>12</v>
      </c>
    </row>
    <row r="3864" spans="1:5" x14ac:dyDescent="0.25">
      <c r="A3864" t="s">
        <v>20</v>
      </c>
      <c r="B3864" t="s">
        <v>126</v>
      </c>
      <c r="C3864">
        <v>2020</v>
      </c>
      <c r="D3864" t="s">
        <v>159</v>
      </c>
      <c r="E3864">
        <v>15</v>
      </c>
    </row>
    <row r="3865" spans="1:5" x14ac:dyDescent="0.25">
      <c r="A3865" t="s">
        <v>20</v>
      </c>
      <c r="B3865" t="s">
        <v>126</v>
      </c>
      <c r="C3865">
        <v>2020</v>
      </c>
      <c r="D3865" t="s">
        <v>160</v>
      </c>
      <c r="E3865">
        <v>15</v>
      </c>
    </row>
    <row r="3866" spans="1:5" x14ac:dyDescent="0.25">
      <c r="A3866" t="s">
        <v>20</v>
      </c>
      <c r="B3866" t="s">
        <v>126</v>
      </c>
      <c r="C3866">
        <v>2020</v>
      </c>
      <c r="D3866" t="s">
        <v>161</v>
      </c>
      <c r="E3866">
        <v>7</v>
      </c>
    </row>
    <row r="3867" spans="1:5" x14ac:dyDescent="0.25">
      <c r="A3867" t="s">
        <v>20</v>
      </c>
      <c r="B3867" t="s">
        <v>126</v>
      </c>
      <c r="C3867">
        <v>2020</v>
      </c>
      <c r="D3867" t="s">
        <v>162</v>
      </c>
      <c r="E3867">
        <v>6</v>
      </c>
    </row>
    <row r="3868" spans="1:5" x14ac:dyDescent="0.25">
      <c r="A3868" t="s">
        <v>20</v>
      </c>
      <c r="B3868" t="s">
        <v>126</v>
      </c>
      <c r="C3868">
        <v>2020</v>
      </c>
      <c r="D3868" t="s">
        <v>163</v>
      </c>
      <c r="E3868">
        <v>10</v>
      </c>
    </row>
    <row r="3869" spans="1:5" x14ac:dyDescent="0.25">
      <c r="A3869" t="s">
        <v>20</v>
      </c>
      <c r="B3869" t="s">
        <v>126</v>
      </c>
      <c r="C3869">
        <v>2020</v>
      </c>
      <c r="D3869" t="s">
        <v>164</v>
      </c>
      <c r="E3869">
        <v>18</v>
      </c>
    </row>
    <row r="3870" spans="1:5" x14ac:dyDescent="0.25">
      <c r="A3870" t="s">
        <v>20</v>
      </c>
      <c r="B3870" t="s">
        <v>126</v>
      </c>
      <c r="C3870">
        <v>2020</v>
      </c>
      <c r="D3870" t="s">
        <v>165</v>
      </c>
      <c r="E3870">
        <v>8</v>
      </c>
    </row>
    <row r="3871" spans="1:5" x14ac:dyDescent="0.25">
      <c r="A3871" t="s">
        <v>20</v>
      </c>
      <c r="B3871" t="s">
        <v>126</v>
      </c>
      <c r="C3871">
        <v>2020</v>
      </c>
      <c r="D3871" t="s">
        <v>166</v>
      </c>
      <c r="E3871">
        <v>9</v>
      </c>
    </row>
    <row r="3872" spans="1:5" x14ac:dyDescent="0.25">
      <c r="A3872" t="s">
        <v>20</v>
      </c>
      <c r="B3872" t="s">
        <v>126</v>
      </c>
      <c r="C3872">
        <v>2020</v>
      </c>
      <c r="D3872" t="s">
        <v>167</v>
      </c>
      <c r="E3872">
        <v>14</v>
      </c>
    </row>
    <row r="3873" spans="1:5" x14ac:dyDescent="0.25">
      <c r="A3873" t="s">
        <v>20</v>
      </c>
      <c r="B3873" t="s">
        <v>126</v>
      </c>
      <c r="C3873">
        <v>2020</v>
      </c>
      <c r="D3873" t="s">
        <v>168</v>
      </c>
      <c r="E3873">
        <v>15</v>
      </c>
    </row>
    <row r="3874" spans="1:5" x14ac:dyDescent="0.25">
      <c r="A3874" t="s">
        <v>20</v>
      </c>
      <c r="B3874" t="s">
        <v>126</v>
      </c>
      <c r="C3874">
        <v>2020</v>
      </c>
      <c r="D3874" t="s">
        <v>169</v>
      </c>
      <c r="E3874">
        <v>17</v>
      </c>
    </row>
    <row r="3875" spans="1:5" x14ac:dyDescent="0.25">
      <c r="A3875" t="s">
        <v>20</v>
      </c>
      <c r="B3875" t="s">
        <v>126</v>
      </c>
      <c r="C3875">
        <v>2020</v>
      </c>
      <c r="D3875" t="s">
        <v>170</v>
      </c>
      <c r="E3875">
        <v>20</v>
      </c>
    </row>
    <row r="3876" spans="1:5" x14ac:dyDescent="0.25">
      <c r="A3876" t="s">
        <v>20</v>
      </c>
      <c r="B3876" t="s">
        <v>126</v>
      </c>
      <c r="C3876">
        <v>2020</v>
      </c>
      <c r="D3876" t="s">
        <v>171</v>
      </c>
      <c r="E3876">
        <v>9</v>
      </c>
    </row>
    <row r="3877" spans="1:5" x14ac:dyDescent="0.25">
      <c r="A3877" t="s">
        <v>20</v>
      </c>
      <c r="B3877" t="s">
        <v>126</v>
      </c>
      <c r="C3877">
        <v>2020</v>
      </c>
      <c r="D3877" t="s">
        <v>172</v>
      </c>
      <c r="E3877">
        <v>8</v>
      </c>
    </row>
    <row r="3878" spans="1:5" x14ac:dyDescent="0.25">
      <c r="A3878" t="s">
        <v>20</v>
      </c>
      <c r="B3878" t="s">
        <v>126</v>
      </c>
      <c r="C3878">
        <v>2020</v>
      </c>
      <c r="D3878" t="s">
        <v>173</v>
      </c>
      <c r="E3878">
        <v>13</v>
      </c>
    </row>
    <row r="3879" spans="1:5" x14ac:dyDescent="0.25">
      <c r="A3879" t="s">
        <v>20</v>
      </c>
      <c r="B3879" t="s">
        <v>126</v>
      </c>
      <c r="C3879">
        <v>2020</v>
      </c>
      <c r="D3879" t="s">
        <v>174</v>
      </c>
      <c r="E3879">
        <v>8</v>
      </c>
    </row>
    <row r="3880" spans="1:5" x14ac:dyDescent="0.25">
      <c r="A3880" t="s">
        <v>20</v>
      </c>
      <c r="B3880" t="s">
        <v>126</v>
      </c>
      <c r="C3880">
        <v>2020</v>
      </c>
      <c r="D3880" t="s">
        <v>175</v>
      </c>
      <c r="E3880">
        <v>3</v>
      </c>
    </row>
    <row r="3881" spans="1:5" x14ac:dyDescent="0.25">
      <c r="A3881" t="s">
        <v>20</v>
      </c>
      <c r="B3881" t="s">
        <v>126</v>
      </c>
      <c r="C3881">
        <v>2020</v>
      </c>
      <c r="D3881" t="s">
        <v>176</v>
      </c>
      <c r="E3881">
        <v>7</v>
      </c>
    </row>
    <row r="3882" spans="1:5" x14ac:dyDescent="0.25">
      <c r="A3882" t="s">
        <v>20</v>
      </c>
      <c r="B3882" t="s">
        <v>126</v>
      </c>
      <c r="C3882">
        <v>2020</v>
      </c>
      <c r="D3882" t="s">
        <v>177</v>
      </c>
      <c r="E3882">
        <v>7</v>
      </c>
    </row>
    <row r="3883" spans="1:5" x14ac:dyDescent="0.25">
      <c r="A3883" t="s">
        <v>20</v>
      </c>
      <c r="B3883" t="s">
        <v>126</v>
      </c>
      <c r="C3883">
        <v>2020</v>
      </c>
      <c r="D3883" t="s">
        <v>178</v>
      </c>
      <c r="E3883">
        <v>8</v>
      </c>
    </row>
    <row r="3884" spans="1:5" x14ac:dyDescent="0.25">
      <c r="A3884" t="s">
        <v>20</v>
      </c>
      <c r="B3884" t="s">
        <v>126</v>
      </c>
      <c r="C3884">
        <v>2020</v>
      </c>
      <c r="D3884" t="s">
        <v>179</v>
      </c>
      <c r="E3884">
        <v>15</v>
      </c>
    </row>
    <row r="3885" spans="1:5" x14ac:dyDescent="0.25">
      <c r="A3885" t="s">
        <v>20</v>
      </c>
      <c r="B3885" t="s">
        <v>126</v>
      </c>
      <c r="C3885">
        <v>2020</v>
      </c>
      <c r="D3885" t="s">
        <v>180</v>
      </c>
      <c r="E3885">
        <v>8</v>
      </c>
    </row>
    <row r="3886" spans="1:5" x14ac:dyDescent="0.25">
      <c r="A3886" t="s">
        <v>20</v>
      </c>
      <c r="B3886" t="s">
        <v>126</v>
      </c>
      <c r="C3886">
        <v>2020</v>
      </c>
      <c r="D3886" t="s">
        <v>181</v>
      </c>
      <c r="E3886">
        <v>10</v>
      </c>
    </row>
    <row r="3887" spans="1:5" x14ac:dyDescent="0.25">
      <c r="A3887" t="s">
        <v>20</v>
      </c>
      <c r="B3887" t="s">
        <v>126</v>
      </c>
      <c r="C3887">
        <v>2020</v>
      </c>
      <c r="D3887" t="s">
        <v>182</v>
      </c>
      <c r="E3887">
        <v>8</v>
      </c>
    </row>
    <row r="3888" spans="1:5" x14ac:dyDescent="0.25">
      <c r="A3888" t="s">
        <v>20</v>
      </c>
      <c r="B3888" t="s">
        <v>126</v>
      </c>
      <c r="C3888">
        <v>2020</v>
      </c>
      <c r="D3888" t="s">
        <v>183</v>
      </c>
      <c r="E3888">
        <v>5</v>
      </c>
    </row>
    <row r="3889" spans="1:5" x14ac:dyDescent="0.25">
      <c r="A3889" t="s">
        <v>20</v>
      </c>
      <c r="B3889" t="s">
        <v>126</v>
      </c>
      <c r="C3889">
        <v>2020</v>
      </c>
      <c r="D3889" t="s">
        <v>184</v>
      </c>
      <c r="E3889">
        <v>3</v>
      </c>
    </row>
    <row r="3890" spans="1:5" x14ac:dyDescent="0.25">
      <c r="A3890" t="s">
        <v>20</v>
      </c>
      <c r="B3890" t="s">
        <v>126</v>
      </c>
      <c r="C3890">
        <v>2020</v>
      </c>
      <c r="D3890" t="s">
        <v>185</v>
      </c>
      <c r="E3890">
        <v>10</v>
      </c>
    </row>
    <row r="3891" spans="1:5" x14ac:dyDescent="0.25">
      <c r="A3891" t="s">
        <v>20</v>
      </c>
      <c r="B3891" t="s">
        <v>126</v>
      </c>
      <c r="C3891">
        <v>2020</v>
      </c>
      <c r="D3891" t="s">
        <v>186</v>
      </c>
      <c r="E3891">
        <v>9</v>
      </c>
    </row>
    <row r="3892" spans="1:5" x14ac:dyDescent="0.25">
      <c r="A3892" t="s">
        <v>20</v>
      </c>
      <c r="B3892" t="s">
        <v>126</v>
      </c>
      <c r="C3892">
        <v>2020</v>
      </c>
      <c r="D3892" t="s">
        <v>187</v>
      </c>
      <c r="E3892">
        <v>7</v>
      </c>
    </row>
    <row r="3893" spans="1:5" x14ac:dyDescent="0.25">
      <c r="A3893" t="s">
        <v>20</v>
      </c>
      <c r="B3893" t="s">
        <v>126</v>
      </c>
      <c r="C3893">
        <v>2020</v>
      </c>
      <c r="D3893" t="s">
        <v>188</v>
      </c>
      <c r="E3893">
        <v>8</v>
      </c>
    </row>
    <row r="3894" spans="1:5" x14ac:dyDescent="0.25">
      <c r="A3894" t="s">
        <v>20</v>
      </c>
      <c r="B3894" t="s">
        <v>126</v>
      </c>
      <c r="C3894">
        <v>2020</v>
      </c>
      <c r="D3894" t="s">
        <v>189</v>
      </c>
      <c r="E3894">
        <v>16</v>
      </c>
    </row>
    <row r="3895" spans="1:5" x14ac:dyDescent="0.25">
      <c r="A3895" t="s">
        <v>20</v>
      </c>
      <c r="B3895" t="s">
        <v>126</v>
      </c>
      <c r="C3895">
        <v>2020</v>
      </c>
      <c r="D3895" t="s">
        <v>190</v>
      </c>
      <c r="E3895">
        <v>8</v>
      </c>
    </row>
    <row r="3896" spans="1:5" x14ac:dyDescent="0.25">
      <c r="A3896" t="s">
        <v>20</v>
      </c>
      <c r="B3896" t="s">
        <v>126</v>
      </c>
      <c r="C3896">
        <v>2020</v>
      </c>
      <c r="D3896" t="s">
        <v>191</v>
      </c>
      <c r="E3896">
        <v>9</v>
      </c>
    </row>
    <row r="3897" spans="1:5" x14ac:dyDescent="0.25">
      <c r="A3897" t="s">
        <v>20</v>
      </c>
      <c r="B3897" t="s">
        <v>126</v>
      </c>
      <c r="C3897">
        <v>2020</v>
      </c>
      <c r="D3897" t="s">
        <v>192</v>
      </c>
      <c r="E3897">
        <v>7</v>
      </c>
    </row>
    <row r="3898" spans="1:5" x14ac:dyDescent="0.25">
      <c r="A3898" t="s">
        <v>20</v>
      </c>
      <c r="B3898" t="s">
        <v>126</v>
      </c>
      <c r="C3898">
        <v>2020</v>
      </c>
      <c r="D3898" t="s">
        <v>193</v>
      </c>
      <c r="E3898">
        <v>7</v>
      </c>
    </row>
    <row r="3899" spans="1:5" x14ac:dyDescent="0.25">
      <c r="A3899" t="s">
        <v>20</v>
      </c>
      <c r="B3899" t="s">
        <v>126</v>
      </c>
      <c r="C3899">
        <v>2020</v>
      </c>
      <c r="D3899" t="s">
        <v>194</v>
      </c>
      <c r="E3899">
        <v>11</v>
      </c>
    </row>
    <row r="3900" spans="1:5" x14ac:dyDescent="0.25">
      <c r="A3900" t="s">
        <v>20</v>
      </c>
      <c r="B3900" t="s">
        <v>126</v>
      </c>
      <c r="C3900">
        <v>2020</v>
      </c>
      <c r="D3900" t="s">
        <v>195</v>
      </c>
      <c r="E3900">
        <v>9</v>
      </c>
    </row>
    <row r="3901" spans="1:5" x14ac:dyDescent="0.25">
      <c r="A3901" t="s">
        <v>20</v>
      </c>
      <c r="B3901" t="s">
        <v>126</v>
      </c>
      <c r="C3901">
        <v>2020</v>
      </c>
      <c r="D3901" t="s">
        <v>196</v>
      </c>
      <c r="E3901">
        <v>16</v>
      </c>
    </row>
    <row r="3902" spans="1:5" x14ac:dyDescent="0.25">
      <c r="A3902" t="s">
        <v>20</v>
      </c>
      <c r="B3902" t="s">
        <v>126</v>
      </c>
      <c r="C3902">
        <v>2019</v>
      </c>
      <c r="D3902" t="s">
        <v>145</v>
      </c>
      <c r="E3902">
        <v>8</v>
      </c>
    </row>
    <row r="3903" spans="1:5" x14ac:dyDescent="0.25">
      <c r="A3903" t="s">
        <v>20</v>
      </c>
      <c r="B3903" t="s">
        <v>126</v>
      </c>
      <c r="C3903">
        <v>2019</v>
      </c>
      <c r="D3903" t="s">
        <v>146</v>
      </c>
      <c r="E3903">
        <v>14</v>
      </c>
    </row>
    <row r="3904" spans="1:5" x14ac:dyDescent="0.25">
      <c r="A3904" t="s">
        <v>20</v>
      </c>
      <c r="B3904" t="s">
        <v>126</v>
      </c>
      <c r="C3904">
        <v>2019</v>
      </c>
      <c r="D3904" t="s">
        <v>147</v>
      </c>
      <c r="E3904">
        <v>14</v>
      </c>
    </row>
    <row r="3905" spans="1:5" x14ac:dyDescent="0.25">
      <c r="A3905" t="s">
        <v>20</v>
      </c>
      <c r="B3905" t="s">
        <v>126</v>
      </c>
      <c r="C3905">
        <v>2019</v>
      </c>
      <c r="D3905" t="s">
        <v>148</v>
      </c>
      <c r="E3905">
        <v>11</v>
      </c>
    </row>
    <row r="3906" spans="1:5" x14ac:dyDescent="0.25">
      <c r="A3906" t="s">
        <v>20</v>
      </c>
      <c r="B3906" t="s">
        <v>126</v>
      </c>
      <c r="C3906">
        <v>2019</v>
      </c>
      <c r="D3906" t="s">
        <v>149</v>
      </c>
      <c r="E3906">
        <v>14</v>
      </c>
    </row>
    <row r="3907" spans="1:5" x14ac:dyDescent="0.25">
      <c r="A3907" t="s">
        <v>20</v>
      </c>
      <c r="B3907" t="s">
        <v>126</v>
      </c>
      <c r="C3907">
        <v>2019</v>
      </c>
      <c r="D3907" t="s">
        <v>150</v>
      </c>
      <c r="E3907">
        <v>12</v>
      </c>
    </row>
    <row r="3908" spans="1:5" x14ac:dyDescent="0.25">
      <c r="A3908" t="s">
        <v>20</v>
      </c>
      <c r="B3908" t="s">
        <v>126</v>
      </c>
      <c r="C3908">
        <v>2019</v>
      </c>
      <c r="D3908" t="s">
        <v>151</v>
      </c>
      <c r="E3908">
        <v>6</v>
      </c>
    </row>
    <row r="3909" spans="1:5" x14ac:dyDescent="0.25">
      <c r="A3909" t="s">
        <v>20</v>
      </c>
      <c r="B3909" t="s">
        <v>126</v>
      </c>
      <c r="C3909">
        <v>2019</v>
      </c>
      <c r="D3909" t="s">
        <v>152</v>
      </c>
      <c r="E3909">
        <v>6</v>
      </c>
    </row>
    <row r="3910" spans="1:5" x14ac:dyDescent="0.25">
      <c r="A3910" t="s">
        <v>20</v>
      </c>
      <c r="B3910" t="s">
        <v>126</v>
      </c>
      <c r="C3910">
        <v>2019</v>
      </c>
      <c r="D3910" t="s">
        <v>153</v>
      </c>
      <c r="E3910">
        <v>7</v>
      </c>
    </row>
    <row r="3911" spans="1:5" x14ac:dyDescent="0.25">
      <c r="A3911" t="s">
        <v>20</v>
      </c>
      <c r="B3911" t="s">
        <v>126</v>
      </c>
      <c r="C3911">
        <v>2019</v>
      </c>
      <c r="D3911" t="s">
        <v>154</v>
      </c>
      <c r="E3911">
        <v>21</v>
      </c>
    </row>
    <row r="3912" spans="1:5" x14ac:dyDescent="0.25">
      <c r="A3912" t="s">
        <v>20</v>
      </c>
      <c r="B3912" t="s">
        <v>126</v>
      </c>
      <c r="C3912">
        <v>2019</v>
      </c>
      <c r="D3912" t="s">
        <v>155</v>
      </c>
      <c r="E3912">
        <v>13</v>
      </c>
    </row>
    <row r="3913" spans="1:5" x14ac:dyDescent="0.25">
      <c r="A3913" t="s">
        <v>20</v>
      </c>
      <c r="B3913" t="s">
        <v>126</v>
      </c>
      <c r="C3913">
        <v>2019</v>
      </c>
      <c r="D3913" t="s">
        <v>156</v>
      </c>
      <c r="E3913">
        <v>13</v>
      </c>
    </row>
    <row r="3914" spans="1:5" x14ac:dyDescent="0.25">
      <c r="A3914" t="s">
        <v>20</v>
      </c>
      <c r="B3914" t="s">
        <v>126</v>
      </c>
      <c r="C3914">
        <v>2019</v>
      </c>
      <c r="D3914" t="s">
        <v>157</v>
      </c>
      <c r="E3914">
        <v>10</v>
      </c>
    </row>
    <row r="3915" spans="1:5" x14ac:dyDescent="0.25">
      <c r="A3915" t="s">
        <v>20</v>
      </c>
      <c r="B3915" t="s">
        <v>126</v>
      </c>
      <c r="C3915">
        <v>2019</v>
      </c>
      <c r="D3915" t="s">
        <v>158</v>
      </c>
      <c r="E3915">
        <v>7</v>
      </c>
    </row>
    <row r="3916" spans="1:5" x14ac:dyDescent="0.25">
      <c r="A3916" t="s">
        <v>20</v>
      </c>
      <c r="B3916" t="s">
        <v>126</v>
      </c>
      <c r="C3916">
        <v>2019</v>
      </c>
      <c r="D3916" t="s">
        <v>159</v>
      </c>
      <c r="E3916">
        <v>18</v>
      </c>
    </row>
    <row r="3917" spans="1:5" x14ac:dyDescent="0.25">
      <c r="A3917" t="s">
        <v>20</v>
      </c>
      <c r="B3917" t="s">
        <v>126</v>
      </c>
      <c r="C3917">
        <v>2019</v>
      </c>
      <c r="D3917" t="s">
        <v>160</v>
      </c>
      <c r="E3917">
        <v>7</v>
      </c>
    </row>
    <row r="3918" spans="1:5" x14ac:dyDescent="0.25">
      <c r="A3918" t="s">
        <v>20</v>
      </c>
      <c r="B3918" t="s">
        <v>126</v>
      </c>
      <c r="C3918">
        <v>2019</v>
      </c>
      <c r="D3918" t="s">
        <v>161</v>
      </c>
      <c r="E3918">
        <v>6</v>
      </c>
    </row>
    <row r="3919" spans="1:5" x14ac:dyDescent="0.25">
      <c r="A3919" t="s">
        <v>20</v>
      </c>
      <c r="B3919" t="s">
        <v>126</v>
      </c>
      <c r="C3919">
        <v>2019</v>
      </c>
      <c r="D3919" t="s">
        <v>162</v>
      </c>
      <c r="E3919">
        <v>14</v>
      </c>
    </row>
    <row r="3920" spans="1:5" x14ac:dyDescent="0.25">
      <c r="A3920" t="s">
        <v>20</v>
      </c>
      <c r="B3920" t="s">
        <v>126</v>
      </c>
      <c r="C3920">
        <v>2019</v>
      </c>
      <c r="D3920" t="s">
        <v>163</v>
      </c>
      <c r="E3920">
        <v>6</v>
      </c>
    </row>
    <row r="3921" spans="1:5" x14ac:dyDescent="0.25">
      <c r="A3921" t="s">
        <v>20</v>
      </c>
      <c r="B3921" t="s">
        <v>126</v>
      </c>
      <c r="C3921">
        <v>2019</v>
      </c>
      <c r="D3921" t="s">
        <v>164</v>
      </c>
      <c r="E3921">
        <v>9</v>
      </c>
    </row>
    <row r="3922" spans="1:5" x14ac:dyDescent="0.25">
      <c r="A3922" t="s">
        <v>20</v>
      </c>
      <c r="B3922" t="s">
        <v>126</v>
      </c>
      <c r="C3922">
        <v>2019</v>
      </c>
      <c r="D3922" t="s">
        <v>165</v>
      </c>
      <c r="E3922">
        <v>11</v>
      </c>
    </row>
    <row r="3923" spans="1:5" x14ac:dyDescent="0.25">
      <c r="A3923" t="s">
        <v>20</v>
      </c>
      <c r="B3923" t="s">
        <v>126</v>
      </c>
      <c r="C3923">
        <v>2019</v>
      </c>
      <c r="D3923" t="s">
        <v>166</v>
      </c>
      <c r="E3923">
        <v>18</v>
      </c>
    </row>
    <row r="3924" spans="1:5" x14ac:dyDescent="0.25">
      <c r="A3924" t="s">
        <v>20</v>
      </c>
      <c r="B3924" t="s">
        <v>126</v>
      </c>
      <c r="C3924">
        <v>2019</v>
      </c>
      <c r="D3924" t="s">
        <v>167</v>
      </c>
      <c r="E3924">
        <v>15</v>
      </c>
    </row>
    <row r="3925" spans="1:5" x14ac:dyDescent="0.25">
      <c r="A3925" t="s">
        <v>20</v>
      </c>
      <c r="B3925" t="s">
        <v>126</v>
      </c>
      <c r="C3925">
        <v>2019</v>
      </c>
      <c r="D3925" t="s">
        <v>168</v>
      </c>
      <c r="E3925">
        <v>9</v>
      </c>
    </row>
    <row r="3926" spans="1:5" x14ac:dyDescent="0.25">
      <c r="A3926" t="s">
        <v>20</v>
      </c>
      <c r="B3926" t="s">
        <v>126</v>
      </c>
      <c r="C3926">
        <v>2019</v>
      </c>
      <c r="D3926" t="s">
        <v>169</v>
      </c>
      <c r="E3926">
        <v>10</v>
      </c>
    </row>
    <row r="3927" spans="1:5" x14ac:dyDescent="0.25">
      <c r="A3927" t="s">
        <v>20</v>
      </c>
      <c r="B3927" t="s">
        <v>126</v>
      </c>
      <c r="C3927">
        <v>2019</v>
      </c>
      <c r="D3927" t="s">
        <v>170</v>
      </c>
      <c r="E3927">
        <v>11</v>
      </c>
    </row>
    <row r="3928" spans="1:5" x14ac:dyDescent="0.25">
      <c r="A3928" t="s">
        <v>20</v>
      </c>
      <c r="B3928" t="s">
        <v>126</v>
      </c>
      <c r="C3928">
        <v>2019</v>
      </c>
      <c r="D3928" t="s">
        <v>171</v>
      </c>
      <c r="E3928">
        <v>7</v>
      </c>
    </row>
    <row r="3929" spans="1:5" x14ac:dyDescent="0.25">
      <c r="A3929" t="s">
        <v>20</v>
      </c>
      <c r="B3929" t="s">
        <v>126</v>
      </c>
      <c r="C3929">
        <v>2019</v>
      </c>
      <c r="D3929" t="s">
        <v>172</v>
      </c>
      <c r="E3929">
        <v>9</v>
      </c>
    </row>
    <row r="3930" spans="1:5" x14ac:dyDescent="0.25">
      <c r="A3930" t="s">
        <v>20</v>
      </c>
      <c r="B3930" t="s">
        <v>126</v>
      </c>
      <c r="C3930">
        <v>2019</v>
      </c>
      <c r="D3930" t="s">
        <v>173</v>
      </c>
      <c r="E3930">
        <v>5</v>
      </c>
    </row>
    <row r="3931" spans="1:5" x14ac:dyDescent="0.25">
      <c r="A3931" t="s">
        <v>20</v>
      </c>
      <c r="B3931" t="s">
        <v>126</v>
      </c>
      <c r="C3931">
        <v>2019</v>
      </c>
      <c r="D3931" t="s">
        <v>174</v>
      </c>
      <c r="E3931">
        <v>9</v>
      </c>
    </row>
    <row r="3932" spans="1:5" x14ac:dyDescent="0.25">
      <c r="A3932" t="s">
        <v>20</v>
      </c>
      <c r="B3932" t="s">
        <v>126</v>
      </c>
      <c r="C3932">
        <v>2019</v>
      </c>
      <c r="D3932" t="s">
        <v>175</v>
      </c>
      <c r="E3932">
        <v>4</v>
      </c>
    </row>
    <row r="3933" spans="1:5" x14ac:dyDescent="0.25">
      <c r="A3933" t="s">
        <v>20</v>
      </c>
      <c r="B3933" t="s">
        <v>126</v>
      </c>
      <c r="C3933">
        <v>2019</v>
      </c>
      <c r="D3933" t="s">
        <v>176</v>
      </c>
      <c r="E3933">
        <v>9</v>
      </c>
    </row>
    <row r="3934" spans="1:5" x14ac:dyDescent="0.25">
      <c r="A3934" t="s">
        <v>20</v>
      </c>
      <c r="B3934" t="s">
        <v>126</v>
      </c>
      <c r="C3934">
        <v>2019</v>
      </c>
      <c r="D3934" t="s">
        <v>177</v>
      </c>
      <c r="E3934">
        <v>12</v>
      </c>
    </row>
    <row r="3935" spans="1:5" x14ac:dyDescent="0.25">
      <c r="A3935" t="s">
        <v>20</v>
      </c>
      <c r="B3935" t="s">
        <v>126</v>
      </c>
      <c r="C3935">
        <v>2019</v>
      </c>
      <c r="D3935" t="s">
        <v>178</v>
      </c>
      <c r="E3935">
        <v>11</v>
      </c>
    </row>
    <row r="3936" spans="1:5" x14ac:dyDescent="0.25">
      <c r="A3936" t="s">
        <v>20</v>
      </c>
      <c r="B3936" t="s">
        <v>126</v>
      </c>
      <c r="C3936">
        <v>2019</v>
      </c>
      <c r="D3936" t="s">
        <v>179</v>
      </c>
      <c r="E3936">
        <v>3</v>
      </c>
    </row>
    <row r="3937" spans="1:5" x14ac:dyDescent="0.25">
      <c r="A3937" t="s">
        <v>20</v>
      </c>
      <c r="B3937" t="s">
        <v>126</v>
      </c>
      <c r="C3937">
        <v>2019</v>
      </c>
      <c r="D3937" t="s">
        <v>180</v>
      </c>
      <c r="E3937">
        <v>8</v>
      </c>
    </row>
    <row r="3938" spans="1:5" x14ac:dyDescent="0.25">
      <c r="A3938" t="s">
        <v>20</v>
      </c>
      <c r="B3938" t="s">
        <v>126</v>
      </c>
      <c r="C3938">
        <v>2019</v>
      </c>
      <c r="D3938" t="s">
        <v>181</v>
      </c>
      <c r="E3938">
        <v>8</v>
      </c>
    </row>
    <row r="3939" spans="1:5" x14ac:dyDescent="0.25">
      <c r="A3939" t="s">
        <v>20</v>
      </c>
      <c r="B3939" t="s">
        <v>126</v>
      </c>
      <c r="C3939">
        <v>2019</v>
      </c>
      <c r="D3939" t="s">
        <v>182</v>
      </c>
      <c r="E3939">
        <v>10</v>
      </c>
    </row>
    <row r="3940" spans="1:5" x14ac:dyDescent="0.25">
      <c r="A3940" t="s">
        <v>20</v>
      </c>
      <c r="B3940" t="s">
        <v>126</v>
      </c>
      <c r="C3940">
        <v>2019</v>
      </c>
      <c r="D3940" t="s">
        <v>183</v>
      </c>
      <c r="E3940">
        <v>12</v>
      </c>
    </row>
    <row r="3941" spans="1:5" x14ac:dyDescent="0.25">
      <c r="A3941" t="s">
        <v>20</v>
      </c>
      <c r="B3941" t="s">
        <v>126</v>
      </c>
      <c r="C3941">
        <v>2019</v>
      </c>
      <c r="D3941" t="s">
        <v>184</v>
      </c>
      <c r="E3941">
        <v>7</v>
      </c>
    </row>
    <row r="3942" spans="1:5" x14ac:dyDescent="0.25">
      <c r="A3942" t="s">
        <v>20</v>
      </c>
      <c r="B3942" t="s">
        <v>126</v>
      </c>
      <c r="C3942">
        <v>2019</v>
      </c>
      <c r="D3942" t="s">
        <v>185</v>
      </c>
      <c r="E3942">
        <v>12</v>
      </c>
    </row>
    <row r="3943" spans="1:5" x14ac:dyDescent="0.25">
      <c r="A3943" t="s">
        <v>20</v>
      </c>
      <c r="B3943" t="s">
        <v>126</v>
      </c>
      <c r="C3943">
        <v>2019</v>
      </c>
      <c r="D3943" t="s">
        <v>186</v>
      </c>
      <c r="E3943">
        <v>15</v>
      </c>
    </row>
    <row r="3944" spans="1:5" x14ac:dyDescent="0.25">
      <c r="A3944" t="s">
        <v>20</v>
      </c>
      <c r="B3944" t="s">
        <v>126</v>
      </c>
      <c r="C3944">
        <v>2019</v>
      </c>
      <c r="D3944" t="s">
        <v>187</v>
      </c>
      <c r="E3944">
        <v>15</v>
      </c>
    </row>
    <row r="3945" spans="1:5" x14ac:dyDescent="0.25">
      <c r="A3945" t="s">
        <v>20</v>
      </c>
      <c r="B3945" t="s">
        <v>126</v>
      </c>
      <c r="C3945">
        <v>2019</v>
      </c>
      <c r="D3945" t="s">
        <v>188</v>
      </c>
      <c r="E3945">
        <v>7</v>
      </c>
    </row>
    <row r="3946" spans="1:5" x14ac:dyDescent="0.25">
      <c r="A3946" t="s">
        <v>20</v>
      </c>
      <c r="B3946" t="s">
        <v>126</v>
      </c>
      <c r="C3946">
        <v>2019</v>
      </c>
      <c r="D3946" t="s">
        <v>189</v>
      </c>
      <c r="E3946">
        <v>10</v>
      </c>
    </row>
    <row r="3947" spans="1:5" x14ac:dyDescent="0.25">
      <c r="A3947" t="s">
        <v>20</v>
      </c>
      <c r="B3947" t="s">
        <v>126</v>
      </c>
      <c r="C3947">
        <v>2019</v>
      </c>
      <c r="D3947" t="s">
        <v>190</v>
      </c>
      <c r="E3947">
        <v>10</v>
      </c>
    </row>
    <row r="3948" spans="1:5" x14ac:dyDescent="0.25">
      <c r="A3948" t="s">
        <v>20</v>
      </c>
      <c r="B3948" t="s">
        <v>126</v>
      </c>
      <c r="C3948">
        <v>2019</v>
      </c>
      <c r="D3948" t="s">
        <v>191</v>
      </c>
      <c r="E3948">
        <v>7</v>
      </c>
    </row>
    <row r="3949" spans="1:5" x14ac:dyDescent="0.25">
      <c r="A3949" t="s">
        <v>20</v>
      </c>
      <c r="B3949" t="s">
        <v>126</v>
      </c>
      <c r="C3949">
        <v>2019</v>
      </c>
      <c r="D3949" t="s">
        <v>192</v>
      </c>
      <c r="E3949">
        <v>12</v>
      </c>
    </row>
    <row r="3950" spans="1:5" x14ac:dyDescent="0.25">
      <c r="A3950" t="s">
        <v>20</v>
      </c>
      <c r="B3950" t="s">
        <v>126</v>
      </c>
      <c r="C3950">
        <v>2019</v>
      </c>
      <c r="D3950" t="s">
        <v>193</v>
      </c>
      <c r="E3950">
        <v>10</v>
      </c>
    </row>
    <row r="3951" spans="1:5" x14ac:dyDescent="0.25">
      <c r="A3951" t="s">
        <v>20</v>
      </c>
      <c r="B3951" t="s">
        <v>126</v>
      </c>
      <c r="C3951">
        <v>2019</v>
      </c>
      <c r="D3951" t="s">
        <v>194</v>
      </c>
      <c r="E3951">
        <v>5</v>
      </c>
    </row>
    <row r="3952" spans="1:5" x14ac:dyDescent="0.25">
      <c r="A3952" t="s">
        <v>20</v>
      </c>
      <c r="B3952" t="s">
        <v>126</v>
      </c>
      <c r="C3952">
        <v>2019</v>
      </c>
      <c r="D3952" t="s">
        <v>195</v>
      </c>
      <c r="E3952">
        <v>9</v>
      </c>
    </row>
    <row r="3953" spans="1:5" x14ac:dyDescent="0.25">
      <c r="A3953" t="s">
        <v>20</v>
      </c>
      <c r="B3953" t="s">
        <v>126</v>
      </c>
      <c r="C3953">
        <v>2019</v>
      </c>
      <c r="D3953" t="s">
        <v>196</v>
      </c>
      <c r="E3953">
        <v>10</v>
      </c>
    </row>
    <row r="3954" spans="1:5" x14ac:dyDescent="0.25">
      <c r="A3954" t="s">
        <v>33</v>
      </c>
      <c r="B3954" t="s">
        <v>126</v>
      </c>
      <c r="C3954">
        <v>2020</v>
      </c>
      <c r="D3954" t="s">
        <v>145</v>
      </c>
      <c r="E3954">
        <v>7</v>
      </c>
    </row>
    <row r="3955" spans="1:5" x14ac:dyDescent="0.25">
      <c r="A3955" t="s">
        <v>33</v>
      </c>
      <c r="B3955" t="s">
        <v>126</v>
      </c>
      <c r="C3955">
        <v>2020</v>
      </c>
      <c r="D3955" t="s">
        <v>146</v>
      </c>
      <c r="E3955">
        <v>10</v>
      </c>
    </row>
    <row r="3956" spans="1:5" x14ac:dyDescent="0.25">
      <c r="A3956" t="s">
        <v>33</v>
      </c>
      <c r="B3956" t="s">
        <v>126</v>
      </c>
      <c r="C3956">
        <v>2020</v>
      </c>
      <c r="D3956" t="s">
        <v>147</v>
      </c>
      <c r="E3956">
        <v>9</v>
      </c>
    </row>
    <row r="3957" spans="1:5" x14ac:dyDescent="0.25">
      <c r="A3957" t="s">
        <v>33</v>
      </c>
      <c r="B3957" t="s">
        <v>126</v>
      </c>
      <c r="C3957">
        <v>2020</v>
      </c>
      <c r="D3957" t="s">
        <v>148</v>
      </c>
      <c r="E3957">
        <v>11</v>
      </c>
    </row>
    <row r="3958" spans="1:5" x14ac:dyDescent="0.25">
      <c r="A3958" t="s">
        <v>33</v>
      </c>
      <c r="B3958" t="s">
        <v>126</v>
      </c>
      <c r="C3958">
        <v>2020</v>
      </c>
      <c r="D3958" t="s">
        <v>149</v>
      </c>
      <c r="E3958">
        <v>5</v>
      </c>
    </row>
    <row r="3959" spans="1:5" x14ac:dyDescent="0.25">
      <c r="A3959" t="s">
        <v>33</v>
      </c>
      <c r="B3959" t="s">
        <v>126</v>
      </c>
      <c r="C3959">
        <v>2020</v>
      </c>
      <c r="D3959" t="s">
        <v>150</v>
      </c>
      <c r="E3959">
        <v>8</v>
      </c>
    </row>
    <row r="3960" spans="1:5" x14ac:dyDescent="0.25">
      <c r="A3960" t="s">
        <v>33</v>
      </c>
      <c r="B3960" t="s">
        <v>126</v>
      </c>
      <c r="C3960">
        <v>2020</v>
      </c>
      <c r="D3960" t="s">
        <v>151</v>
      </c>
      <c r="E3960">
        <v>15</v>
      </c>
    </row>
    <row r="3961" spans="1:5" x14ac:dyDescent="0.25">
      <c r="A3961" t="s">
        <v>33</v>
      </c>
      <c r="B3961" t="s">
        <v>126</v>
      </c>
      <c r="C3961">
        <v>2020</v>
      </c>
      <c r="D3961" t="s">
        <v>152</v>
      </c>
      <c r="E3961">
        <v>14</v>
      </c>
    </row>
    <row r="3962" spans="1:5" x14ac:dyDescent="0.25">
      <c r="A3962" t="s">
        <v>33</v>
      </c>
      <c r="B3962" t="s">
        <v>126</v>
      </c>
      <c r="C3962">
        <v>2020</v>
      </c>
      <c r="D3962" t="s">
        <v>153</v>
      </c>
      <c r="E3962">
        <v>9</v>
      </c>
    </row>
    <row r="3963" spans="1:5" x14ac:dyDescent="0.25">
      <c r="A3963" t="s">
        <v>33</v>
      </c>
      <c r="B3963" t="s">
        <v>126</v>
      </c>
      <c r="C3963">
        <v>2020</v>
      </c>
      <c r="D3963" t="s">
        <v>154</v>
      </c>
      <c r="E3963">
        <v>7</v>
      </c>
    </row>
    <row r="3964" spans="1:5" x14ac:dyDescent="0.25">
      <c r="A3964" t="s">
        <v>33</v>
      </c>
      <c r="B3964" t="s">
        <v>126</v>
      </c>
      <c r="C3964">
        <v>2020</v>
      </c>
      <c r="D3964" t="s">
        <v>155</v>
      </c>
      <c r="E3964">
        <v>16</v>
      </c>
    </row>
    <row r="3965" spans="1:5" x14ac:dyDescent="0.25">
      <c r="A3965" t="s">
        <v>33</v>
      </c>
      <c r="B3965" t="s">
        <v>126</v>
      </c>
      <c r="C3965">
        <v>2020</v>
      </c>
      <c r="D3965" t="s">
        <v>156</v>
      </c>
      <c r="E3965">
        <v>13</v>
      </c>
    </row>
    <row r="3966" spans="1:5" x14ac:dyDescent="0.25">
      <c r="A3966" t="s">
        <v>33</v>
      </c>
      <c r="B3966" t="s">
        <v>126</v>
      </c>
      <c r="C3966">
        <v>2020</v>
      </c>
      <c r="D3966" t="s">
        <v>157</v>
      </c>
      <c r="E3966">
        <v>10</v>
      </c>
    </row>
    <row r="3967" spans="1:5" x14ac:dyDescent="0.25">
      <c r="A3967" t="s">
        <v>33</v>
      </c>
      <c r="B3967" t="s">
        <v>126</v>
      </c>
      <c r="C3967">
        <v>2020</v>
      </c>
      <c r="D3967" t="s">
        <v>158</v>
      </c>
      <c r="E3967">
        <v>14</v>
      </c>
    </row>
    <row r="3968" spans="1:5" x14ac:dyDescent="0.25">
      <c r="A3968" t="s">
        <v>33</v>
      </c>
      <c r="B3968" t="s">
        <v>126</v>
      </c>
      <c r="C3968">
        <v>2020</v>
      </c>
      <c r="D3968" t="s">
        <v>159</v>
      </c>
      <c r="E3968">
        <v>13</v>
      </c>
    </row>
    <row r="3969" spans="1:5" x14ac:dyDescent="0.25">
      <c r="A3969" t="s">
        <v>33</v>
      </c>
      <c r="B3969" t="s">
        <v>126</v>
      </c>
      <c r="C3969">
        <v>2020</v>
      </c>
      <c r="D3969" t="s">
        <v>160</v>
      </c>
      <c r="E3969">
        <v>7</v>
      </c>
    </row>
    <row r="3970" spans="1:5" x14ac:dyDescent="0.25">
      <c r="A3970" t="s">
        <v>33</v>
      </c>
      <c r="B3970" t="s">
        <v>126</v>
      </c>
      <c r="C3970">
        <v>2020</v>
      </c>
      <c r="D3970" t="s">
        <v>161</v>
      </c>
      <c r="E3970">
        <v>18</v>
      </c>
    </row>
    <row r="3971" spans="1:5" x14ac:dyDescent="0.25">
      <c r="A3971" t="s">
        <v>33</v>
      </c>
      <c r="B3971" t="s">
        <v>126</v>
      </c>
      <c r="C3971">
        <v>2020</v>
      </c>
      <c r="D3971" t="s">
        <v>162</v>
      </c>
      <c r="E3971">
        <v>7</v>
      </c>
    </row>
    <row r="3972" spans="1:5" x14ac:dyDescent="0.25">
      <c r="A3972" t="s">
        <v>33</v>
      </c>
      <c r="B3972" t="s">
        <v>126</v>
      </c>
      <c r="C3972">
        <v>2020</v>
      </c>
      <c r="D3972" t="s">
        <v>163</v>
      </c>
      <c r="E3972">
        <v>13</v>
      </c>
    </row>
    <row r="3973" spans="1:5" x14ac:dyDescent="0.25">
      <c r="A3973" t="s">
        <v>33</v>
      </c>
      <c r="B3973" t="s">
        <v>126</v>
      </c>
      <c r="C3973">
        <v>2020</v>
      </c>
      <c r="D3973" t="s">
        <v>164</v>
      </c>
      <c r="E3973">
        <v>11</v>
      </c>
    </row>
    <row r="3974" spans="1:5" x14ac:dyDescent="0.25">
      <c r="A3974" t="s">
        <v>33</v>
      </c>
      <c r="B3974" t="s">
        <v>126</v>
      </c>
      <c r="C3974">
        <v>2020</v>
      </c>
      <c r="D3974" t="s">
        <v>165</v>
      </c>
      <c r="E3974">
        <v>8</v>
      </c>
    </row>
    <row r="3975" spans="1:5" x14ac:dyDescent="0.25">
      <c r="A3975" t="s">
        <v>33</v>
      </c>
      <c r="B3975" t="s">
        <v>126</v>
      </c>
      <c r="C3975">
        <v>2020</v>
      </c>
      <c r="D3975" t="s">
        <v>166</v>
      </c>
      <c r="E3975">
        <v>6</v>
      </c>
    </row>
    <row r="3976" spans="1:5" x14ac:dyDescent="0.25">
      <c r="A3976" t="s">
        <v>33</v>
      </c>
      <c r="B3976" t="s">
        <v>126</v>
      </c>
      <c r="C3976">
        <v>2020</v>
      </c>
      <c r="D3976" t="s">
        <v>167</v>
      </c>
      <c r="E3976">
        <v>12</v>
      </c>
    </row>
    <row r="3977" spans="1:5" x14ac:dyDescent="0.25">
      <c r="A3977" t="s">
        <v>33</v>
      </c>
      <c r="B3977" t="s">
        <v>126</v>
      </c>
      <c r="C3977">
        <v>2020</v>
      </c>
      <c r="D3977" t="s">
        <v>168</v>
      </c>
      <c r="E3977">
        <v>5</v>
      </c>
    </row>
    <row r="3978" spans="1:5" x14ac:dyDescent="0.25">
      <c r="A3978" t="s">
        <v>33</v>
      </c>
      <c r="B3978" t="s">
        <v>126</v>
      </c>
      <c r="C3978">
        <v>2020</v>
      </c>
      <c r="D3978" t="s">
        <v>169</v>
      </c>
      <c r="E3978">
        <v>11</v>
      </c>
    </row>
    <row r="3979" spans="1:5" x14ac:dyDescent="0.25">
      <c r="A3979" t="s">
        <v>33</v>
      </c>
      <c r="B3979" t="s">
        <v>126</v>
      </c>
      <c r="C3979">
        <v>2020</v>
      </c>
      <c r="D3979" t="s">
        <v>170</v>
      </c>
      <c r="E3979">
        <v>8</v>
      </c>
    </row>
    <row r="3980" spans="1:5" x14ac:dyDescent="0.25">
      <c r="A3980" t="s">
        <v>33</v>
      </c>
      <c r="B3980" t="s">
        <v>126</v>
      </c>
      <c r="C3980">
        <v>2020</v>
      </c>
      <c r="D3980" t="s">
        <v>171</v>
      </c>
      <c r="E3980">
        <v>5</v>
      </c>
    </row>
    <row r="3981" spans="1:5" x14ac:dyDescent="0.25">
      <c r="A3981" t="s">
        <v>33</v>
      </c>
      <c r="B3981" t="s">
        <v>126</v>
      </c>
      <c r="C3981">
        <v>2020</v>
      </c>
      <c r="D3981" t="s">
        <v>172</v>
      </c>
      <c r="E3981">
        <v>10</v>
      </c>
    </row>
    <row r="3982" spans="1:5" x14ac:dyDescent="0.25">
      <c r="A3982" t="s">
        <v>33</v>
      </c>
      <c r="B3982" t="s">
        <v>126</v>
      </c>
      <c r="C3982">
        <v>2020</v>
      </c>
      <c r="D3982" t="s">
        <v>173</v>
      </c>
      <c r="E3982">
        <v>5</v>
      </c>
    </row>
    <row r="3983" spans="1:5" x14ac:dyDescent="0.25">
      <c r="A3983" t="s">
        <v>33</v>
      </c>
      <c r="B3983" t="s">
        <v>126</v>
      </c>
      <c r="C3983">
        <v>2020</v>
      </c>
      <c r="D3983" t="s">
        <v>174</v>
      </c>
      <c r="E3983">
        <v>11</v>
      </c>
    </row>
    <row r="3984" spans="1:5" x14ac:dyDescent="0.25">
      <c r="A3984" t="s">
        <v>33</v>
      </c>
      <c r="B3984" t="s">
        <v>126</v>
      </c>
      <c r="C3984">
        <v>2020</v>
      </c>
      <c r="D3984" t="s">
        <v>175</v>
      </c>
      <c r="E3984">
        <v>13</v>
      </c>
    </row>
    <row r="3985" spans="1:5" x14ac:dyDescent="0.25">
      <c r="A3985" t="s">
        <v>33</v>
      </c>
      <c r="B3985" t="s">
        <v>126</v>
      </c>
      <c r="C3985">
        <v>2020</v>
      </c>
      <c r="D3985" t="s">
        <v>176</v>
      </c>
      <c r="E3985">
        <v>7</v>
      </c>
    </row>
    <row r="3986" spans="1:5" x14ac:dyDescent="0.25">
      <c r="A3986" t="s">
        <v>33</v>
      </c>
      <c r="B3986" t="s">
        <v>126</v>
      </c>
      <c r="C3986">
        <v>2020</v>
      </c>
      <c r="D3986" t="s">
        <v>177</v>
      </c>
      <c r="E3986">
        <v>10</v>
      </c>
    </row>
    <row r="3987" spans="1:5" x14ac:dyDescent="0.25">
      <c r="A3987" t="s">
        <v>33</v>
      </c>
      <c r="B3987" t="s">
        <v>126</v>
      </c>
      <c r="C3987">
        <v>2020</v>
      </c>
      <c r="D3987" t="s">
        <v>178</v>
      </c>
      <c r="E3987">
        <v>11</v>
      </c>
    </row>
    <row r="3988" spans="1:5" x14ac:dyDescent="0.25">
      <c r="A3988" t="s">
        <v>33</v>
      </c>
      <c r="B3988" t="s">
        <v>126</v>
      </c>
      <c r="C3988">
        <v>2020</v>
      </c>
      <c r="D3988" t="s">
        <v>179</v>
      </c>
      <c r="E3988">
        <v>5</v>
      </c>
    </row>
    <row r="3989" spans="1:5" x14ac:dyDescent="0.25">
      <c r="A3989" t="s">
        <v>33</v>
      </c>
      <c r="B3989" t="s">
        <v>126</v>
      </c>
      <c r="C3989">
        <v>2020</v>
      </c>
      <c r="D3989" t="s">
        <v>180</v>
      </c>
      <c r="E3989">
        <v>10</v>
      </c>
    </row>
    <row r="3990" spans="1:5" x14ac:dyDescent="0.25">
      <c r="A3990" t="s">
        <v>33</v>
      </c>
      <c r="B3990" t="s">
        <v>126</v>
      </c>
      <c r="C3990">
        <v>2020</v>
      </c>
      <c r="D3990" t="s">
        <v>181</v>
      </c>
      <c r="E3990">
        <v>8</v>
      </c>
    </row>
    <row r="3991" spans="1:5" x14ac:dyDescent="0.25">
      <c r="A3991" t="s">
        <v>33</v>
      </c>
      <c r="B3991" t="s">
        <v>126</v>
      </c>
      <c r="C3991">
        <v>2020</v>
      </c>
      <c r="D3991" t="s">
        <v>182</v>
      </c>
      <c r="E3991">
        <v>9</v>
      </c>
    </row>
    <row r="3992" spans="1:5" x14ac:dyDescent="0.25">
      <c r="A3992" t="s">
        <v>33</v>
      </c>
      <c r="B3992" t="s">
        <v>126</v>
      </c>
      <c r="C3992">
        <v>2020</v>
      </c>
      <c r="D3992" t="s">
        <v>183</v>
      </c>
      <c r="E3992">
        <v>11</v>
      </c>
    </row>
    <row r="3993" spans="1:5" x14ac:dyDescent="0.25">
      <c r="A3993" t="s">
        <v>33</v>
      </c>
      <c r="B3993" t="s">
        <v>126</v>
      </c>
      <c r="C3993">
        <v>2020</v>
      </c>
      <c r="D3993" t="s">
        <v>184</v>
      </c>
      <c r="E3993">
        <v>10</v>
      </c>
    </row>
    <row r="3994" spans="1:5" x14ac:dyDescent="0.25">
      <c r="A3994" t="s">
        <v>33</v>
      </c>
      <c r="B3994" t="s">
        <v>126</v>
      </c>
      <c r="C3994">
        <v>2020</v>
      </c>
      <c r="D3994" t="s">
        <v>185</v>
      </c>
      <c r="E3994">
        <v>4</v>
      </c>
    </row>
    <row r="3995" spans="1:5" x14ac:dyDescent="0.25">
      <c r="A3995" t="s">
        <v>33</v>
      </c>
      <c r="B3995" t="s">
        <v>126</v>
      </c>
      <c r="C3995">
        <v>2020</v>
      </c>
      <c r="D3995" t="s">
        <v>186</v>
      </c>
      <c r="E3995">
        <v>13</v>
      </c>
    </row>
    <row r="3996" spans="1:5" x14ac:dyDescent="0.25">
      <c r="A3996" t="s">
        <v>33</v>
      </c>
      <c r="B3996" t="s">
        <v>126</v>
      </c>
      <c r="C3996">
        <v>2020</v>
      </c>
      <c r="D3996" t="s">
        <v>187</v>
      </c>
      <c r="E3996">
        <v>5</v>
      </c>
    </row>
    <row r="3997" spans="1:5" x14ac:dyDescent="0.25">
      <c r="A3997" t="s">
        <v>33</v>
      </c>
      <c r="B3997" t="s">
        <v>126</v>
      </c>
      <c r="C3997">
        <v>2020</v>
      </c>
      <c r="D3997" t="s">
        <v>188</v>
      </c>
      <c r="E3997">
        <v>21</v>
      </c>
    </row>
    <row r="3998" spans="1:5" x14ac:dyDescent="0.25">
      <c r="A3998" t="s">
        <v>33</v>
      </c>
      <c r="B3998" t="s">
        <v>126</v>
      </c>
      <c r="C3998">
        <v>2020</v>
      </c>
      <c r="D3998" t="s">
        <v>189</v>
      </c>
      <c r="E3998">
        <v>10</v>
      </c>
    </row>
    <row r="3999" spans="1:5" x14ac:dyDescent="0.25">
      <c r="A3999" t="s">
        <v>33</v>
      </c>
      <c r="B3999" t="s">
        <v>126</v>
      </c>
      <c r="C3999">
        <v>2020</v>
      </c>
      <c r="D3999" t="s">
        <v>190</v>
      </c>
      <c r="E3999">
        <v>6</v>
      </c>
    </row>
    <row r="4000" spans="1:5" x14ac:dyDescent="0.25">
      <c r="A4000" t="s">
        <v>33</v>
      </c>
      <c r="B4000" t="s">
        <v>126</v>
      </c>
      <c r="C4000">
        <v>2020</v>
      </c>
      <c r="D4000" t="s">
        <v>191</v>
      </c>
      <c r="E4000">
        <v>7</v>
      </c>
    </row>
    <row r="4001" spans="1:5" x14ac:dyDescent="0.25">
      <c r="A4001" t="s">
        <v>33</v>
      </c>
      <c r="B4001" t="s">
        <v>126</v>
      </c>
      <c r="C4001">
        <v>2020</v>
      </c>
      <c r="D4001" t="s">
        <v>192</v>
      </c>
      <c r="E4001">
        <v>4</v>
      </c>
    </row>
    <row r="4002" spans="1:5" x14ac:dyDescent="0.25">
      <c r="A4002" t="s">
        <v>33</v>
      </c>
      <c r="B4002" t="s">
        <v>126</v>
      </c>
      <c r="C4002">
        <v>2020</v>
      </c>
      <c r="D4002" t="s">
        <v>193</v>
      </c>
      <c r="E4002">
        <v>8</v>
      </c>
    </row>
    <row r="4003" spans="1:5" x14ac:dyDescent="0.25">
      <c r="A4003" t="s">
        <v>33</v>
      </c>
      <c r="B4003" t="s">
        <v>126</v>
      </c>
      <c r="C4003">
        <v>2020</v>
      </c>
      <c r="D4003" t="s">
        <v>194</v>
      </c>
      <c r="E4003">
        <v>16</v>
      </c>
    </row>
    <row r="4004" spans="1:5" x14ac:dyDescent="0.25">
      <c r="A4004" t="s">
        <v>33</v>
      </c>
      <c r="B4004" t="s">
        <v>126</v>
      </c>
      <c r="C4004">
        <v>2020</v>
      </c>
      <c r="D4004" t="s">
        <v>195</v>
      </c>
      <c r="E4004">
        <v>5</v>
      </c>
    </row>
    <row r="4005" spans="1:5" x14ac:dyDescent="0.25">
      <c r="A4005" t="s">
        <v>33</v>
      </c>
      <c r="B4005" t="s">
        <v>126</v>
      </c>
      <c r="C4005">
        <v>2020</v>
      </c>
      <c r="D4005" t="s">
        <v>196</v>
      </c>
      <c r="E4005">
        <v>11</v>
      </c>
    </row>
    <row r="4006" spans="1:5" x14ac:dyDescent="0.25">
      <c r="A4006" t="s">
        <v>33</v>
      </c>
      <c r="B4006" t="s">
        <v>126</v>
      </c>
      <c r="C4006">
        <v>2019</v>
      </c>
      <c r="D4006" t="s">
        <v>145</v>
      </c>
      <c r="E4006">
        <v>10</v>
      </c>
    </row>
    <row r="4007" spans="1:5" x14ac:dyDescent="0.25">
      <c r="A4007" t="s">
        <v>33</v>
      </c>
      <c r="B4007" t="s">
        <v>126</v>
      </c>
      <c r="C4007">
        <v>2019</v>
      </c>
      <c r="D4007" t="s">
        <v>146</v>
      </c>
      <c r="E4007">
        <v>7</v>
      </c>
    </row>
    <row r="4008" spans="1:5" x14ac:dyDescent="0.25">
      <c r="A4008" t="s">
        <v>33</v>
      </c>
      <c r="B4008" t="s">
        <v>126</v>
      </c>
      <c r="C4008">
        <v>2019</v>
      </c>
      <c r="D4008" t="s">
        <v>147</v>
      </c>
      <c r="E4008">
        <v>8</v>
      </c>
    </row>
    <row r="4009" spans="1:5" x14ac:dyDescent="0.25">
      <c r="A4009" t="s">
        <v>33</v>
      </c>
      <c r="B4009" t="s">
        <v>126</v>
      </c>
      <c r="C4009">
        <v>2019</v>
      </c>
      <c r="D4009" t="s">
        <v>148</v>
      </c>
      <c r="E4009">
        <v>13</v>
      </c>
    </row>
    <row r="4010" spans="1:5" x14ac:dyDescent="0.25">
      <c r="A4010" t="s">
        <v>33</v>
      </c>
      <c r="B4010" t="s">
        <v>126</v>
      </c>
      <c r="C4010">
        <v>2019</v>
      </c>
      <c r="D4010" t="s">
        <v>149</v>
      </c>
      <c r="E4010">
        <v>7</v>
      </c>
    </row>
    <row r="4011" spans="1:5" x14ac:dyDescent="0.25">
      <c r="A4011" t="s">
        <v>33</v>
      </c>
      <c r="B4011" t="s">
        <v>126</v>
      </c>
      <c r="C4011">
        <v>2019</v>
      </c>
      <c r="D4011" t="s">
        <v>150</v>
      </c>
      <c r="E4011">
        <v>10</v>
      </c>
    </row>
    <row r="4012" spans="1:5" x14ac:dyDescent="0.25">
      <c r="A4012" t="s">
        <v>33</v>
      </c>
      <c r="B4012" t="s">
        <v>126</v>
      </c>
      <c r="C4012">
        <v>2019</v>
      </c>
      <c r="D4012" t="s">
        <v>151</v>
      </c>
      <c r="E4012">
        <v>12</v>
      </c>
    </row>
    <row r="4013" spans="1:5" x14ac:dyDescent="0.25">
      <c r="A4013" t="s">
        <v>33</v>
      </c>
      <c r="B4013" t="s">
        <v>126</v>
      </c>
      <c r="C4013">
        <v>2019</v>
      </c>
      <c r="D4013" t="s">
        <v>152</v>
      </c>
      <c r="E4013">
        <v>11</v>
      </c>
    </row>
    <row r="4014" spans="1:5" x14ac:dyDescent="0.25">
      <c r="A4014" t="s">
        <v>33</v>
      </c>
      <c r="B4014" t="s">
        <v>126</v>
      </c>
      <c r="C4014">
        <v>2019</v>
      </c>
      <c r="D4014" t="s">
        <v>153</v>
      </c>
      <c r="E4014">
        <v>11</v>
      </c>
    </row>
    <row r="4015" spans="1:5" x14ac:dyDescent="0.25">
      <c r="A4015" t="s">
        <v>33</v>
      </c>
      <c r="B4015" t="s">
        <v>126</v>
      </c>
      <c r="C4015">
        <v>2019</v>
      </c>
      <c r="D4015" t="s">
        <v>154</v>
      </c>
      <c r="E4015">
        <v>8</v>
      </c>
    </row>
    <row r="4016" spans="1:5" x14ac:dyDescent="0.25">
      <c r="A4016" t="s">
        <v>33</v>
      </c>
      <c r="B4016" t="s">
        <v>126</v>
      </c>
      <c r="C4016">
        <v>2019</v>
      </c>
      <c r="D4016" t="s">
        <v>155</v>
      </c>
      <c r="E4016">
        <v>7</v>
      </c>
    </row>
    <row r="4017" spans="1:5" x14ac:dyDescent="0.25">
      <c r="A4017" t="s">
        <v>33</v>
      </c>
      <c r="B4017" t="s">
        <v>126</v>
      </c>
      <c r="C4017">
        <v>2019</v>
      </c>
      <c r="D4017" t="s">
        <v>156</v>
      </c>
      <c r="E4017">
        <v>11</v>
      </c>
    </row>
    <row r="4018" spans="1:5" x14ac:dyDescent="0.25">
      <c r="A4018" t="s">
        <v>33</v>
      </c>
      <c r="B4018" t="s">
        <v>126</v>
      </c>
      <c r="C4018">
        <v>2019</v>
      </c>
      <c r="D4018" t="s">
        <v>157</v>
      </c>
      <c r="E4018">
        <v>6</v>
      </c>
    </row>
    <row r="4019" spans="1:5" x14ac:dyDescent="0.25">
      <c r="A4019" t="s">
        <v>33</v>
      </c>
      <c r="B4019" t="s">
        <v>126</v>
      </c>
      <c r="C4019">
        <v>2019</v>
      </c>
      <c r="D4019" t="s">
        <v>158</v>
      </c>
      <c r="E4019">
        <v>16</v>
      </c>
    </row>
    <row r="4020" spans="1:5" x14ac:dyDescent="0.25">
      <c r="A4020" t="s">
        <v>33</v>
      </c>
      <c r="B4020" t="s">
        <v>126</v>
      </c>
      <c r="C4020">
        <v>2019</v>
      </c>
      <c r="D4020" t="s">
        <v>159</v>
      </c>
      <c r="E4020">
        <v>12</v>
      </c>
    </row>
    <row r="4021" spans="1:5" x14ac:dyDescent="0.25">
      <c r="A4021" t="s">
        <v>33</v>
      </c>
      <c r="B4021" t="s">
        <v>126</v>
      </c>
      <c r="C4021">
        <v>2019</v>
      </c>
      <c r="D4021" t="s">
        <v>160</v>
      </c>
      <c r="E4021">
        <v>8</v>
      </c>
    </row>
    <row r="4022" spans="1:5" x14ac:dyDescent="0.25">
      <c r="A4022" t="s">
        <v>33</v>
      </c>
      <c r="B4022" t="s">
        <v>126</v>
      </c>
      <c r="C4022">
        <v>2019</v>
      </c>
      <c r="D4022" t="s">
        <v>161</v>
      </c>
      <c r="E4022">
        <v>10</v>
      </c>
    </row>
    <row r="4023" spans="1:5" x14ac:dyDescent="0.25">
      <c r="A4023" t="s">
        <v>33</v>
      </c>
      <c r="B4023" t="s">
        <v>126</v>
      </c>
      <c r="C4023">
        <v>2019</v>
      </c>
      <c r="D4023" t="s">
        <v>162</v>
      </c>
      <c r="E4023">
        <v>16</v>
      </c>
    </row>
    <row r="4024" spans="1:5" x14ac:dyDescent="0.25">
      <c r="A4024" t="s">
        <v>33</v>
      </c>
      <c r="B4024" t="s">
        <v>126</v>
      </c>
      <c r="C4024">
        <v>2019</v>
      </c>
      <c r="D4024" t="s">
        <v>163</v>
      </c>
      <c r="E4024">
        <v>17</v>
      </c>
    </row>
    <row r="4025" spans="1:5" x14ac:dyDescent="0.25">
      <c r="A4025" t="s">
        <v>33</v>
      </c>
      <c r="B4025" t="s">
        <v>126</v>
      </c>
      <c r="C4025">
        <v>2019</v>
      </c>
      <c r="D4025" t="s">
        <v>164</v>
      </c>
      <c r="E4025">
        <v>9</v>
      </c>
    </row>
    <row r="4026" spans="1:5" x14ac:dyDescent="0.25">
      <c r="A4026" t="s">
        <v>33</v>
      </c>
      <c r="B4026" t="s">
        <v>126</v>
      </c>
      <c r="C4026">
        <v>2019</v>
      </c>
      <c r="D4026" t="s">
        <v>165</v>
      </c>
      <c r="E4026">
        <v>17</v>
      </c>
    </row>
    <row r="4027" spans="1:5" x14ac:dyDescent="0.25">
      <c r="A4027" t="s">
        <v>33</v>
      </c>
      <c r="B4027" t="s">
        <v>126</v>
      </c>
      <c r="C4027">
        <v>2019</v>
      </c>
      <c r="D4027" t="s">
        <v>166</v>
      </c>
      <c r="E4027">
        <v>12</v>
      </c>
    </row>
    <row r="4028" spans="1:5" x14ac:dyDescent="0.25">
      <c r="A4028" t="s">
        <v>33</v>
      </c>
      <c r="B4028" t="s">
        <v>126</v>
      </c>
      <c r="C4028">
        <v>2019</v>
      </c>
      <c r="D4028" t="s">
        <v>167</v>
      </c>
      <c r="E4028">
        <v>11</v>
      </c>
    </row>
    <row r="4029" spans="1:5" x14ac:dyDescent="0.25">
      <c r="A4029" t="s">
        <v>33</v>
      </c>
      <c r="B4029" t="s">
        <v>126</v>
      </c>
      <c r="C4029">
        <v>2019</v>
      </c>
      <c r="D4029" t="s">
        <v>168</v>
      </c>
      <c r="E4029">
        <v>13</v>
      </c>
    </row>
    <row r="4030" spans="1:5" x14ac:dyDescent="0.25">
      <c r="A4030" t="s">
        <v>33</v>
      </c>
      <c r="B4030" t="s">
        <v>126</v>
      </c>
      <c r="C4030">
        <v>2019</v>
      </c>
      <c r="D4030" t="s">
        <v>169</v>
      </c>
      <c r="E4030">
        <v>18</v>
      </c>
    </row>
    <row r="4031" spans="1:5" x14ac:dyDescent="0.25">
      <c r="A4031" t="s">
        <v>33</v>
      </c>
      <c r="B4031" t="s">
        <v>126</v>
      </c>
      <c r="C4031">
        <v>2019</v>
      </c>
      <c r="D4031" t="s">
        <v>170</v>
      </c>
      <c r="E4031">
        <v>20</v>
      </c>
    </row>
    <row r="4032" spans="1:5" x14ac:dyDescent="0.25">
      <c r="A4032" t="s">
        <v>33</v>
      </c>
      <c r="B4032" t="s">
        <v>126</v>
      </c>
      <c r="C4032">
        <v>2019</v>
      </c>
      <c r="D4032" t="s">
        <v>171</v>
      </c>
      <c r="E4032">
        <v>6</v>
      </c>
    </row>
    <row r="4033" spans="1:5" x14ac:dyDescent="0.25">
      <c r="A4033" t="s">
        <v>33</v>
      </c>
      <c r="B4033" t="s">
        <v>126</v>
      </c>
      <c r="C4033">
        <v>2019</v>
      </c>
      <c r="D4033" t="s">
        <v>172</v>
      </c>
      <c r="E4033">
        <v>5</v>
      </c>
    </row>
    <row r="4034" spans="1:5" x14ac:dyDescent="0.25">
      <c r="A4034" t="s">
        <v>33</v>
      </c>
      <c r="B4034" t="s">
        <v>126</v>
      </c>
      <c r="C4034">
        <v>2019</v>
      </c>
      <c r="D4034" t="s">
        <v>173</v>
      </c>
      <c r="E4034">
        <v>5</v>
      </c>
    </row>
    <row r="4035" spans="1:5" x14ac:dyDescent="0.25">
      <c r="A4035" t="s">
        <v>33</v>
      </c>
      <c r="B4035" t="s">
        <v>126</v>
      </c>
      <c r="C4035">
        <v>2019</v>
      </c>
      <c r="D4035" t="s">
        <v>174</v>
      </c>
      <c r="E4035">
        <v>12</v>
      </c>
    </row>
    <row r="4036" spans="1:5" x14ac:dyDescent="0.25">
      <c r="A4036" t="s">
        <v>33</v>
      </c>
      <c r="B4036" t="s">
        <v>126</v>
      </c>
      <c r="C4036">
        <v>2019</v>
      </c>
      <c r="D4036" t="s">
        <v>175</v>
      </c>
      <c r="E4036">
        <v>4</v>
      </c>
    </row>
    <row r="4037" spans="1:5" x14ac:dyDescent="0.25">
      <c r="A4037" t="s">
        <v>33</v>
      </c>
      <c r="B4037" t="s">
        <v>126</v>
      </c>
      <c r="C4037">
        <v>2019</v>
      </c>
      <c r="D4037" t="s">
        <v>176</v>
      </c>
      <c r="E4037">
        <v>8</v>
      </c>
    </row>
    <row r="4038" spans="1:5" x14ac:dyDescent="0.25">
      <c r="A4038" t="s">
        <v>33</v>
      </c>
      <c r="B4038" t="s">
        <v>126</v>
      </c>
      <c r="C4038">
        <v>2019</v>
      </c>
      <c r="D4038" t="s">
        <v>177</v>
      </c>
      <c r="E4038">
        <v>7</v>
      </c>
    </row>
    <row r="4039" spans="1:5" x14ac:dyDescent="0.25">
      <c r="A4039" t="s">
        <v>33</v>
      </c>
      <c r="B4039" t="s">
        <v>126</v>
      </c>
      <c r="C4039">
        <v>2019</v>
      </c>
      <c r="D4039" t="s">
        <v>178</v>
      </c>
      <c r="E4039">
        <v>4</v>
      </c>
    </row>
    <row r="4040" spans="1:5" x14ac:dyDescent="0.25">
      <c r="A4040" t="s">
        <v>33</v>
      </c>
      <c r="B4040" t="s">
        <v>126</v>
      </c>
      <c r="C4040">
        <v>2019</v>
      </c>
      <c r="D4040" t="s">
        <v>179</v>
      </c>
      <c r="E4040">
        <v>9</v>
      </c>
    </row>
    <row r="4041" spans="1:5" x14ac:dyDescent="0.25">
      <c r="A4041" t="s">
        <v>33</v>
      </c>
      <c r="B4041" t="s">
        <v>126</v>
      </c>
      <c r="C4041">
        <v>2019</v>
      </c>
      <c r="D4041" t="s">
        <v>180</v>
      </c>
      <c r="E4041">
        <v>5</v>
      </c>
    </row>
    <row r="4042" spans="1:5" x14ac:dyDescent="0.25">
      <c r="A4042" t="s">
        <v>33</v>
      </c>
      <c r="B4042" t="s">
        <v>126</v>
      </c>
      <c r="C4042">
        <v>2019</v>
      </c>
      <c r="D4042" t="s">
        <v>181</v>
      </c>
      <c r="E4042">
        <v>9</v>
      </c>
    </row>
    <row r="4043" spans="1:5" x14ac:dyDescent="0.25">
      <c r="A4043" t="s">
        <v>33</v>
      </c>
      <c r="B4043" t="s">
        <v>126</v>
      </c>
      <c r="C4043">
        <v>2019</v>
      </c>
      <c r="D4043" t="s">
        <v>182</v>
      </c>
      <c r="E4043">
        <v>6</v>
      </c>
    </row>
    <row r="4044" spans="1:5" x14ac:dyDescent="0.25">
      <c r="A4044" t="s">
        <v>33</v>
      </c>
      <c r="B4044" t="s">
        <v>126</v>
      </c>
      <c r="C4044">
        <v>2019</v>
      </c>
      <c r="D4044" t="s">
        <v>183</v>
      </c>
      <c r="E4044">
        <v>12</v>
      </c>
    </row>
    <row r="4045" spans="1:5" x14ac:dyDescent="0.25">
      <c r="A4045" t="s">
        <v>33</v>
      </c>
      <c r="B4045" t="s">
        <v>126</v>
      </c>
      <c r="C4045">
        <v>2019</v>
      </c>
      <c r="D4045" t="s">
        <v>184</v>
      </c>
      <c r="E4045">
        <v>7</v>
      </c>
    </row>
    <row r="4046" spans="1:5" x14ac:dyDescent="0.25">
      <c r="A4046" t="s">
        <v>33</v>
      </c>
      <c r="B4046" t="s">
        <v>126</v>
      </c>
      <c r="C4046">
        <v>2019</v>
      </c>
      <c r="D4046" t="s">
        <v>185</v>
      </c>
      <c r="E4046">
        <v>9</v>
      </c>
    </row>
    <row r="4047" spans="1:5" x14ac:dyDescent="0.25">
      <c r="A4047" t="s">
        <v>33</v>
      </c>
      <c r="B4047" t="s">
        <v>126</v>
      </c>
      <c r="C4047">
        <v>2019</v>
      </c>
      <c r="D4047" t="s">
        <v>186</v>
      </c>
      <c r="E4047">
        <v>14</v>
      </c>
    </row>
    <row r="4048" spans="1:5" x14ac:dyDescent="0.25">
      <c r="A4048" t="s">
        <v>33</v>
      </c>
      <c r="B4048" t="s">
        <v>126</v>
      </c>
      <c r="C4048">
        <v>2019</v>
      </c>
      <c r="D4048" t="s">
        <v>187</v>
      </c>
      <c r="E4048">
        <v>9</v>
      </c>
    </row>
    <row r="4049" spans="1:5" x14ac:dyDescent="0.25">
      <c r="A4049" t="s">
        <v>33</v>
      </c>
      <c r="B4049" t="s">
        <v>126</v>
      </c>
      <c r="C4049">
        <v>2019</v>
      </c>
      <c r="D4049" t="s">
        <v>188</v>
      </c>
      <c r="E4049">
        <v>9</v>
      </c>
    </row>
    <row r="4050" spans="1:5" x14ac:dyDescent="0.25">
      <c r="A4050" t="s">
        <v>33</v>
      </c>
      <c r="B4050" t="s">
        <v>126</v>
      </c>
      <c r="C4050">
        <v>2019</v>
      </c>
      <c r="D4050" t="s">
        <v>189</v>
      </c>
      <c r="E4050">
        <v>5</v>
      </c>
    </row>
    <row r="4051" spans="1:5" x14ac:dyDescent="0.25">
      <c r="A4051" t="s">
        <v>33</v>
      </c>
      <c r="B4051" t="s">
        <v>126</v>
      </c>
      <c r="C4051">
        <v>2019</v>
      </c>
      <c r="D4051" t="s">
        <v>190</v>
      </c>
      <c r="E4051">
        <v>12</v>
      </c>
    </row>
    <row r="4052" spans="1:5" x14ac:dyDescent="0.25">
      <c r="A4052" t="s">
        <v>33</v>
      </c>
      <c r="B4052" t="s">
        <v>126</v>
      </c>
      <c r="C4052">
        <v>2019</v>
      </c>
      <c r="D4052" t="s">
        <v>191</v>
      </c>
      <c r="E4052">
        <v>7</v>
      </c>
    </row>
    <row r="4053" spans="1:5" x14ac:dyDescent="0.25">
      <c r="A4053" t="s">
        <v>33</v>
      </c>
      <c r="B4053" t="s">
        <v>126</v>
      </c>
      <c r="C4053">
        <v>2019</v>
      </c>
      <c r="D4053" t="s">
        <v>192</v>
      </c>
      <c r="E4053">
        <v>6</v>
      </c>
    </row>
    <row r="4054" spans="1:5" x14ac:dyDescent="0.25">
      <c r="A4054" t="s">
        <v>33</v>
      </c>
      <c r="B4054" t="s">
        <v>126</v>
      </c>
      <c r="C4054">
        <v>2019</v>
      </c>
      <c r="D4054" t="s">
        <v>193</v>
      </c>
      <c r="E4054">
        <v>5</v>
      </c>
    </row>
    <row r="4055" spans="1:5" x14ac:dyDescent="0.25">
      <c r="A4055" t="s">
        <v>33</v>
      </c>
      <c r="B4055" t="s">
        <v>126</v>
      </c>
      <c r="C4055">
        <v>2019</v>
      </c>
      <c r="D4055" t="s">
        <v>194</v>
      </c>
      <c r="E4055">
        <v>13</v>
      </c>
    </row>
    <row r="4056" spans="1:5" x14ac:dyDescent="0.25">
      <c r="A4056" t="s">
        <v>33</v>
      </c>
      <c r="B4056" t="s">
        <v>126</v>
      </c>
      <c r="C4056">
        <v>2019</v>
      </c>
      <c r="D4056" t="s">
        <v>195</v>
      </c>
      <c r="E4056">
        <v>3</v>
      </c>
    </row>
    <row r="4057" spans="1:5" x14ac:dyDescent="0.25">
      <c r="A4057" t="s">
        <v>33</v>
      </c>
      <c r="B4057" t="s">
        <v>126</v>
      </c>
      <c r="C4057">
        <v>2019</v>
      </c>
      <c r="D4057" t="s">
        <v>196</v>
      </c>
      <c r="E4057">
        <v>11</v>
      </c>
    </row>
    <row r="4058" spans="1:5" x14ac:dyDescent="0.25">
      <c r="A4058" t="s">
        <v>40</v>
      </c>
      <c r="B4058" t="s">
        <v>126</v>
      </c>
      <c r="C4058">
        <v>2020</v>
      </c>
      <c r="D4058" t="s">
        <v>145</v>
      </c>
      <c r="E4058">
        <v>8</v>
      </c>
    </row>
    <row r="4059" spans="1:5" x14ac:dyDescent="0.25">
      <c r="A4059" t="s">
        <v>40</v>
      </c>
      <c r="B4059" t="s">
        <v>126</v>
      </c>
      <c r="C4059">
        <v>2020</v>
      </c>
      <c r="D4059" t="s">
        <v>146</v>
      </c>
      <c r="E4059">
        <v>16</v>
      </c>
    </row>
    <row r="4060" spans="1:5" x14ac:dyDescent="0.25">
      <c r="A4060" t="s">
        <v>40</v>
      </c>
      <c r="B4060" t="s">
        <v>126</v>
      </c>
      <c r="C4060">
        <v>2020</v>
      </c>
      <c r="D4060" t="s">
        <v>147</v>
      </c>
      <c r="E4060">
        <v>9</v>
      </c>
    </row>
    <row r="4061" spans="1:5" x14ac:dyDescent="0.25">
      <c r="A4061" t="s">
        <v>40</v>
      </c>
      <c r="B4061" t="s">
        <v>126</v>
      </c>
      <c r="C4061">
        <v>2020</v>
      </c>
      <c r="D4061" t="s">
        <v>148</v>
      </c>
      <c r="E4061">
        <v>9</v>
      </c>
    </row>
    <row r="4062" spans="1:5" x14ac:dyDescent="0.25">
      <c r="A4062" t="s">
        <v>40</v>
      </c>
      <c r="B4062" t="s">
        <v>126</v>
      </c>
      <c r="C4062">
        <v>2020</v>
      </c>
      <c r="D4062" t="s">
        <v>149</v>
      </c>
      <c r="E4062">
        <v>9</v>
      </c>
    </row>
    <row r="4063" spans="1:5" x14ac:dyDescent="0.25">
      <c r="A4063" t="s">
        <v>40</v>
      </c>
      <c r="B4063" t="s">
        <v>126</v>
      </c>
      <c r="C4063">
        <v>2020</v>
      </c>
      <c r="D4063" t="s">
        <v>150</v>
      </c>
      <c r="E4063">
        <v>10</v>
      </c>
    </row>
    <row r="4064" spans="1:5" x14ac:dyDescent="0.25">
      <c r="A4064" t="s">
        <v>40</v>
      </c>
      <c r="B4064" t="s">
        <v>126</v>
      </c>
      <c r="C4064">
        <v>2020</v>
      </c>
      <c r="D4064" t="s">
        <v>151</v>
      </c>
      <c r="E4064">
        <v>12</v>
      </c>
    </row>
    <row r="4065" spans="1:5" x14ac:dyDescent="0.25">
      <c r="A4065" t="s">
        <v>40</v>
      </c>
      <c r="B4065" t="s">
        <v>126</v>
      </c>
      <c r="C4065">
        <v>2020</v>
      </c>
      <c r="D4065" t="s">
        <v>152</v>
      </c>
      <c r="E4065">
        <v>6</v>
      </c>
    </row>
    <row r="4066" spans="1:5" x14ac:dyDescent="0.25">
      <c r="A4066" t="s">
        <v>40</v>
      </c>
      <c r="B4066" t="s">
        <v>126</v>
      </c>
      <c r="C4066">
        <v>2020</v>
      </c>
      <c r="D4066" t="s">
        <v>153</v>
      </c>
      <c r="E4066">
        <v>15</v>
      </c>
    </row>
    <row r="4067" spans="1:5" x14ac:dyDescent="0.25">
      <c r="A4067" t="s">
        <v>40</v>
      </c>
      <c r="B4067" t="s">
        <v>126</v>
      </c>
      <c r="C4067">
        <v>2020</v>
      </c>
      <c r="D4067" t="s">
        <v>154</v>
      </c>
      <c r="E4067">
        <v>7</v>
      </c>
    </row>
    <row r="4068" spans="1:5" x14ac:dyDescent="0.25">
      <c r="A4068" t="s">
        <v>40</v>
      </c>
      <c r="B4068" t="s">
        <v>126</v>
      </c>
      <c r="C4068">
        <v>2020</v>
      </c>
      <c r="D4068" t="s">
        <v>155</v>
      </c>
      <c r="E4068">
        <v>8</v>
      </c>
    </row>
    <row r="4069" spans="1:5" x14ac:dyDescent="0.25">
      <c r="A4069" t="s">
        <v>40</v>
      </c>
      <c r="B4069" t="s">
        <v>126</v>
      </c>
      <c r="C4069">
        <v>2020</v>
      </c>
      <c r="D4069" t="s">
        <v>156</v>
      </c>
      <c r="E4069">
        <v>15</v>
      </c>
    </row>
    <row r="4070" spans="1:5" x14ac:dyDescent="0.25">
      <c r="A4070" t="s">
        <v>40</v>
      </c>
      <c r="B4070" t="s">
        <v>126</v>
      </c>
      <c r="C4070">
        <v>2020</v>
      </c>
      <c r="D4070" t="s">
        <v>157</v>
      </c>
      <c r="E4070">
        <v>7</v>
      </c>
    </row>
    <row r="4071" spans="1:5" x14ac:dyDescent="0.25">
      <c r="A4071" t="s">
        <v>40</v>
      </c>
      <c r="B4071" t="s">
        <v>126</v>
      </c>
      <c r="C4071">
        <v>2020</v>
      </c>
      <c r="D4071" t="s">
        <v>158</v>
      </c>
      <c r="E4071">
        <v>9</v>
      </c>
    </row>
    <row r="4072" spans="1:5" x14ac:dyDescent="0.25">
      <c r="A4072" t="s">
        <v>40</v>
      </c>
      <c r="B4072" t="s">
        <v>126</v>
      </c>
      <c r="C4072">
        <v>2020</v>
      </c>
      <c r="D4072" t="s">
        <v>159</v>
      </c>
      <c r="E4072">
        <v>15</v>
      </c>
    </row>
    <row r="4073" spans="1:5" x14ac:dyDescent="0.25">
      <c r="A4073" t="s">
        <v>40</v>
      </c>
      <c r="B4073" t="s">
        <v>126</v>
      </c>
      <c r="C4073">
        <v>2020</v>
      </c>
      <c r="D4073" t="s">
        <v>160</v>
      </c>
      <c r="E4073">
        <v>5</v>
      </c>
    </row>
    <row r="4074" spans="1:5" x14ac:dyDescent="0.25">
      <c r="A4074" t="s">
        <v>40</v>
      </c>
      <c r="B4074" t="s">
        <v>126</v>
      </c>
      <c r="C4074">
        <v>2020</v>
      </c>
      <c r="D4074" t="s">
        <v>161</v>
      </c>
      <c r="E4074">
        <v>14</v>
      </c>
    </row>
    <row r="4075" spans="1:5" x14ac:dyDescent="0.25">
      <c r="A4075" t="s">
        <v>40</v>
      </c>
      <c r="B4075" t="s">
        <v>126</v>
      </c>
      <c r="C4075">
        <v>2020</v>
      </c>
      <c r="D4075" t="s">
        <v>162</v>
      </c>
      <c r="E4075">
        <v>11</v>
      </c>
    </row>
    <row r="4076" spans="1:5" x14ac:dyDescent="0.25">
      <c r="A4076" t="s">
        <v>40</v>
      </c>
      <c r="B4076" t="s">
        <v>126</v>
      </c>
      <c r="C4076">
        <v>2020</v>
      </c>
      <c r="D4076" t="s">
        <v>163</v>
      </c>
      <c r="E4076">
        <v>12</v>
      </c>
    </row>
    <row r="4077" spans="1:5" x14ac:dyDescent="0.25">
      <c r="A4077" t="s">
        <v>40</v>
      </c>
      <c r="B4077" t="s">
        <v>126</v>
      </c>
      <c r="C4077">
        <v>2020</v>
      </c>
      <c r="D4077" t="s">
        <v>164</v>
      </c>
      <c r="E4077">
        <v>5</v>
      </c>
    </row>
    <row r="4078" spans="1:5" x14ac:dyDescent="0.25">
      <c r="A4078" t="s">
        <v>40</v>
      </c>
      <c r="B4078" t="s">
        <v>126</v>
      </c>
      <c r="C4078">
        <v>2020</v>
      </c>
      <c r="D4078" t="s">
        <v>165</v>
      </c>
      <c r="E4078">
        <v>6</v>
      </c>
    </row>
    <row r="4079" spans="1:5" x14ac:dyDescent="0.25">
      <c r="A4079" t="s">
        <v>40</v>
      </c>
      <c r="B4079" t="s">
        <v>126</v>
      </c>
      <c r="C4079">
        <v>2020</v>
      </c>
      <c r="D4079" t="s">
        <v>166</v>
      </c>
      <c r="E4079">
        <v>14</v>
      </c>
    </row>
    <row r="4080" spans="1:5" x14ac:dyDescent="0.25">
      <c r="A4080" t="s">
        <v>40</v>
      </c>
      <c r="B4080" t="s">
        <v>126</v>
      </c>
      <c r="C4080">
        <v>2020</v>
      </c>
      <c r="D4080" t="s">
        <v>167</v>
      </c>
      <c r="E4080">
        <v>13</v>
      </c>
    </row>
    <row r="4081" spans="1:5" x14ac:dyDescent="0.25">
      <c r="A4081" t="s">
        <v>40</v>
      </c>
      <c r="B4081" t="s">
        <v>126</v>
      </c>
      <c r="C4081">
        <v>2020</v>
      </c>
      <c r="D4081" t="s">
        <v>168</v>
      </c>
      <c r="E4081">
        <v>16</v>
      </c>
    </row>
    <row r="4082" spans="1:5" x14ac:dyDescent="0.25">
      <c r="A4082" t="s">
        <v>40</v>
      </c>
      <c r="B4082" t="s">
        <v>126</v>
      </c>
      <c r="C4082">
        <v>2020</v>
      </c>
      <c r="D4082" t="s">
        <v>169</v>
      </c>
      <c r="E4082">
        <v>13</v>
      </c>
    </row>
    <row r="4083" spans="1:5" x14ac:dyDescent="0.25">
      <c r="A4083" t="s">
        <v>40</v>
      </c>
      <c r="B4083" t="s">
        <v>126</v>
      </c>
      <c r="C4083">
        <v>2020</v>
      </c>
      <c r="D4083" t="s">
        <v>170</v>
      </c>
      <c r="E4083">
        <v>16</v>
      </c>
    </row>
    <row r="4084" spans="1:5" x14ac:dyDescent="0.25">
      <c r="A4084" t="s">
        <v>40</v>
      </c>
      <c r="B4084" t="s">
        <v>126</v>
      </c>
      <c r="C4084">
        <v>2020</v>
      </c>
      <c r="D4084" t="s">
        <v>171</v>
      </c>
      <c r="E4084">
        <v>10</v>
      </c>
    </row>
    <row r="4085" spans="1:5" x14ac:dyDescent="0.25">
      <c r="A4085" t="s">
        <v>40</v>
      </c>
      <c r="B4085" t="s">
        <v>126</v>
      </c>
      <c r="C4085">
        <v>2020</v>
      </c>
      <c r="D4085" t="s">
        <v>172</v>
      </c>
      <c r="E4085">
        <v>10</v>
      </c>
    </row>
    <row r="4086" spans="1:5" x14ac:dyDescent="0.25">
      <c r="A4086" t="s">
        <v>40</v>
      </c>
      <c r="B4086" t="s">
        <v>126</v>
      </c>
      <c r="C4086">
        <v>2020</v>
      </c>
      <c r="D4086" t="s">
        <v>173</v>
      </c>
      <c r="E4086">
        <v>9</v>
      </c>
    </row>
    <row r="4087" spans="1:5" x14ac:dyDescent="0.25">
      <c r="A4087" t="s">
        <v>40</v>
      </c>
      <c r="B4087" t="s">
        <v>126</v>
      </c>
      <c r="C4087">
        <v>2020</v>
      </c>
      <c r="D4087" t="s">
        <v>174</v>
      </c>
      <c r="E4087">
        <v>8</v>
      </c>
    </row>
    <row r="4088" spans="1:5" x14ac:dyDescent="0.25">
      <c r="A4088" t="s">
        <v>40</v>
      </c>
      <c r="B4088" t="s">
        <v>126</v>
      </c>
      <c r="C4088">
        <v>2020</v>
      </c>
      <c r="D4088" t="s">
        <v>175</v>
      </c>
      <c r="E4088">
        <v>5</v>
      </c>
    </row>
    <row r="4089" spans="1:5" x14ac:dyDescent="0.25">
      <c r="A4089" t="s">
        <v>40</v>
      </c>
      <c r="B4089" t="s">
        <v>126</v>
      </c>
      <c r="C4089">
        <v>2020</v>
      </c>
      <c r="D4089" t="s">
        <v>176</v>
      </c>
      <c r="E4089">
        <v>6</v>
      </c>
    </row>
    <row r="4090" spans="1:5" x14ac:dyDescent="0.25">
      <c r="A4090" t="s">
        <v>40</v>
      </c>
      <c r="B4090" t="s">
        <v>126</v>
      </c>
      <c r="C4090">
        <v>2020</v>
      </c>
      <c r="D4090" t="s">
        <v>177</v>
      </c>
      <c r="E4090">
        <v>6</v>
      </c>
    </row>
    <row r="4091" spans="1:5" x14ac:dyDescent="0.25">
      <c r="A4091" t="s">
        <v>40</v>
      </c>
      <c r="B4091" t="s">
        <v>126</v>
      </c>
      <c r="C4091">
        <v>2020</v>
      </c>
      <c r="D4091" t="s">
        <v>178</v>
      </c>
      <c r="E4091">
        <v>4</v>
      </c>
    </row>
    <row r="4092" spans="1:5" x14ac:dyDescent="0.25">
      <c r="A4092" t="s">
        <v>40</v>
      </c>
      <c r="B4092" t="s">
        <v>126</v>
      </c>
      <c r="C4092">
        <v>2020</v>
      </c>
      <c r="D4092" t="s">
        <v>179</v>
      </c>
      <c r="E4092">
        <v>7</v>
      </c>
    </row>
    <row r="4093" spans="1:5" x14ac:dyDescent="0.25">
      <c r="A4093" t="s">
        <v>40</v>
      </c>
      <c r="B4093" t="s">
        <v>126</v>
      </c>
      <c r="C4093">
        <v>2020</v>
      </c>
      <c r="D4093" t="s">
        <v>180</v>
      </c>
      <c r="E4093">
        <v>6</v>
      </c>
    </row>
    <row r="4094" spans="1:5" x14ac:dyDescent="0.25">
      <c r="A4094" t="s">
        <v>40</v>
      </c>
      <c r="B4094" t="s">
        <v>126</v>
      </c>
      <c r="C4094">
        <v>2020</v>
      </c>
      <c r="D4094" t="s">
        <v>181</v>
      </c>
      <c r="E4094">
        <v>5</v>
      </c>
    </row>
    <row r="4095" spans="1:5" x14ac:dyDescent="0.25">
      <c r="A4095" t="s">
        <v>40</v>
      </c>
      <c r="B4095" t="s">
        <v>126</v>
      </c>
      <c r="C4095">
        <v>2020</v>
      </c>
      <c r="D4095" t="s">
        <v>182</v>
      </c>
      <c r="E4095">
        <v>9</v>
      </c>
    </row>
    <row r="4096" spans="1:5" x14ac:dyDescent="0.25">
      <c r="A4096" t="s">
        <v>40</v>
      </c>
      <c r="B4096" t="s">
        <v>126</v>
      </c>
      <c r="C4096">
        <v>2020</v>
      </c>
      <c r="D4096" t="s">
        <v>183</v>
      </c>
      <c r="E4096">
        <v>7</v>
      </c>
    </row>
    <row r="4097" spans="1:5" x14ac:dyDescent="0.25">
      <c r="A4097" t="s">
        <v>40</v>
      </c>
      <c r="B4097" t="s">
        <v>126</v>
      </c>
      <c r="C4097">
        <v>2020</v>
      </c>
      <c r="D4097" t="s">
        <v>184</v>
      </c>
      <c r="E4097">
        <v>7</v>
      </c>
    </row>
    <row r="4098" spans="1:5" x14ac:dyDescent="0.25">
      <c r="A4098" t="s">
        <v>40</v>
      </c>
      <c r="B4098" t="s">
        <v>126</v>
      </c>
      <c r="C4098">
        <v>2020</v>
      </c>
      <c r="D4098" t="s">
        <v>185</v>
      </c>
      <c r="E4098">
        <v>10</v>
      </c>
    </row>
    <row r="4099" spans="1:5" x14ac:dyDescent="0.25">
      <c r="A4099" t="s">
        <v>40</v>
      </c>
      <c r="B4099" t="s">
        <v>126</v>
      </c>
      <c r="C4099">
        <v>2020</v>
      </c>
      <c r="D4099" t="s">
        <v>186</v>
      </c>
      <c r="E4099">
        <v>5</v>
      </c>
    </row>
    <row r="4100" spans="1:5" x14ac:dyDescent="0.25">
      <c r="A4100" t="s">
        <v>40</v>
      </c>
      <c r="B4100" t="s">
        <v>126</v>
      </c>
      <c r="C4100">
        <v>2020</v>
      </c>
      <c r="D4100" t="s">
        <v>187</v>
      </c>
      <c r="E4100">
        <v>10</v>
      </c>
    </row>
    <row r="4101" spans="1:5" x14ac:dyDescent="0.25">
      <c r="A4101" t="s">
        <v>40</v>
      </c>
      <c r="B4101" t="s">
        <v>126</v>
      </c>
      <c r="C4101">
        <v>2020</v>
      </c>
      <c r="D4101" t="s">
        <v>188</v>
      </c>
      <c r="E4101">
        <v>7</v>
      </c>
    </row>
    <row r="4102" spans="1:5" x14ac:dyDescent="0.25">
      <c r="A4102" t="s">
        <v>40</v>
      </c>
      <c r="B4102" t="s">
        <v>126</v>
      </c>
      <c r="C4102">
        <v>2020</v>
      </c>
      <c r="D4102" t="s">
        <v>189</v>
      </c>
      <c r="E4102">
        <v>13</v>
      </c>
    </row>
    <row r="4103" spans="1:5" x14ac:dyDescent="0.25">
      <c r="A4103" t="s">
        <v>40</v>
      </c>
      <c r="B4103" t="s">
        <v>126</v>
      </c>
      <c r="C4103">
        <v>2020</v>
      </c>
      <c r="D4103" t="s">
        <v>190</v>
      </c>
      <c r="E4103">
        <v>7</v>
      </c>
    </row>
    <row r="4104" spans="1:5" x14ac:dyDescent="0.25">
      <c r="A4104" t="s">
        <v>40</v>
      </c>
      <c r="B4104" t="s">
        <v>126</v>
      </c>
      <c r="C4104">
        <v>2020</v>
      </c>
      <c r="D4104" t="s">
        <v>191</v>
      </c>
      <c r="E4104">
        <v>12</v>
      </c>
    </row>
    <row r="4105" spans="1:5" x14ac:dyDescent="0.25">
      <c r="A4105" t="s">
        <v>40</v>
      </c>
      <c r="B4105" t="s">
        <v>126</v>
      </c>
      <c r="C4105">
        <v>2020</v>
      </c>
      <c r="D4105" t="s">
        <v>192</v>
      </c>
      <c r="E4105">
        <v>7</v>
      </c>
    </row>
    <row r="4106" spans="1:5" x14ac:dyDescent="0.25">
      <c r="A4106" t="s">
        <v>40</v>
      </c>
      <c r="B4106" t="s">
        <v>126</v>
      </c>
      <c r="C4106">
        <v>2020</v>
      </c>
      <c r="D4106" t="s">
        <v>193</v>
      </c>
      <c r="E4106">
        <v>8</v>
      </c>
    </row>
    <row r="4107" spans="1:5" x14ac:dyDescent="0.25">
      <c r="A4107" t="s">
        <v>40</v>
      </c>
      <c r="B4107" t="s">
        <v>126</v>
      </c>
      <c r="C4107">
        <v>2020</v>
      </c>
      <c r="D4107" t="s">
        <v>194</v>
      </c>
      <c r="E4107">
        <v>11</v>
      </c>
    </row>
    <row r="4108" spans="1:5" x14ac:dyDescent="0.25">
      <c r="A4108" t="s">
        <v>40</v>
      </c>
      <c r="B4108" t="s">
        <v>126</v>
      </c>
      <c r="C4108">
        <v>2020</v>
      </c>
      <c r="D4108" t="s">
        <v>195</v>
      </c>
      <c r="E4108">
        <v>12</v>
      </c>
    </row>
    <row r="4109" spans="1:5" x14ac:dyDescent="0.25">
      <c r="A4109" t="s">
        <v>40</v>
      </c>
      <c r="B4109" t="s">
        <v>126</v>
      </c>
      <c r="C4109">
        <v>2020</v>
      </c>
      <c r="D4109" t="s">
        <v>196</v>
      </c>
      <c r="E4109">
        <v>9</v>
      </c>
    </row>
    <row r="4110" spans="1:5" x14ac:dyDescent="0.25">
      <c r="A4110" t="s">
        <v>40</v>
      </c>
      <c r="B4110" t="s">
        <v>126</v>
      </c>
      <c r="C4110">
        <v>2019</v>
      </c>
      <c r="D4110" t="s">
        <v>145</v>
      </c>
      <c r="E4110">
        <v>7</v>
      </c>
    </row>
    <row r="4111" spans="1:5" x14ac:dyDescent="0.25">
      <c r="A4111" t="s">
        <v>40</v>
      </c>
      <c r="B4111" t="s">
        <v>126</v>
      </c>
      <c r="C4111">
        <v>2019</v>
      </c>
      <c r="D4111" t="s">
        <v>146</v>
      </c>
      <c r="E4111">
        <v>6</v>
      </c>
    </row>
    <row r="4112" spans="1:5" x14ac:dyDescent="0.25">
      <c r="A4112" t="s">
        <v>40</v>
      </c>
      <c r="B4112" t="s">
        <v>126</v>
      </c>
      <c r="C4112">
        <v>2019</v>
      </c>
      <c r="D4112" t="s">
        <v>147</v>
      </c>
      <c r="E4112">
        <v>7</v>
      </c>
    </row>
    <row r="4113" spans="1:5" x14ac:dyDescent="0.25">
      <c r="A4113" t="s">
        <v>40</v>
      </c>
      <c r="B4113" t="s">
        <v>126</v>
      </c>
      <c r="C4113">
        <v>2019</v>
      </c>
      <c r="D4113" t="s">
        <v>148</v>
      </c>
      <c r="E4113">
        <v>8</v>
      </c>
    </row>
    <row r="4114" spans="1:5" x14ac:dyDescent="0.25">
      <c r="A4114" t="s">
        <v>40</v>
      </c>
      <c r="B4114" t="s">
        <v>126</v>
      </c>
      <c r="C4114">
        <v>2019</v>
      </c>
      <c r="D4114" t="s">
        <v>149</v>
      </c>
      <c r="E4114">
        <v>10</v>
      </c>
    </row>
    <row r="4115" spans="1:5" x14ac:dyDescent="0.25">
      <c r="A4115" t="s">
        <v>40</v>
      </c>
      <c r="B4115" t="s">
        <v>126</v>
      </c>
      <c r="C4115">
        <v>2019</v>
      </c>
      <c r="D4115" t="s">
        <v>150</v>
      </c>
      <c r="E4115">
        <v>12</v>
      </c>
    </row>
    <row r="4116" spans="1:5" x14ac:dyDescent="0.25">
      <c r="A4116" t="s">
        <v>40</v>
      </c>
      <c r="B4116" t="s">
        <v>126</v>
      </c>
      <c r="C4116">
        <v>2019</v>
      </c>
      <c r="D4116" t="s">
        <v>151</v>
      </c>
      <c r="E4116">
        <v>7</v>
      </c>
    </row>
    <row r="4117" spans="1:5" x14ac:dyDescent="0.25">
      <c r="A4117" t="s">
        <v>40</v>
      </c>
      <c r="B4117" t="s">
        <v>126</v>
      </c>
      <c r="C4117">
        <v>2019</v>
      </c>
      <c r="D4117" t="s">
        <v>152</v>
      </c>
      <c r="E4117">
        <v>10</v>
      </c>
    </row>
    <row r="4118" spans="1:5" x14ac:dyDescent="0.25">
      <c r="A4118" t="s">
        <v>40</v>
      </c>
      <c r="B4118" t="s">
        <v>126</v>
      </c>
      <c r="C4118">
        <v>2019</v>
      </c>
      <c r="D4118" t="s">
        <v>153</v>
      </c>
      <c r="E4118">
        <v>11</v>
      </c>
    </row>
    <row r="4119" spans="1:5" x14ac:dyDescent="0.25">
      <c r="A4119" t="s">
        <v>40</v>
      </c>
      <c r="B4119" t="s">
        <v>126</v>
      </c>
      <c r="C4119">
        <v>2019</v>
      </c>
      <c r="D4119" t="s">
        <v>154</v>
      </c>
      <c r="E4119">
        <v>14</v>
      </c>
    </row>
    <row r="4120" spans="1:5" x14ac:dyDescent="0.25">
      <c r="A4120" t="s">
        <v>40</v>
      </c>
      <c r="B4120" t="s">
        <v>126</v>
      </c>
      <c r="C4120">
        <v>2019</v>
      </c>
      <c r="D4120" t="s">
        <v>155</v>
      </c>
      <c r="E4120">
        <v>10</v>
      </c>
    </row>
    <row r="4121" spans="1:5" x14ac:dyDescent="0.25">
      <c r="A4121" t="s">
        <v>40</v>
      </c>
      <c r="B4121" t="s">
        <v>126</v>
      </c>
      <c r="C4121">
        <v>2019</v>
      </c>
      <c r="D4121" t="s">
        <v>156</v>
      </c>
      <c r="E4121">
        <v>16</v>
      </c>
    </row>
    <row r="4122" spans="1:5" x14ac:dyDescent="0.25">
      <c r="A4122" t="s">
        <v>40</v>
      </c>
      <c r="B4122" t="s">
        <v>126</v>
      </c>
      <c r="C4122">
        <v>2019</v>
      </c>
      <c r="D4122" t="s">
        <v>157</v>
      </c>
      <c r="E4122">
        <v>15</v>
      </c>
    </row>
    <row r="4123" spans="1:5" x14ac:dyDescent="0.25">
      <c r="A4123" t="s">
        <v>40</v>
      </c>
      <c r="B4123" t="s">
        <v>126</v>
      </c>
      <c r="C4123">
        <v>2019</v>
      </c>
      <c r="D4123" t="s">
        <v>158</v>
      </c>
      <c r="E4123">
        <v>13</v>
      </c>
    </row>
    <row r="4124" spans="1:5" x14ac:dyDescent="0.25">
      <c r="A4124" t="s">
        <v>40</v>
      </c>
      <c r="B4124" t="s">
        <v>126</v>
      </c>
      <c r="C4124">
        <v>2019</v>
      </c>
      <c r="D4124" t="s">
        <v>159</v>
      </c>
      <c r="E4124">
        <v>9</v>
      </c>
    </row>
    <row r="4125" spans="1:5" x14ac:dyDescent="0.25">
      <c r="A4125" t="s">
        <v>40</v>
      </c>
      <c r="B4125" t="s">
        <v>126</v>
      </c>
      <c r="C4125">
        <v>2019</v>
      </c>
      <c r="D4125" t="s">
        <v>160</v>
      </c>
      <c r="E4125">
        <v>16</v>
      </c>
    </row>
    <row r="4126" spans="1:5" x14ac:dyDescent="0.25">
      <c r="A4126" t="s">
        <v>40</v>
      </c>
      <c r="B4126" t="s">
        <v>126</v>
      </c>
      <c r="C4126">
        <v>2019</v>
      </c>
      <c r="D4126" t="s">
        <v>161</v>
      </c>
      <c r="E4126">
        <v>5</v>
      </c>
    </row>
    <row r="4127" spans="1:5" x14ac:dyDescent="0.25">
      <c r="A4127" t="s">
        <v>40</v>
      </c>
      <c r="B4127" t="s">
        <v>126</v>
      </c>
      <c r="C4127">
        <v>2019</v>
      </c>
      <c r="D4127" t="s">
        <v>162</v>
      </c>
      <c r="E4127">
        <v>15</v>
      </c>
    </row>
    <row r="4128" spans="1:5" x14ac:dyDescent="0.25">
      <c r="A4128" t="s">
        <v>40</v>
      </c>
      <c r="B4128" t="s">
        <v>126</v>
      </c>
      <c r="C4128">
        <v>2019</v>
      </c>
      <c r="D4128" t="s">
        <v>163</v>
      </c>
      <c r="E4128">
        <v>9</v>
      </c>
    </row>
    <row r="4129" spans="1:5" x14ac:dyDescent="0.25">
      <c r="A4129" t="s">
        <v>40</v>
      </c>
      <c r="B4129" t="s">
        <v>126</v>
      </c>
      <c r="C4129">
        <v>2019</v>
      </c>
      <c r="D4129" t="s">
        <v>164</v>
      </c>
      <c r="E4129">
        <v>9</v>
      </c>
    </row>
    <row r="4130" spans="1:5" x14ac:dyDescent="0.25">
      <c r="A4130" t="s">
        <v>40</v>
      </c>
      <c r="B4130" t="s">
        <v>126</v>
      </c>
      <c r="C4130">
        <v>2019</v>
      </c>
      <c r="D4130" t="s">
        <v>165</v>
      </c>
      <c r="E4130">
        <v>10</v>
      </c>
    </row>
    <row r="4131" spans="1:5" x14ac:dyDescent="0.25">
      <c r="A4131" t="s">
        <v>40</v>
      </c>
      <c r="B4131" t="s">
        <v>126</v>
      </c>
      <c r="C4131">
        <v>2019</v>
      </c>
      <c r="D4131" t="s">
        <v>166</v>
      </c>
      <c r="E4131">
        <v>5</v>
      </c>
    </row>
    <row r="4132" spans="1:5" x14ac:dyDescent="0.25">
      <c r="A4132" t="s">
        <v>40</v>
      </c>
      <c r="B4132" t="s">
        <v>126</v>
      </c>
      <c r="C4132">
        <v>2019</v>
      </c>
      <c r="D4132" t="s">
        <v>167</v>
      </c>
      <c r="E4132">
        <v>11</v>
      </c>
    </row>
    <row r="4133" spans="1:5" x14ac:dyDescent="0.25">
      <c r="A4133" t="s">
        <v>40</v>
      </c>
      <c r="B4133" t="s">
        <v>126</v>
      </c>
      <c r="C4133">
        <v>2019</v>
      </c>
      <c r="D4133" t="s">
        <v>168</v>
      </c>
      <c r="E4133">
        <v>7</v>
      </c>
    </row>
    <row r="4134" spans="1:5" x14ac:dyDescent="0.25">
      <c r="A4134" t="s">
        <v>40</v>
      </c>
      <c r="B4134" t="s">
        <v>126</v>
      </c>
      <c r="C4134">
        <v>2019</v>
      </c>
      <c r="D4134" t="s">
        <v>169</v>
      </c>
      <c r="E4134">
        <v>5</v>
      </c>
    </row>
    <row r="4135" spans="1:5" x14ac:dyDescent="0.25">
      <c r="A4135" t="s">
        <v>40</v>
      </c>
      <c r="B4135" t="s">
        <v>126</v>
      </c>
      <c r="C4135">
        <v>2019</v>
      </c>
      <c r="D4135" t="s">
        <v>170</v>
      </c>
      <c r="E4135">
        <v>6</v>
      </c>
    </row>
    <row r="4136" spans="1:5" x14ac:dyDescent="0.25">
      <c r="A4136" t="s">
        <v>40</v>
      </c>
      <c r="B4136" t="s">
        <v>126</v>
      </c>
      <c r="C4136">
        <v>2019</v>
      </c>
      <c r="D4136" t="s">
        <v>171</v>
      </c>
      <c r="E4136">
        <v>12</v>
      </c>
    </row>
    <row r="4137" spans="1:5" x14ac:dyDescent="0.25">
      <c r="A4137" t="s">
        <v>40</v>
      </c>
      <c r="B4137" t="s">
        <v>126</v>
      </c>
      <c r="C4137">
        <v>2019</v>
      </c>
      <c r="D4137" t="s">
        <v>172</v>
      </c>
      <c r="E4137">
        <v>11</v>
      </c>
    </row>
    <row r="4138" spans="1:5" x14ac:dyDescent="0.25">
      <c r="A4138" t="s">
        <v>40</v>
      </c>
      <c r="B4138" t="s">
        <v>126</v>
      </c>
      <c r="C4138">
        <v>2019</v>
      </c>
      <c r="D4138" t="s">
        <v>173</v>
      </c>
      <c r="E4138">
        <v>14</v>
      </c>
    </row>
    <row r="4139" spans="1:5" x14ac:dyDescent="0.25">
      <c r="A4139" t="s">
        <v>40</v>
      </c>
      <c r="B4139" t="s">
        <v>126</v>
      </c>
      <c r="C4139">
        <v>2019</v>
      </c>
      <c r="D4139" t="s">
        <v>174</v>
      </c>
      <c r="E4139">
        <v>6</v>
      </c>
    </row>
    <row r="4140" spans="1:5" x14ac:dyDescent="0.25">
      <c r="A4140" t="s">
        <v>40</v>
      </c>
      <c r="B4140" t="s">
        <v>126</v>
      </c>
      <c r="C4140">
        <v>2019</v>
      </c>
      <c r="D4140" t="s">
        <v>175</v>
      </c>
      <c r="E4140">
        <v>8</v>
      </c>
    </row>
    <row r="4141" spans="1:5" x14ac:dyDescent="0.25">
      <c r="A4141" t="s">
        <v>40</v>
      </c>
      <c r="B4141" t="s">
        <v>126</v>
      </c>
      <c r="C4141">
        <v>2019</v>
      </c>
      <c r="D4141" t="s">
        <v>176</v>
      </c>
      <c r="E4141">
        <v>7</v>
      </c>
    </row>
    <row r="4142" spans="1:5" x14ac:dyDescent="0.25">
      <c r="A4142" t="s">
        <v>40</v>
      </c>
      <c r="B4142" t="s">
        <v>126</v>
      </c>
      <c r="C4142">
        <v>2019</v>
      </c>
      <c r="D4142" t="s">
        <v>177</v>
      </c>
      <c r="E4142">
        <v>6</v>
      </c>
    </row>
    <row r="4143" spans="1:5" x14ac:dyDescent="0.25">
      <c r="A4143" t="s">
        <v>40</v>
      </c>
      <c r="B4143" t="s">
        <v>126</v>
      </c>
      <c r="C4143">
        <v>2019</v>
      </c>
      <c r="D4143" t="s">
        <v>178</v>
      </c>
      <c r="E4143">
        <v>12</v>
      </c>
    </row>
    <row r="4144" spans="1:5" x14ac:dyDescent="0.25">
      <c r="A4144" t="s">
        <v>40</v>
      </c>
      <c r="B4144" t="s">
        <v>126</v>
      </c>
      <c r="C4144">
        <v>2019</v>
      </c>
      <c r="D4144" t="s">
        <v>179</v>
      </c>
      <c r="E4144">
        <v>3</v>
      </c>
    </row>
    <row r="4145" spans="1:5" x14ac:dyDescent="0.25">
      <c r="A4145" t="s">
        <v>40</v>
      </c>
      <c r="B4145" t="s">
        <v>126</v>
      </c>
      <c r="C4145">
        <v>2019</v>
      </c>
      <c r="D4145" t="s">
        <v>180</v>
      </c>
      <c r="E4145">
        <v>9</v>
      </c>
    </row>
    <row r="4146" spans="1:5" x14ac:dyDescent="0.25">
      <c r="A4146" t="s">
        <v>40</v>
      </c>
      <c r="B4146" t="s">
        <v>126</v>
      </c>
      <c r="C4146">
        <v>2019</v>
      </c>
      <c r="D4146" t="s">
        <v>181</v>
      </c>
      <c r="E4146">
        <v>11</v>
      </c>
    </row>
    <row r="4147" spans="1:5" x14ac:dyDescent="0.25">
      <c r="A4147" t="s">
        <v>40</v>
      </c>
      <c r="B4147" t="s">
        <v>126</v>
      </c>
      <c r="C4147">
        <v>2019</v>
      </c>
      <c r="D4147" t="s">
        <v>182</v>
      </c>
      <c r="E4147">
        <v>14</v>
      </c>
    </row>
    <row r="4148" spans="1:5" x14ac:dyDescent="0.25">
      <c r="A4148" t="s">
        <v>40</v>
      </c>
      <c r="B4148" t="s">
        <v>126</v>
      </c>
      <c r="C4148">
        <v>2019</v>
      </c>
      <c r="D4148" t="s">
        <v>183</v>
      </c>
      <c r="E4148">
        <v>9</v>
      </c>
    </row>
    <row r="4149" spans="1:5" x14ac:dyDescent="0.25">
      <c r="A4149" t="s">
        <v>40</v>
      </c>
      <c r="B4149" t="s">
        <v>126</v>
      </c>
      <c r="C4149">
        <v>2019</v>
      </c>
      <c r="D4149" t="s">
        <v>184</v>
      </c>
      <c r="E4149">
        <v>11</v>
      </c>
    </row>
    <row r="4150" spans="1:5" x14ac:dyDescent="0.25">
      <c r="A4150" t="s">
        <v>40</v>
      </c>
      <c r="B4150" t="s">
        <v>126</v>
      </c>
      <c r="C4150">
        <v>2019</v>
      </c>
      <c r="D4150" t="s">
        <v>185</v>
      </c>
      <c r="E4150">
        <v>11</v>
      </c>
    </row>
    <row r="4151" spans="1:5" x14ac:dyDescent="0.25">
      <c r="A4151" t="s">
        <v>40</v>
      </c>
      <c r="B4151" t="s">
        <v>126</v>
      </c>
      <c r="C4151">
        <v>2019</v>
      </c>
      <c r="D4151" t="s">
        <v>186</v>
      </c>
      <c r="E4151">
        <v>8</v>
      </c>
    </row>
    <row r="4152" spans="1:5" x14ac:dyDescent="0.25">
      <c r="A4152" t="s">
        <v>40</v>
      </c>
      <c r="B4152" t="s">
        <v>126</v>
      </c>
      <c r="C4152">
        <v>2019</v>
      </c>
      <c r="D4152" t="s">
        <v>187</v>
      </c>
      <c r="E4152">
        <v>8</v>
      </c>
    </row>
    <row r="4153" spans="1:5" x14ac:dyDescent="0.25">
      <c r="A4153" t="s">
        <v>40</v>
      </c>
      <c r="B4153" t="s">
        <v>126</v>
      </c>
      <c r="C4153">
        <v>2019</v>
      </c>
      <c r="D4153" t="s">
        <v>188</v>
      </c>
      <c r="E4153">
        <v>5</v>
      </c>
    </row>
    <row r="4154" spans="1:5" x14ac:dyDescent="0.25">
      <c r="A4154" t="s">
        <v>40</v>
      </c>
      <c r="B4154" t="s">
        <v>126</v>
      </c>
      <c r="C4154">
        <v>2019</v>
      </c>
      <c r="D4154" t="s">
        <v>189</v>
      </c>
      <c r="E4154">
        <v>11</v>
      </c>
    </row>
    <row r="4155" spans="1:5" x14ac:dyDescent="0.25">
      <c r="A4155" t="s">
        <v>40</v>
      </c>
      <c r="B4155" t="s">
        <v>126</v>
      </c>
      <c r="C4155">
        <v>2019</v>
      </c>
      <c r="D4155" t="s">
        <v>190</v>
      </c>
      <c r="E4155">
        <v>10</v>
      </c>
    </row>
    <row r="4156" spans="1:5" x14ac:dyDescent="0.25">
      <c r="A4156" t="s">
        <v>40</v>
      </c>
      <c r="B4156" t="s">
        <v>126</v>
      </c>
      <c r="C4156">
        <v>2019</v>
      </c>
      <c r="D4156" t="s">
        <v>191</v>
      </c>
      <c r="E4156">
        <v>7</v>
      </c>
    </row>
    <row r="4157" spans="1:5" x14ac:dyDescent="0.25">
      <c r="A4157" t="s">
        <v>40</v>
      </c>
      <c r="B4157" t="s">
        <v>126</v>
      </c>
      <c r="C4157">
        <v>2019</v>
      </c>
      <c r="D4157" t="s">
        <v>192</v>
      </c>
      <c r="E4157">
        <v>7</v>
      </c>
    </row>
    <row r="4158" spans="1:5" x14ac:dyDescent="0.25">
      <c r="A4158" t="s">
        <v>40</v>
      </c>
      <c r="B4158" t="s">
        <v>126</v>
      </c>
      <c r="C4158">
        <v>2019</v>
      </c>
      <c r="D4158" t="s">
        <v>193</v>
      </c>
      <c r="E4158">
        <v>9</v>
      </c>
    </row>
    <row r="4159" spans="1:5" x14ac:dyDescent="0.25">
      <c r="A4159" t="s">
        <v>40</v>
      </c>
      <c r="B4159" t="s">
        <v>126</v>
      </c>
      <c r="C4159">
        <v>2019</v>
      </c>
      <c r="D4159" t="s">
        <v>194</v>
      </c>
      <c r="E4159">
        <v>7</v>
      </c>
    </row>
    <row r="4160" spans="1:5" x14ac:dyDescent="0.25">
      <c r="A4160" t="s">
        <v>40</v>
      </c>
      <c r="B4160" t="s">
        <v>126</v>
      </c>
      <c r="C4160">
        <v>2019</v>
      </c>
      <c r="D4160" t="s">
        <v>195</v>
      </c>
      <c r="E4160">
        <v>10</v>
      </c>
    </row>
    <row r="4161" spans="1:5" x14ac:dyDescent="0.25">
      <c r="A4161" t="s">
        <v>40</v>
      </c>
      <c r="B4161" t="s">
        <v>126</v>
      </c>
      <c r="C4161">
        <v>2019</v>
      </c>
      <c r="D4161" t="s">
        <v>196</v>
      </c>
      <c r="E4161">
        <v>8</v>
      </c>
    </row>
    <row r="4162" spans="1:5" x14ac:dyDescent="0.25">
      <c r="A4162" t="s">
        <v>39</v>
      </c>
      <c r="B4162" t="s">
        <v>124</v>
      </c>
      <c r="C4162">
        <v>2019</v>
      </c>
      <c r="D4162" t="s">
        <v>145</v>
      </c>
      <c r="E4162">
        <v>4</v>
      </c>
    </row>
    <row r="4163" spans="1:5" x14ac:dyDescent="0.25">
      <c r="A4163" t="s">
        <v>39</v>
      </c>
      <c r="B4163" t="s">
        <v>124</v>
      </c>
      <c r="C4163">
        <v>2019</v>
      </c>
      <c r="D4163" t="s">
        <v>146</v>
      </c>
      <c r="E4163">
        <v>4</v>
      </c>
    </row>
    <row r="4164" spans="1:5" x14ac:dyDescent="0.25">
      <c r="A4164" t="s">
        <v>39</v>
      </c>
      <c r="B4164" t="s">
        <v>124</v>
      </c>
      <c r="C4164">
        <v>2019</v>
      </c>
      <c r="D4164" t="s">
        <v>147</v>
      </c>
      <c r="E4164">
        <v>4</v>
      </c>
    </row>
    <row r="4165" spans="1:5" x14ac:dyDescent="0.25">
      <c r="A4165" t="s">
        <v>39</v>
      </c>
      <c r="B4165" t="s">
        <v>124</v>
      </c>
      <c r="C4165">
        <v>2019</v>
      </c>
      <c r="D4165" t="s">
        <v>148</v>
      </c>
      <c r="E4165">
        <v>6</v>
      </c>
    </row>
    <row r="4166" spans="1:5" x14ac:dyDescent="0.25">
      <c r="A4166" t="s">
        <v>39</v>
      </c>
      <c r="B4166" t="s">
        <v>124</v>
      </c>
      <c r="C4166">
        <v>2019</v>
      </c>
      <c r="D4166" t="s">
        <v>149</v>
      </c>
      <c r="E4166">
        <v>10</v>
      </c>
    </row>
    <row r="4167" spans="1:5" x14ac:dyDescent="0.25">
      <c r="A4167" t="s">
        <v>39</v>
      </c>
      <c r="B4167" t="s">
        <v>124</v>
      </c>
      <c r="C4167">
        <v>2019</v>
      </c>
      <c r="D4167" t="s">
        <v>150</v>
      </c>
      <c r="E4167">
        <v>5</v>
      </c>
    </row>
    <row r="4168" spans="1:5" x14ac:dyDescent="0.25">
      <c r="A4168" t="s">
        <v>39</v>
      </c>
      <c r="B4168" t="s">
        <v>124</v>
      </c>
      <c r="C4168">
        <v>2019</v>
      </c>
      <c r="D4168" t="s">
        <v>151</v>
      </c>
      <c r="E4168">
        <v>4</v>
      </c>
    </row>
    <row r="4169" spans="1:5" x14ac:dyDescent="0.25">
      <c r="A4169" t="s">
        <v>39</v>
      </c>
      <c r="B4169" t="s">
        <v>124</v>
      </c>
      <c r="C4169">
        <v>2019</v>
      </c>
      <c r="D4169" t="s">
        <v>152</v>
      </c>
      <c r="E4169">
        <v>4</v>
      </c>
    </row>
    <row r="4170" spans="1:5" x14ac:dyDescent="0.25">
      <c r="A4170" t="s">
        <v>39</v>
      </c>
      <c r="B4170" t="s">
        <v>124</v>
      </c>
      <c r="C4170">
        <v>2019</v>
      </c>
      <c r="D4170" t="s">
        <v>153</v>
      </c>
      <c r="E4170">
        <v>3</v>
      </c>
    </row>
    <row r="4171" spans="1:5" x14ac:dyDescent="0.25">
      <c r="A4171" t="s">
        <v>39</v>
      </c>
      <c r="B4171" t="s">
        <v>124</v>
      </c>
      <c r="C4171">
        <v>2019</v>
      </c>
      <c r="D4171" t="s">
        <v>154</v>
      </c>
      <c r="E4171">
        <v>2</v>
      </c>
    </row>
    <row r="4172" spans="1:5" x14ac:dyDescent="0.25">
      <c r="A4172" t="s">
        <v>39</v>
      </c>
      <c r="B4172" t="s">
        <v>124</v>
      </c>
      <c r="C4172">
        <v>2019</v>
      </c>
      <c r="D4172" t="s">
        <v>155</v>
      </c>
      <c r="E4172">
        <v>1</v>
      </c>
    </row>
    <row r="4173" spans="1:5" x14ac:dyDescent="0.25">
      <c r="A4173" t="s">
        <v>39</v>
      </c>
      <c r="B4173" t="s">
        <v>124</v>
      </c>
      <c r="C4173">
        <v>2019</v>
      </c>
      <c r="D4173" t="s">
        <v>156</v>
      </c>
      <c r="E4173">
        <v>1</v>
      </c>
    </row>
    <row r="4174" spans="1:5" x14ac:dyDescent="0.25">
      <c r="A4174" t="s">
        <v>39</v>
      </c>
      <c r="B4174" t="s">
        <v>124</v>
      </c>
      <c r="C4174">
        <v>2019</v>
      </c>
      <c r="D4174" t="s">
        <v>157</v>
      </c>
      <c r="E4174">
        <v>0</v>
      </c>
    </row>
    <row r="4175" spans="1:5" x14ac:dyDescent="0.25">
      <c r="A4175" t="s">
        <v>39</v>
      </c>
      <c r="B4175" t="s">
        <v>124</v>
      </c>
      <c r="C4175">
        <v>2019</v>
      </c>
      <c r="D4175" t="s">
        <v>158</v>
      </c>
      <c r="E4175">
        <v>1</v>
      </c>
    </row>
    <row r="4176" spans="1:5" x14ac:dyDescent="0.25">
      <c r="A4176" t="s">
        <v>39</v>
      </c>
      <c r="B4176" t="s">
        <v>124</v>
      </c>
      <c r="C4176">
        <v>2019</v>
      </c>
      <c r="D4176" t="s">
        <v>159</v>
      </c>
      <c r="E4176">
        <v>2</v>
      </c>
    </row>
    <row r="4177" spans="1:5" x14ac:dyDescent="0.25">
      <c r="A4177" t="s">
        <v>39</v>
      </c>
      <c r="B4177" t="s">
        <v>124</v>
      </c>
      <c r="C4177">
        <v>2019</v>
      </c>
      <c r="D4177" t="s">
        <v>160</v>
      </c>
      <c r="E4177">
        <v>3</v>
      </c>
    </row>
    <row r="4178" spans="1:5" x14ac:dyDescent="0.25">
      <c r="A4178" t="s">
        <v>39</v>
      </c>
      <c r="B4178" t="s">
        <v>124</v>
      </c>
      <c r="C4178">
        <v>2019</v>
      </c>
      <c r="D4178" t="s">
        <v>161</v>
      </c>
      <c r="E4178">
        <v>5</v>
      </c>
    </row>
    <row r="4179" spans="1:5" x14ac:dyDescent="0.25">
      <c r="A4179" t="s">
        <v>39</v>
      </c>
      <c r="B4179" t="s">
        <v>124</v>
      </c>
      <c r="C4179">
        <v>2019</v>
      </c>
      <c r="D4179" t="s">
        <v>162</v>
      </c>
      <c r="E4179">
        <v>4</v>
      </c>
    </row>
    <row r="4180" spans="1:5" x14ac:dyDescent="0.25">
      <c r="A4180" t="s">
        <v>39</v>
      </c>
      <c r="B4180" t="s">
        <v>124</v>
      </c>
      <c r="C4180">
        <v>2019</v>
      </c>
      <c r="D4180" t="s">
        <v>163</v>
      </c>
      <c r="E4180">
        <v>4</v>
      </c>
    </row>
    <row r="4181" spans="1:5" x14ac:dyDescent="0.25">
      <c r="A4181" t="s">
        <v>39</v>
      </c>
      <c r="B4181" t="s">
        <v>124</v>
      </c>
      <c r="C4181">
        <v>2019</v>
      </c>
      <c r="D4181" t="s">
        <v>164</v>
      </c>
      <c r="E4181">
        <v>3</v>
      </c>
    </row>
    <row r="4182" spans="1:5" x14ac:dyDescent="0.25">
      <c r="A4182" t="s">
        <v>39</v>
      </c>
      <c r="B4182" t="s">
        <v>124</v>
      </c>
      <c r="C4182">
        <v>2019</v>
      </c>
      <c r="D4182" t="s">
        <v>165</v>
      </c>
      <c r="E4182">
        <v>4</v>
      </c>
    </row>
    <row r="4183" spans="1:5" x14ac:dyDescent="0.25">
      <c r="A4183" t="s">
        <v>39</v>
      </c>
      <c r="B4183" t="s">
        <v>124</v>
      </c>
      <c r="C4183">
        <v>2019</v>
      </c>
      <c r="D4183" t="s">
        <v>166</v>
      </c>
      <c r="E4183">
        <v>5</v>
      </c>
    </row>
    <row r="4184" spans="1:5" x14ac:dyDescent="0.25">
      <c r="A4184" t="s">
        <v>39</v>
      </c>
      <c r="B4184" t="s">
        <v>124</v>
      </c>
      <c r="C4184">
        <v>2019</v>
      </c>
      <c r="D4184" t="s">
        <v>167</v>
      </c>
      <c r="E4184">
        <v>6</v>
      </c>
    </row>
    <row r="4185" spans="1:5" x14ac:dyDescent="0.25">
      <c r="A4185" t="s">
        <v>39</v>
      </c>
      <c r="B4185" t="s">
        <v>124</v>
      </c>
      <c r="C4185">
        <v>2019</v>
      </c>
      <c r="D4185" t="s">
        <v>168</v>
      </c>
      <c r="E4185">
        <v>7</v>
      </c>
    </row>
    <row r="4186" spans="1:5" x14ac:dyDescent="0.25">
      <c r="A4186" t="s">
        <v>39</v>
      </c>
      <c r="B4186" t="s">
        <v>124</v>
      </c>
      <c r="C4186">
        <v>2019</v>
      </c>
      <c r="D4186" t="s">
        <v>169</v>
      </c>
      <c r="E4186">
        <v>6</v>
      </c>
    </row>
    <row r="4187" spans="1:5" x14ac:dyDescent="0.25">
      <c r="A4187" t="s">
        <v>39</v>
      </c>
      <c r="B4187" t="s">
        <v>124</v>
      </c>
      <c r="C4187">
        <v>2019</v>
      </c>
      <c r="D4187" t="s">
        <v>170</v>
      </c>
      <c r="E4187">
        <v>5</v>
      </c>
    </row>
    <row r="4188" spans="1:5" x14ac:dyDescent="0.25">
      <c r="A4188" t="s">
        <v>39</v>
      </c>
      <c r="B4188" t="s">
        <v>124</v>
      </c>
      <c r="C4188">
        <v>2019</v>
      </c>
      <c r="D4188" t="s">
        <v>171</v>
      </c>
      <c r="E4188">
        <v>6</v>
      </c>
    </row>
    <row r="4189" spans="1:5" x14ac:dyDescent="0.25">
      <c r="A4189" t="s">
        <v>39</v>
      </c>
      <c r="B4189" t="s">
        <v>124</v>
      </c>
      <c r="C4189">
        <v>2019</v>
      </c>
      <c r="D4189" t="s">
        <v>172</v>
      </c>
      <c r="E4189">
        <v>4</v>
      </c>
    </row>
    <row r="4190" spans="1:5" x14ac:dyDescent="0.25">
      <c r="A4190" t="s">
        <v>39</v>
      </c>
      <c r="B4190" t="s">
        <v>124</v>
      </c>
      <c r="C4190">
        <v>2019</v>
      </c>
      <c r="D4190" t="s">
        <v>173</v>
      </c>
      <c r="E4190">
        <v>4</v>
      </c>
    </row>
    <row r="4191" spans="1:5" x14ac:dyDescent="0.25">
      <c r="A4191" t="s">
        <v>39</v>
      </c>
      <c r="B4191" t="s">
        <v>124</v>
      </c>
      <c r="C4191">
        <v>2019</v>
      </c>
      <c r="D4191" t="s">
        <v>174</v>
      </c>
      <c r="E4191">
        <v>5</v>
      </c>
    </row>
    <row r="4192" spans="1:5" x14ac:dyDescent="0.25">
      <c r="A4192" t="s">
        <v>39</v>
      </c>
      <c r="B4192" t="s">
        <v>124</v>
      </c>
      <c r="C4192">
        <v>2019</v>
      </c>
      <c r="D4192" t="s">
        <v>175</v>
      </c>
      <c r="E4192">
        <v>8</v>
      </c>
    </row>
    <row r="4193" spans="1:5" x14ac:dyDescent="0.25">
      <c r="A4193" t="s">
        <v>39</v>
      </c>
      <c r="B4193" t="s">
        <v>124</v>
      </c>
      <c r="C4193">
        <v>2019</v>
      </c>
      <c r="D4193" t="s">
        <v>176</v>
      </c>
      <c r="E4193">
        <v>9</v>
      </c>
    </row>
    <row r="4194" spans="1:5" x14ac:dyDescent="0.25">
      <c r="A4194" t="s">
        <v>39</v>
      </c>
      <c r="B4194" t="s">
        <v>124</v>
      </c>
      <c r="C4194">
        <v>2019</v>
      </c>
      <c r="D4194" t="s">
        <v>177</v>
      </c>
      <c r="E4194">
        <v>11</v>
      </c>
    </row>
    <row r="4195" spans="1:5" x14ac:dyDescent="0.25">
      <c r="A4195" t="s">
        <v>39</v>
      </c>
      <c r="B4195" t="s">
        <v>124</v>
      </c>
      <c r="C4195">
        <v>2019</v>
      </c>
      <c r="D4195" t="s">
        <v>178</v>
      </c>
      <c r="E4195">
        <v>9</v>
      </c>
    </row>
    <row r="4196" spans="1:5" x14ac:dyDescent="0.25">
      <c r="A4196" t="s">
        <v>39</v>
      </c>
      <c r="B4196" t="s">
        <v>124</v>
      </c>
      <c r="C4196">
        <v>2019</v>
      </c>
      <c r="D4196" t="s">
        <v>179</v>
      </c>
      <c r="E4196">
        <v>6</v>
      </c>
    </row>
    <row r="4197" spans="1:5" x14ac:dyDescent="0.25">
      <c r="A4197" t="s">
        <v>39</v>
      </c>
      <c r="B4197" t="s">
        <v>124</v>
      </c>
      <c r="C4197">
        <v>2019</v>
      </c>
      <c r="D4197" t="s">
        <v>180</v>
      </c>
      <c r="E4197">
        <v>4</v>
      </c>
    </row>
    <row r="4198" spans="1:5" x14ac:dyDescent="0.25">
      <c r="A4198" t="s">
        <v>39</v>
      </c>
      <c r="B4198" t="s">
        <v>124</v>
      </c>
      <c r="C4198">
        <v>2019</v>
      </c>
      <c r="D4198" t="s">
        <v>181</v>
      </c>
      <c r="E4198">
        <v>6</v>
      </c>
    </row>
    <row r="4199" spans="1:5" x14ac:dyDescent="0.25">
      <c r="A4199" t="s">
        <v>39</v>
      </c>
      <c r="B4199" t="s">
        <v>124</v>
      </c>
      <c r="C4199">
        <v>2019</v>
      </c>
      <c r="D4199" t="s">
        <v>182</v>
      </c>
      <c r="E4199">
        <v>5</v>
      </c>
    </row>
    <row r="4200" spans="1:5" x14ac:dyDescent="0.25">
      <c r="A4200" t="s">
        <v>39</v>
      </c>
      <c r="B4200" t="s">
        <v>124</v>
      </c>
      <c r="C4200">
        <v>2019</v>
      </c>
      <c r="D4200" t="s">
        <v>183</v>
      </c>
      <c r="E4200">
        <v>5</v>
      </c>
    </row>
    <row r="4201" spans="1:5" x14ac:dyDescent="0.25">
      <c r="A4201" t="s">
        <v>39</v>
      </c>
      <c r="B4201" t="s">
        <v>124</v>
      </c>
      <c r="C4201">
        <v>2019</v>
      </c>
      <c r="D4201" t="s">
        <v>184</v>
      </c>
      <c r="E4201">
        <v>4</v>
      </c>
    </row>
    <row r="4202" spans="1:5" x14ac:dyDescent="0.25">
      <c r="A4202" t="s">
        <v>39</v>
      </c>
      <c r="B4202" t="s">
        <v>124</v>
      </c>
      <c r="C4202">
        <v>2019</v>
      </c>
      <c r="D4202" t="s">
        <v>185</v>
      </c>
      <c r="E4202">
        <v>2</v>
      </c>
    </row>
    <row r="4203" spans="1:5" x14ac:dyDescent="0.25">
      <c r="A4203" t="s">
        <v>39</v>
      </c>
      <c r="B4203" t="s">
        <v>124</v>
      </c>
      <c r="C4203">
        <v>2019</v>
      </c>
      <c r="D4203" t="s">
        <v>186</v>
      </c>
      <c r="E4203">
        <v>3</v>
      </c>
    </row>
    <row r="4204" spans="1:5" x14ac:dyDescent="0.25">
      <c r="A4204" t="s">
        <v>39</v>
      </c>
      <c r="B4204" t="s">
        <v>124</v>
      </c>
      <c r="C4204">
        <v>2019</v>
      </c>
      <c r="D4204" t="s">
        <v>187</v>
      </c>
      <c r="E4204">
        <v>2</v>
      </c>
    </row>
    <row r="4205" spans="1:5" x14ac:dyDescent="0.25">
      <c r="A4205" t="s">
        <v>39</v>
      </c>
      <c r="B4205" t="s">
        <v>124</v>
      </c>
      <c r="C4205">
        <v>2019</v>
      </c>
      <c r="D4205" t="s">
        <v>188</v>
      </c>
      <c r="E4205">
        <v>3</v>
      </c>
    </row>
    <row r="4206" spans="1:5" x14ac:dyDescent="0.25">
      <c r="A4206" t="s">
        <v>39</v>
      </c>
      <c r="B4206" t="s">
        <v>124</v>
      </c>
      <c r="C4206">
        <v>2019</v>
      </c>
      <c r="D4206" t="s">
        <v>189</v>
      </c>
      <c r="E4206">
        <v>1</v>
      </c>
    </row>
    <row r="4207" spans="1:5" x14ac:dyDescent="0.25">
      <c r="A4207" t="s">
        <v>39</v>
      </c>
      <c r="B4207" t="s">
        <v>124</v>
      </c>
      <c r="C4207">
        <v>2019</v>
      </c>
      <c r="D4207" t="s">
        <v>190</v>
      </c>
      <c r="E4207">
        <v>1</v>
      </c>
    </row>
    <row r="4208" spans="1:5" x14ac:dyDescent="0.25">
      <c r="A4208" t="s">
        <v>39</v>
      </c>
      <c r="B4208" t="s">
        <v>124</v>
      </c>
      <c r="C4208">
        <v>2019</v>
      </c>
      <c r="D4208" t="s">
        <v>191</v>
      </c>
      <c r="E4208">
        <v>1</v>
      </c>
    </row>
    <row r="4209" spans="1:5" x14ac:dyDescent="0.25">
      <c r="A4209" t="s">
        <v>39</v>
      </c>
      <c r="B4209" t="s">
        <v>124</v>
      </c>
      <c r="C4209">
        <v>2019</v>
      </c>
      <c r="D4209" t="s">
        <v>192</v>
      </c>
      <c r="E4209">
        <v>0</v>
      </c>
    </row>
    <row r="4210" spans="1:5" x14ac:dyDescent="0.25">
      <c r="A4210" t="s">
        <v>39</v>
      </c>
      <c r="B4210" t="s">
        <v>124</v>
      </c>
      <c r="C4210">
        <v>2019</v>
      </c>
      <c r="D4210" t="s">
        <v>193</v>
      </c>
      <c r="E4210">
        <v>0</v>
      </c>
    </row>
    <row r="4211" spans="1:5" x14ac:dyDescent="0.25">
      <c r="A4211" t="s">
        <v>39</v>
      </c>
      <c r="B4211" t="s">
        <v>124</v>
      </c>
      <c r="C4211">
        <v>2019</v>
      </c>
      <c r="D4211" t="s">
        <v>194</v>
      </c>
      <c r="E4211">
        <v>0</v>
      </c>
    </row>
    <row r="4212" spans="1:5" x14ac:dyDescent="0.25">
      <c r="A4212" t="s">
        <v>39</v>
      </c>
      <c r="B4212" t="s">
        <v>124</v>
      </c>
      <c r="C4212">
        <v>2019</v>
      </c>
      <c r="D4212" t="s">
        <v>195</v>
      </c>
      <c r="E4212">
        <v>0</v>
      </c>
    </row>
    <row r="4213" spans="1:5" x14ac:dyDescent="0.25">
      <c r="A4213" t="s">
        <v>39</v>
      </c>
      <c r="B4213" t="s">
        <v>124</v>
      </c>
      <c r="C4213">
        <v>2019</v>
      </c>
      <c r="D4213" t="s">
        <v>196</v>
      </c>
      <c r="E4213">
        <v>0</v>
      </c>
    </row>
    <row r="4214" spans="1:5" x14ac:dyDescent="0.25">
      <c r="A4214" t="s">
        <v>39</v>
      </c>
      <c r="B4214" t="s">
        <v>124</v>
      </c>
      <c r="C4214">
        <v>2020</v>
      </c>
      <c r="D4214" t="s">
        <v>145</v>
      </c>
      <c r="E4214">
        <v>0</v>
      </c>
    </row>
    <row r="4215" spans="1:5" x14ac:dyDescent="0.25">
      <c r="A4215" t="s">
        <v>39</v>
      </c>
      <c r="B4215" t="s">
        <v>124</v>
      </c>
      <c r="C4215">
        <v>2020</v>
      </c>
      <c r="D4215" t="s">
        <v>146</v>
      </c>
      <c r="E4215">
        <v>1</v>
      </c>
    </row>
    <row r="4216" spans="1:5" x14ac:dyDescent="0.25">
      <c r="A4216" t="s">
        <v>39</v>
      </c>
      <c r="B4216" t="s">
        <v>124</v>
      </c>
      <c r="C4216">
        <v>2020</v>
      </c>
      <c r="D4216" t="s">
        <v>147</v>
      </c>
      <c r="E4216">
        <v>1</v>
      </c>
    </row>
    <row r="4217" spans="1:5" x14ac:dyDescent="0.25">
      <c r="A4217" t="s">
        <v>39</v>
      </c>
      <c r="B4217" t="s">
        <v>124</v>
      </c>
      <c r="C4217">
        <v>2020</v>
      </c>
      <c r="D4217" t="s">
        <v>148</v>
      </c>
      <c r="E4217">
        <v>3</v>
      </c>
    </row>
    <row r="4218" spans="1:5" x14ac:dyDescent="0.25">
      <c r="A4218" t="s">
        <v>39</v>
      </c>
      <c r="B4218" t="s">
        <v>124</v>
      </c>
      <c r="C4218">
        <v>2020</v>
      </c>
      <c r="D4218" t="s">
        <v>149</v>
      </c>
      <c r="E4218">
        <v>3</v>
      </c>
    </row>
    <row r="4219" spans="1:5" x14ac:dyDescent="0.25">
      <c r="A4219" t="s">
        <v>39</v>
      </c>
      <c r="B4219" t="s">
        <v>124</v>
      </c>
      <c r="C4219">
        <v>2020</v>
      </c>
      <c r="D4219" t="s">
        <v>150</v>
      </c>
      <c r="E4219">
        <v>4</v>
      </c>
    </row>
    <row r="4220" spans="1:5" x14ac:dyDescent="0.25">
      <c r="A4220" t="s">
        <v>39</v>
      </c>
      <c r="B4220" t="s">
        <v>124</v>
      </c>
      <c r="C4220">
        <v>2020</v>
      </c>
      <c r="D4220" t="s">
        <v>151</v>
      </c>
      <c r="E4220">
        <v>3</v>
      </c>
    </row>
    <row r="4221" spans="1:5" x14ac:dyDescent="0.25">
      <c r="A4221" t="s">
        <v>39</v>
      </c>
      <c r="B4221" t="s">
        <v>124</v>
      </c>
      <c r="C4221">
        <v>2020</v>
      </c>
      <c r="D4221" t="s">
        <v>152</v>
      </c>
      <c r="E4221">
        <v>5</v>
      </c>
    </row>
    <row r="4222" spans="1:5" x14ac:dyDescent="0.25">
      <c r="A4222" t="s">
        <v>39</v>
      </c>
      <c r="B4222" t="s">
        <v>124</v>
      </c>
      <c r="C4222">
        <v>2020</v>
      </c>
      <c r="D4222" t="s">
        <v>153</v>
      </c>
      <c r="E4222">
        <v>7</v>
      </c>
    </row>
    <row r="4223" spans="1:5" x14ac:dyDescent="0.25">
      <c r="A4223" t="s">
        <v>39</v>
      </c>
      <c r="B4223" t="s">
        <v>124</v>
      </c>
      <c r="C4223">
        <v>2020</v>
      </c>
      <c r="D4223" t="s">
        <v>154</v>
      </c>
      <c r="E4223">
        <v>5</v>
      </c>
    </row>
    <row r="4224" spans="1:5" x14ac:dyDescent="0.25">
      <c r="A4224" t="s">
        <v>39</v>
      </c>
      <c r="B4224" t="s">
        <v>124</v>
      </c>
      <c r="C4224">
        <v>2020</v>
      </c>
      <c r="D4224" t="s">
        <v>155</v>
      </c>
      <c r="E4224">
        <v>3</v>
      </c>
    </row>
    <row r="4225" spans="1:5" x14ac:dyDescent="0.25">
      <c r="A4225" t="s">
        <v>39</v>
      </c>
      <c r="B4225" t="s">
        <v>124</v>
      </c>
      <c r="C4225">
        <v>2020</v>
      </c>
      <c r="D4225" t="s">
        <v>156</v>
      </c>
      <c r="E4225">
        <v>2</v>
      </c>
    </row>
    <row r="4226" spans="1:5" x14ac:dyDescent="0.25">
      <c r="A4226" t="s">
        <v>39</v>
      </c>
      <c r="B4226" t="s">
        <v>124</v>
      </c>
      <c r="C4226">
        <v>2020</v>
      </c>
      <c r="D4226" t="s">
        <v>157</v>
      </c>
      <c r="E4226">
        <v>2</v>
      </c>
    </row>
    <row r="4227" spans="1:5" x14ac:dyDescent="0.25">
      <c r="A4227" t="s">
        <v>39</v>
      </c>
      <c r="B4227" t="s">
        <v>124</v>
      </c>
      <c r="C4227">
        <v>2020</v>
      </c>
      <c r="D4227" t="s">
        <v>158</v>
      </c>
      <c r="E4227">
        <v>3</v>
      </c>
    </row>
    <row r="4228" spans="1:5" x14ac:dyDescent="0.25">
      <c r="A4228" t="s">
        <v>39</v>
      </c>
      <c r="B4228" t="s">
        <v>124</v>
      </c>
      <c r="C4228">
        <v>2020</v>
      </c>
      <c r="D4228" t="s">
        <v>159</v>
      </c>
      <c r="E4228">
        <v>3</v>
      </c>
    </row>
    <row r="4229" spans="1:5" x14ac:dyDescent="0.25">
      <c r="A4229" t="s">
        <v>39</v>
      </c>
      <c r="B4229" t="s">
        <v>124</v>
      </c>
      <c r="C4229">
        <v>2020</v>
      </c>
      <c r="D4229" t="s">
        <v>160</v>
      </c>
      <c r="E4229">
        <v>5</v>
      </c>
    </row>
    <row r="4230" spans="1:5" x14ac:dyDescent="0.25">
      <c r="A4230" t="s">
        <v>39</v>
      </c>
      <c r="B4230" t="s">
        <v>124</v>
      </c>
      <c r="C4230">
        <v>2020</v>
      </c>
      <c r="D4230" t="s">
        <v>161</v>
      </c>
      <c r="E4230">
        <v>5</v>
      </c>
    </row>
    <row r="4231" spans="1:5" x14ac:dyDescent="0.25">
      <c r="A4231" t="s">
        <v>39</v>
      </c>
      <c r="B4231" t="s">
        <v>124</v>
      </c>
      <c r="C4231">
        <v>2020</v>
      </c>
      <c r="D4231" t="s">
        <v>162</v>
      </c>
      <c r="E4231">
        <v>5</v>
      </c>
    </row>
    <row r="4232" spans="1:5" x14ac:dyDescent="0.25">
      <c r="A4232" t="s">
        <v>39</v>
      </c>
      <c r="B4232" t="s">
        <v>124</v>
      </c>
      <c r="C4232">
        <v>2020</v>
      </c>
      <c r="D4232" t="s">
        <v>163</v>
      </c>
      <c r="E4232">
        <v>6</v>
      </c>
    </row>
    <row r="4233" spans="1:5" x14ac:dyDescent="0.25">
      <c r="A4233" t="s">
        <v>39</v>
      </c>
      <c r="B4233" t="s">
        <v>124</v>
      </c>
      <c r="C4233">
        <v>2020</v>
      </c>
      <c r="D4233" t="s">
        <v>164</v>
      </c>
      <c r="E4233">
        <v>6</v>
      </c>
    </row>
    <row r="4234" spans="1:5" x14ac:dyDescent="0.25">
      <c r="A4234" t="s">
        <v>39</v>
      </c>
      <c r="B4234" t="s">
        <v>124</v>
      </c>
      <c r="C4234">
        <v>2020</v>
      </c>
      <c r="D4234" t="s">
        <v>165</v>
      </c>
      <c r="E4234">
        <v>6</v>
      </c>
    </row>
    <row r="4235" spans="1:5" x14ac:dyDescent="0.25">
      <c r="A4235" t="s">
        <v>39</v>
      </c>
      <c r="B4235" t="s">
        <v>124</v>
      </c>
      <c r="C4235">
        <v>2020</v>
      </c>
      <c r="D4235" t="s">
        <v>166</v>
      </c>
      <c r="E4235">
        <v>6</v>
      </c>
    </row>
    <row r="4236" spans="1:5" x14ac:dyDescent="0.25">
      <c r="A4236" t="s">
        <v>39</v>
      </c>
      <c r="B4236" t="s">
        <v>124</v>
      </c>
      <c r="C4236">
        <v>2020</v>
      </c>
      <c r="D4236" t="s">
        <v>167</v>
      </c>
      <c r="E4236">
        <v>7</v>
      </c>
    </row>
    <row r="4237" spans="1:5" x14ac:dyDescent="0.25">
      <c r="A4237" t="s">
        <v>39</v>
      </c>
      <c r="B4237" t="s">
        <v>124</v>
      </c>
      <c r="C4237">
        <v>2020</v>
      </c>
      <c r="D4237" t="s">
        <v>168</v>
      </c>
      <c r="E4237">
        <v>9</v>
      </c>
    </row>
    <row r="4238" spans="1:5" x14ac:dyDescent="0.25">
      <c r="A4238" t="s">
        <v>39</v>
      </c>
      <c r="B4238" t="s">
        <v>124</v>
      </c>
      <c r="C4238">
        <v>2020</v>
      </c>
      <c r="D4238" t="s">
        <v>169</v>
      </c>
      <c r="E4238">
        <v>8</v>
      </c>
    </row>
    <row r="4239" spans="1:5" x14ac:dyDescent="0.25">
      <c r="A4239" t="s">
        <v>39</v>
      </c>
      <c r="B4239" t="s">
        <v>124</v>
      </c>
      <c r="C4239">
        <v>2020</v>
      </c>
      <c r="D4239" t="s">
        <v>170</v>
      </c>
      <c r="E4239">
        <v>7</v>
      </c>
    </row>
    <row r="4240" spans="1:5" x14ac:dyDescent="0.25">
      <c r="A4240" t="s">
        <v>39</v>
      </c>
      <c r="B4240" t="s">
        <v>124</v>
      </c>
      <c r="C4240">
        <v>2020</v>
      </c>
      <c r="D4240" t="s">
        <v>171</v>
      </c>
      <c r="E4240">
        <v>6</v>
      </c>
    </row>
    <row r="4241" spans="1:5" x14ac:dyDescent="0.25">
      <c r="A4241" t="s">
        <v>39</v>
      </c>
      <c r="B4241" t="s">
        <v>124</v>
      </c>
      <c r="C4241">
        <v>2020</v>
      </c>
      <c r="D4241" t="s">
        <v>172</v>
      </c>
      <c r="E4241">
        <v>7</v>
      </c>
    </row>
    <row r="4242" spans="1:5" x14ac:dyDescent="0.25">
      <c r="A4242" t="s">
        <v>39</v>
      </c>
      <c r="B4242" t="s">
        <v>124</v>
      </c>
      <c r="C4242">
        <v>2020</v>
      </c>
      <c r="D4242" t="s">
        <v>173</v>
      </c>
      <c r="E4242">
        <v>7</v>
      </c>
    </row>
    <row r="4243" spans="1:5" x14ac:dyDescent="0.25">
      <c r="A4243" t="s">
        <v>39</v>
      </c>
      <c r="B4243" t="s">
        <v>124</v>
      </c>
      <c r="C4243">
        <v>2020</v>
      </c>
      <c r="D4243" t="s">
        <v>174</v>
      </c>
      <c r="E4243">
        <v>6</v>
      </c>
    </row>
    <row r="4244" spans="1:5" x14ac:dyDescent="0.25">
      <c r="A4244" t="s">
        <v>39</v>
      </c>
      <c r="B4244" t="s">
        <v>124</v>
      </c>
      <c r="C4244">
        <v>2020</v>
      </c>
      <c r="D4244" t="s">
        <v>175</v>
      </c>
      <c r="E4244">
        <v>11</v>
      </c>
    </row>
    <row r="4245" spans="1:5" x14ac:dyDescent="0.25">
      <c r="A4245" t="s">
        <v>39</v>
      </c>
      <c r="B4245" t="s">
        <v>124</v>
      </c>
      <c r="C4245">
        <v>2020</v>
      </c>
      <c r="D4245" t="s">
        <v>176</v>
      </c>
      <c r="E4245">
        <v>5</v>
      </c>
    </row>
    <row r="4246" spans="1:5" x14ac:dyDescent="0.25">
      <c r="A4246" t="s">
        <v>39</v>
      </c>
      <c r="B4246" t="s">
        <v>124</v>
      </c>
      <c r="C4246">
        <v>2020</v>
      </c>
      <c r="D4246" t="s">
        <v>177</v>
      </c>
      <c r="E4246">
        <v>7</v>
      </c>
    </row>
    <row r="4247" spans="1:5" x14ac:dyDescent="0.25">
      <c r="A4247" t="s">
        <v>39</v>
      </c>
      <c r="B4247" t="s">
        <v>124</v>
      </c>
      <c r="C4247">
        <v>2020</v>
      </c>
      <c r="D4247" t="s">
        <v>178</v>
      </c>
      <c r="E4247">
        <v>9</v>
      </c>
    </row>
    <row r="4248" spans="1:5" x14ac:dyDescent="0.25">
      <c r="A4248" t="s">
        <v>39</v>
      </c>
      <c r="B4248" t="s">
        <v>124</v>
      </c>
      <c r="C4248">
        <v>2020</v>
      </c>
      <c r="D4248" t="s">
        <v>179</v>
      </c>
      <c r="E4248">
        <v>4</v>
      </c>
    </row>
    <row r="4249" spans="1:5" x14ac:dyDescent="0.25">
      <c r="A4249" t="s">
        <v>39</v>
      </c>
      <c r="B4249" t="s">
        <v>124</v>
      </c>
      <c r="C4249">
        <v>2020</v>
      </c>
      <c r="D4249" t="s">
        <v>180</v>
      </c>
      <c r="E4249">
        <v>5</v>
      </c>
    </row>
    <row r="4250" spans="1:5" x14ac:dyDescent="0.25">
      <c r="A4250" t="s">
        <v>39</v>
      </c>
      <c r="B4250" t="s">
        <v>124</v>
      </c>
      <c r="C4250">
        <v>2020</v>
      </c>
      <c r="D4250" t="s">
        <v>181</v>
      </c>
      <c r="E4250">
        <v>4</v>
      </c>
    </row>
    <row r="4251" spans="1:5" x14ac:dyDescent="0.25">
      <c r="A4251" t="s">
        <v>39</v>
      </c>
      <c r="B4251" t="s">
        <v>124</v>
      </c>
      <c r="C4251">
        <v>2020</v>
      </c>
      <c r="D4251" t="s">
        <v>182</v>
      </c>
      <c r="E4251">
        <v>2</v>
      </c>
    </row>
    <row r="4252" spans="1:5" x14ac:dyDescent="0.25">
      <c r="A4252" t="s">
        <v>39</v>
      </c>
      <c r="B4252" t="s">
        <v>124</v>
      </c>
      <c r="C4252">
        <v>2020</v>
      </c>
      <c r="D4252" t="s">
        <v>183</v>
      </c>
      <c r="E4252">
        <v>4</v>
      </c>
    </row>
    <row r="4253" spans="1:5" x14ac:dyDescent="0.25">
      <c r="A4253" t="s">
        <v>39</v>
      </c>
      <c r="B4253" t="s">
        <v>124</v>
      </c>
      <c r="C4253">
        <v>2020</v>
      </c>
      <c r="D4253" t="s">
        <v>184</v>
      </c>
      <c r="E4253">
        <v>3</v>
      </c>
    </row>
    <row r="4254" spans="1:5" x14ac:dyDescent="0.25">
      <c r="A4254" t="s">
        <v>39</v>
      </c>
      <c r="B4254" t="s">
        <v>124</v>
      </c>
      <c r="C4254">
        <v>2020</v>
      </c>
      <c r="D4254" t="s">
        <v>185</v>
      </c>
      <c r="E4254">
        <v>3</v>
      </c>
    </row>
    <row r="4255" spans="1:5" x14ac:dyDescent="0.25">
      <c r="A4255" t="s">
        <v>39</v>
      </c>
      <c r="B4255" t="s">
        <v>124</v>
      </c>
      <c r="C4255">
        <v>2020</v>
      </c>
      <c r="D4255" t="s">
        <v>186</v>
      </c>
      <c r="E4255">
        <v>4</v>
      </c>
    </row>
    <row r="4256" spans="1:5" x14ac:dyDescent="0.25">
      <c r="A4256" t="s">
        <v>39</v>
      </c>
      <c r="B4256" t="s">
        <v>124</v>
      </c>
      <c r="C4256">
        <v>2020</v>
      </c>
      <c r="D4256" t="s">
        <v>187</v>
      </c>
      <c r="E4256">
        <v>4</v>
      </c>
    </row>
    <row r="4257" spans="1:5" x14ac:dyDescent="0.25">
      <c r="A4257" t="s">
        <v>39</v>
      </c>
      <c r="B4257" t="s">
        <v>124</v>
      </c>
      <c r="C4257">
        <v>2020</v>
      </c>
      <c r="D4257" t="s">
        <v>188</v>
      </c>
      <c r="E4257">
        <v>5</v>
      </c>
    </row>
    <row r="4258" spans="1:5" x14ac:dyDescent="0.25">
      <c r="A4258" t="s">
        <v>39</v>
      </c>
      <c r="B4258" t="s">
        <v>124</v>
      </c>
      <c r="C4258">
        <v>2020</v>
      </c>
      <c r="D4258" t="s">
        <v>189</v>
      </c>
      <c r="E4258">
        <v>3</v>
      </c>
    </row>
    <row r="4259" spans="1:5" x14ac:dyDescent="0.25">
      <c r="A4259" t="s">
        <v>39</v>
      </c>
      <c r="B4259" t="s">
        <v>124</v>
      </c>
      <c r="C4259">
        <v>2020</v>
      </c>
      <c r="D4259" t="s">
        <v>190</v>
      </c>
      <c r="E4259">
        <v>4</v>
      </c>
    </row>
    <row r="4260" spans="1:5" x14ac:dyDescent="0.25">
      <c r="A4260" t="s">
        <v>39</v>
      </c>
      <c r="B4260" t="s">
        <v>124</v>
      </c>
      <c r="C4260">
        <v>2020</v>
      </c>
      <c r="D4260" t="s">
        <v>191</v>
      </c>
      <c r="E4260">
        <v>3</v>
      </c>
    </row>
    <row r="4261" spans="1:5" x14ac:dyDescent="0.25">
      <c r="A4261" t="s">
        <v>39</v>
      </c>
      <c r="B4261" t="s">
        <v>124</v>
      </c>
      <c r="C4261">
        <v>2020</v>
      </c>
      <c r="D4261" t="s">
        <v>192</v>
      </c>
      <c r="E4261">
        <v>3</v>
      </c>
    </row>
    <row r="4262" spans="1:5" x14ac:dyDescent="0.25">
      <c r="A4262" t="s">
        <v>39</v>
      </c>
      <c r="B4262" t="s">
        <v>124</v>
      </c>
      <c r="C4262">
        <v>2020</v>
      </c>
      <c r="D4262" t="s">
        <v>193</v>
      </c>
      <c r="E4262">
        <v>2</v>
      </c>
    </row>
    <row r="4263" spans="1:5" x14ac:dyDescent="0.25">
      <c r="A4263" t="s">
        <v>39</v>
      </c>
      <c r="B4263" t="s">
        <v>124</v>
      </c>
      <c r="C4263">
        <v>2020</v>
      </c>
      <c r="D4263" t="s">
        <v>194</v>
      </c>
      <c r="E4263">
        <v>2</v>
      </c>
    </row>
    <row r="4264" spans="1:5" x14ac:dyDescent="0.25">
      <c r="A4264" t="s">
        <v>39</v>
      </c>
      <c r="B4264" t="s">
        <v>124</v>
      </c>
      <c r="C4264">
        <v>2020</v>
      </c>
      <c r="D4264" t="s">
        <v>195</v>
      </c>
      <c r="E4264">
        <v>2</v>
      </c>
    </row>
    <row r="4265" spans="1:5" x14ac:dyDescent="0.25">
      <c r="A4265" t="s">
        <v>39</v>
      </c>
      <c r="B4265" t="s">
        <v>124</v>
      </c>
      <c r="C4265">
        <v>2020</v>
      </c>
      <c r="D4265" t="s">
        <v>196</v>
      </c>
      <c r="E4265">
        <v>2</v>
      </c>
    </row>
    <row r="4266" spans="1:5" x14ac:dyDescent="0.25">
      <c r="A4266" t="s">
        <v>39</v>
      </c>
      <c r="B4266" t="s">
        <v>122</v>
      </c>
      <c r="C4266">
        <v>2019</v>
      </c>
      <c r="D4266" t="s">
        <v>145</v>
      </c>
      <c r="E4266">
        <v>9</v>
      </c>
    </row>
    <row r="4267" spans="1:5" x14ac:dyDescent="0.25">
      <c r="A4267" t="s">
        <v>39</v>
      </c>
      <c r="B4267" t="s">
        <v>122</v>
      </c>
      <c r="C4267">
        <v>2019</v>
      </c>
      <c r="D4267" t="s">
        <v>146</v>
      </c>
      <c r="E4267">
        <v>8</v>
      </c>
    </row>
    <row r="4268" spans="1:5" x14ac:dyDescent="0.25">
      <c r="A4268" t="s">
        <v>39</v>
      </c>
      <c r="B4268" t="s">
        <v>122</v>
      </c>
      <c r="C4268">
        <v>2019</v>
      </c>
      <c r="D4268" t="s">
        <v>147</v>
      </c>
      <c r="E4268">
        <v>10</v>
      </c>
    </row>
    <row r="4269" spans="1:5" x14ac:dyDescent="0.25">
      <c r="A4269" t="s">
        <v>39</v>
      </c>
      <c r="B4269" t="s">
        <v>122</v>
      </c>
      <c r="C4269">
        <v>2019</v>
      </c>
      <c r="D4269" t="s">
        <v>148</v>
      </c>
      <c r="E4269">
        <v>9</v>
      </c>
    </row>
    <row r="4270" spans="1:5" x14ac:dyDescent="0.25">
      <c r="A4270" t="s">
        <v>39</v>
      </c>
      <c r="B4270" t="s">
        <v>122</v>
      </c>
      <c r="C4270">
        <v>2019</v>
      </c>
      <c r="D4270" t="s">
        <v>149</v>
      </c>
      <c r="E4270">
        <v>11</v>
      </c>
    </row>
    <row r="4271" spans="1:5" x14ac:dyDescent="0.25">
      <c r="A4271" t="s">
        <v>39</v>
      </c>
      <c r="B4271" t="s">
        <v>122</v>
      </c>
      <c r="C4271">
        <v>2019</v>
      </c>
      <c r="D4271" t="s">
        <v>150</v>
      </c>
      <c r="E4271">
        <v>9</v>
      </c>
    </row>
    <row r="4272" spans="1:5" x14ac:dyDescent="0.25">
      <c r="A4272" t="s">
        <v>39</v>
      </c>
      <c r="B4272" t="s">
        <v>122</v>
      </c>
      <c r="C4272">
        <v>2019</v>
      </c>
      <c r="D4272" t="s">
        <v>151</v>
      </c>
      <c r="E4272">
        <v>11</v>
      </c>
    </row>
    <row r="4273" spans="1:5" x14ac:dyDescent="0.25">
      <c r="A4273" t="s">
        <v>39</v>
      </c>
      <c r="B4273" t="s">
        <v>122</v>
      </c>
      <c r="C4273">
        <v>2019</v>
      </c>
      <c r="D4273" t="s">
        <v>152</v>
      </c>
      <c r="E4273">
        <v>11</v>
      </c>
    </row>
    <row r="4274" spans="1:5" x14ac:dyDescent="0.25">
      <c r="A4274" t="s">
        <v>39</v>
      </c>
      <c r="B4274" t="s">
        <v>122</v>
      </c>
      <c r="C4274">
        <v>2019</v>
      </c>
      <c r="D4274" t="s">
        <v>153</v>
      </c>
      <c r="E4274">
        <v>8</v>
      </c>
    </row>
    <row r="4275" spans="1:5" x14ac:dyDescent="0.25">
      <c r="A4275" t="s">
        <v>39</v>
      </c>
      <c r="B4275" t="s">
        <v>122</v>
      </c>
      <c r="C4275">
        <v>2019</v>
      </c>
      <c r="D4275" t="s">
        <v>154</v>
      </c>
      <c r="E4275">
        <v>9</v>
      </c>
    </row>
    <row r="4276" spans="1:5" x14ac:dyDescent="0.25">
      <c r="A4276" t="s">
        <v>39</v>
      </c>
      <c r="B4276" t="s">
        <v>122</v>
      </c>
      <c r="C4276">
        <v>2019</v>
      </c>
      <c r="D4276" t="s">
        <v>155</v>
      </c>
      <c r="E4276">
        <v>7</v>
      </c>
    </row>
    <row r="4277" spans="1:5" x14ac:dyDescent="0.25">
      <c r="A4277" t="s">
        <v>39</v>
      </c>
      <c r="B4277" t="s">
        <v>122</v>
      </c>
      <c r="C4277">
        <v>2019</v>
      </c>
      <c r="D4277" t="s">
        <v>156</v>
      </c>
      <c r="E4277">
        <v>8</v>
      </c>
    </row>
    <row r="4278" spans="1:5" x14ac:dyDescent="0.25">
      <c r="A4278" t="s">
        <v>39</v>
      </c>
      <c r="B4278" t="s">
        <v>122</v>
      </c>
      <c r="C4278">
        <v>2019</v>
      </c>
      <c r="D4278" t="s">
        <v>157</v>
      </c>
      <c r="E4278">
        <v>8</v>
      </c>
    </row>
    <row r="4279" spans="1:5" x14ac:dyDescent="0.25">
      <c r="A4279" t="s">
        <v>39</v>
      </c>
      <c r="B4279" t="s">
        <v>122</v>
      </c>
      <c r="C4279">
        <v>2019</v>
      </c>
      <c r="D4279" t="s">
        <v>158</v>
      </c>
      <c r="E4279">
        <v>7</v>
      </c>
    </row>
    <row r="4280" spans="1:5" x14ac:dyDescent="0.25">
      <c r="A4280" t="s">
        <v>39</v>
      </c>
      <c r="B4280" t="s">
        <v>122</v>
      </c>
      <c r="C4280">
        <v>2019</v>
      </c>
      <c r="D4280" t="s">
        <v>159</v>
      </c>
      <c r="E4280">
        <v>8</v>
      </c>
    </row>
    <row r="4281" spans="1:5" x14ac:dyDescent="0.25">
      <c r="A4281" t="s">
        <v>39</v>
      </c>
      <c r="B4281" t="s">
        <v>122</v>
      </c>
      <c r="C4281">
        <v>2019</v>
      </c>
      <c r="D4281" t="s">
        <v>160</v>
      </c>
      <c r="E4281">
        <v>9</v>
      </c>
    </row>
    <row r="4282" spans="1:5" x14ac:dyDescent="0.25">
      <c r="A4282" t="s">
        <v>39</v>
      </c>
      <c r="B4282" t="s">
        <v>122</v>
      </c>
      <c r="C4282">
        <v>2019</v>
      </c>
      <c r="D4282" t="s">
        <v>161</v>
      </c>
      <c r="E4282">
        <v>7</v>
      </c>
    </row>
    <row r="4283" spans="1:5" x14ac:dyDescent="0.25">
      <c r="A4283" t="s">
        <v>39</v>
      </c>
      <c r="B4283" t="s">
        <v>122</v>
      </c>
      <c r="C4283">
        <v>2019</v>
      </c>
      <c r="D4283" t="s">
        <v>162</v>
      </c>
      <c r="E4283">
        <v>7</v>
      </c>
    </row>
    <row r="4284" spans="1:5" x14ac:dyDescent="0.25">
      <c r="A4284" t="s">
        <v>39</v>
      </c>
      <c r="B4284" t="s">
        <v>122</v>
      </c>
      <c r="C4284">
        <v>2019</v>
      </c>
      <c r="D4284" t="s">
        <v>163</v>
      </c>
      <c r="E4284">
        <v>8</v>
      </c>
    </row>
    <row r="4285" spans="1:5" x14ac:dyDescent="0.25">
      <c r="A4285" t="s">
        <v>39</v>
      </c>
      <c r="B4285" t="s">
        <v>122</v>
      </c>
      <c r="C4285">
        <v>2019</v>
      </c>
      <c r="D4285" t="s">
        <v>164</v>
      </c>
      <c r="E4285">
        <v>9</v>
      </c>
    </row>
    <row r="4286" spans="1:5" x14ac:dyDescent="0.25">
      <c r="A4286" t="s">
        <v>39</v>
      </c>
      <c r="B4286" t="s">
        <v>122</v>
      </c>
      <c r="C4286">
        <v>2019</v>
      </c>
      <c r="D4286" t="s">
        <v>165</v>
      </c>
      <c r="E4286">
        <v>10</v>
      </c>
    </row>
    <row r="4287" spans="1:5" x14ac:dyDescent="0.25">
      <c r="A4287" t="s">
        <v>39</v>
      </c>
      <c r="B4287" t="s">
        <v>122</v>
      </c>
      <c r="C4287">
        <v>2019</v>
      </c>
      <c r="D4287" t="s">
        <v>166</v>
      </c>
      <c r="E4287">
        <v>12</v>
      </c>
    </row>
    <row r="4288" spans="1:5" x14ac:dyDescent="0.25">
      <c r="A4288" t="s">
        <v>39</v>
      </c>
      <c r="B4288" t="s">
        <v>122</v>
      </c>
      <c r="C4288">
        <v>2019</v>
      </c>
      <c r="D4288" t="s">
        <v>167</v>
      </c>
      <c r="E4288">
        <v>12</v>
      </c>
    </row>
    <row r="4289" spans="1:5" x14ac:dyDescent="0.25">
      <c r="A4289" t="s">
        <v>39</v>
      </c>
      <c r="B4289" t="s">
        <v>122</v>
      </c>
      <c r="C4289">
        <v>2019</v>
      </c>
      <c r="D4289" t="s">
        <v>168</v>
      </c>
      <c r="E4289">
        <v>12</v>
      </c>
    </row>
    <row r="4290" spans="1:5" x14ac:dyDescent="0.25">
      <c r="A4290" t="s">
        <v>39</v>
      </c>
      <c r="B4290" t="s">
        <v>122</v>
      </c>
      <c r="C4290">
        <v>2019</v>
      </c>
      <c r="D4290" t="s">
        <v>169</v>
      </c>
      <c r="E4290">
        <v>11</v>
      </c>
    </row>
    <row r="4291" spans="1:5" x14ac:dyDescent="0.25">
      <c r="A4291" t="s">
        <v>39</v>
      </c>
      <c r="B4291" t="s">
        <v>122</v>
      </c>
      <c r="C4291">
        <v>2019</v>
      </c>
      <c r="D4291" t="s">
        <v>170</v>
      </c>
      <c r="E4291">
        <v>9</v>
      </c>
    </row>
    <row r="4292" spans="1:5" x14ac:dyDescent="0.25">
      <c r="A4292" t="s">
        <v>39</v>
      </c>
      <c r="B4292" t="s">
        <v>122</v>
      </c>
      <c r="C4292">
        <v>2019</v>
      </c>
      <c r="D4292" t="s">
        <v>171</v>
      </c>
      <c r="E4292">
        <v>9</v>
      </c>
    </row>
    <row r="4293" spans="1:5" x14ac:dyDescent="0.25">
      <c r="A4293" t="s">
        <v>39</v>
      </c>
      <c r="B4293" t="s">
        <v>122</v>
      </c>
      <c r="C4293">
        <v>2019</v>
      </c>
      <c r="D4293" t="s">
        <v>172</v>
      </c>
      <c r="E4293">
        <v>13</v>
      </c>
    </row>
    <row r="4294" spans="1:5" x14ac:dyDescent="0.25">
      <c r="A4294" t="s">
        <v>39</v>
      </c>
      <c r="B4294" t="s">
        <v>122</v>
      </c>
      <c r="C4294">
        <v>2019</v>
      </c>
      <c r="D4294" t="s">
        <v>173</v>
      </c>
      <c r="E4294">
        <v>9</v>
      </c>
    </row>
    <row r="4295" spans="1:5" x14ac:dyDescent="0.25">
      <c r="A4295" t="s">
        <v>39</v>
      </c>
      <c r="B4295" t="s">
        <v>122</v>
      </c>
      <c r="C4295">
        <v>2019</v>
      </c>
      <c r="D4295" t="s">
        <v>174</v>
      </c>
      <c r="E4295">
        <v>7</v>
      </c>
    </row>
    <row r="4296" spans="1:5" x14ac:dyDescent="0.25">
      <c r="A4296" t="s">
        <v>39</v>
      </c>
      <c r="B4296" t="s">
        <v>122</v>
      </c>
      <c r="C4296">
        <v>2019</v>
      </c>
      <c r="D4296" t="s">
        <v>175</v>
      </c>
      <c r="E4296">
        <v>12</v>
      </c>
    </row>
    <row r="4297" spans="1:5" x14ac:dyDescent="0.25">
      <c r="A4297" t="s">
        <v>39</v>
      </c>
      <c r="B4297" t="s">
        <v>122</v>
      </c>
      <c r="C4297">
        <v>2019</v>
      </c>
      <c r="D4297" t="s">
        <v>176</v>
      </c>
      <c r="E4297">
        <v>9</v>
      </c>
    </row>
    <row r="4298" spans="1:5" x14ac:dyDescent="0.25">
      <c r="A4298" t="s">
        <v>39</v>
      </c>
      <c r="B4298" t="s">
        <v>122</v>
      </c>
      <c r="C4298">
        <v>2019</v>
      </c>
      <c r="D4298" t="s">
        <v>177</v>
      </c>
      <c r="E4298">
        <v>10</v>
      </c>
    </row>
    <row r="4299" spans="1:5" x14ac:dyDescent="0.25">
      <c r="A4299" t="s">
        <v>39</v>
      </c>
      <c r="B4299" t="s">
        <v>122</v>
      </c>
      <c r="C4299">
        <v>2019</v>
      </c>
      <c r="D4299" t="s">
        <v>178</v>
      </c>
      <c r="E4299">
        <v>6</v>
      </c>
    </row>
    <row r="4300" spans="1:5" x14ac:dyDescent="0.25">
      <c r="A4300" t="s">
        <v>39</v>
      </c>
      <c r="B4300" t="s">
        <v>122</v>
      </c>
      <c r="C4300">
        <v>2019</v>
      </c>
      <c r="D4300" t="s">
        <v>179</v>
      </c>
      <c r="E4300">
        <v>14</v>
      </c>
    </row>
    <row r="4301" spans="1:5" x14ac:dyDescent="0.25">
      <c r="A4301" t="s">
        <v>39</v>
      </c>
      <c r="B4301" t="s">
        <v>122</v>
      </c>
      <c r="C4301">
        <v>2019</v>
      </c>
      <c r="D4301" t="s">
        <v>180</v>
      </c>
      <c r="E4301">
        <v>8</v>
      </c>
    </row>
    <row r="4302" spans="1:5" x14ac:dyDescent="0.25">
      <c r="A4302" t="s">
        <v>39</v>
      </c>
      <c r="B4302" t="s">
        <v>122</v>
      </c>
      <c r="C4302">
        <v>2019</v>
      </c>
      <c r="D4302" t="s">
        <v>181</v>
      </c>
      <c r="E4302">
        <v>8</v>
      </c>
    </row>
    <row r="4303" spans="1:5" x14ac:dyDescent="0.25">
      <c r="A4303" t="s">
        <v>39</v>
      </c>
      <c r="B4303" t="s">
        <v>122</v>
      </c>
      <c r="C4303">
        <v>2019</v>
      </c>
      <c r="D4303" t="s">
        <v>182</v>
      </c>
      <c r="E4303">
        <v>7</v>
      </c>
    </row>
    <row r="4304" spans="1:5" x14ac:dyDescent="0.25">
      <c r="A4304" t="s">
        <v>39</v>
      </c>
      <c r="B4304" t="s">
        <v>122</v>
      </c>
      <c r="C4304">
        <v>2019</v>
      </c>
      <c r="D4304" t="s">
        <v>183</v>
      </c>
      <c r="E4304">
        <v>10</v>
      </c>
    </row>
    <row r="4305" spans="1:5" x14ac:dyDescent="0.25">
      <c r="A4305" t="s">
        <v>39</v>
      </c>
      <c r="B4305" t="s">
        <v>122</v>
      </c>
      <c r="C4305">
        <v>2019</v>
      </c>
      <c r="D4305" t="s">
        <v>184</v>
      </c>
      <c r="E4305">
        <v>10</v>
      </c>
    </row>
    <row r="4306" spans="1:5" x14ac:dyDescent="0.25">
      <c r="A4306" t="s">
        <v>39</v>
      </c>
      <c r="B4306" t="s">
        <v>122</v>
      </c>
      <c r="C4306">
        <v>2019</v>
      </c>
      <c r="D4306" t="s">
        <v>185</v>
      </c>
      <c r="E4306">
        <v>8</v>
      </c>
    </row>
    <row r="4307" spans="1:5" x14ac:dyDescent="0.25">
      <c r="A4307" t="s">
        <v>39</v>
      </c>
      <c r="B4307" t="s">
        <v>122</v>
      </c>
      <c r="C4307">
        <v>2019</v>
      </c>
      <c r="D4307" t="s">
        <v>186</v>
      </c>
      <c r="E4307">
        <v>8</v>
      </c>
    </row>
    <row r="4308" spans="1:5" x14ac:dyDescent="0.25">
      <c r="A4308" t="s">
        <v>39</v>
      </c>
      <c r="B4308" t="s">
        <v>122</v>
      </c>
      <c r="C4308">
        <v>2019</v>
      </c>
      <c r="D4308" t="s">
        <v>187</v>
      </c>
      <c r="E4308">
        <v>15</v>
      </c>
    </row>
    <row r="4309" spans="1:5" x14ac:dyDescent="0.25">
      <c r="A4309" t="s">
        <v>39</v>
      </c>
      <c r="B4309" t="s">
        <v>122</v>
      </c>
      <c r="C4309">
        <v>2019</v>
      </c>
      <c r="D4309" t="s">
        <v>188</v>
      </c>
      <c r="E4309">
        <v>10</v>
      </c>
    </row>
    <row r="4310" spans="1:5" x14ac:dyDescent="0.25">
      <c r="A4310" t="s">
        <v>39</v>
      </c>
      <c r="B4310" t="s">
        <v>122</v>
      </c>
      <c r="C4310">
        <v>2019</v>
      </c>
      <c r="D4310" t="s">
        <v>189</v>
      </c>
      <c r="E4310">
        <v>12</v>
      </c>
    </row>
    <row r="4311" spans="1:5" x14ac:dyDescent="0.25">
      <c r="A4311" t="s">
        <v>39</v>
      </c>
      <c r="B4311" t="s">
        <v>122</v>
      </c>
      <c r="C4311">
        <v>2019</v>
      </c>
      <c r="D4311" t="s">
        <v>190</v>
      </c>
      <c r="E4311">
        <v>8</v>
      </c>
    </row>
    <row r="4312" spans="1:5" x14ac:dyDescent="0.25">
      <c r="A4312" t="s">
        <v>39</v>
      </c>
      <c r="B4312" t="s">
        <v>122</v>
      </c>
      <c r="C4312">
        <v>2019</v>
      </c>
      <c r="D4312" t="s">
        <v>191</v>
      </c>
      <c r="E4312">
        <v>10</v>
      </c>
    </row>
    <row r="4313" spans="1:5" x14ac:dyDescent="0.25">
      <c r="A4313" t="s">
        <v>39</v>
      </c>
      <c r="B4313" t="s">
        <v>122</v>
      </c>
      <c r="C4313">
        <v>2019</v>
      </c>
      <c r="D4313" t="s">
        <v>192</v>
      </c>
      <c r="E4313">
        <v>10</v>
      </c>
    </row>
    <row r="4314" spans="1:5" x14ac:dyDescent="0.25">
      <c r="A4314" t="s">
        <v>39</v>
      </c>
      <c r="B4314" t="s">
        <v>122</v>
      </c>
      <c r="C4314">
        <v>2019</v>
      </c>
      <c r="D4314" t="s">
        <v>193</v>
      </c>
      <c r="E4314">
        <v>11</v>
      </c>
    </row>
    <row r="4315" spans="1:5" x14ac:dyDescent="0.25">
      <c r="A4315" t="s">
        <v>39</v>
      </c>
      <c r="B4315" t="s">
        <v>122</v>
      </c>
      <c r="C4315">
        <v>2019</v>
      </c>
      <c r="D4315" t="s">
        <v>194</v>
      </c>
      <c r="E4315">
        <v>7</v>
      </c>
    </row>
    <row r="4316" spans="1:5" x14ac:dyDescent="0.25">
      <c r="A4316" t="s">
        <v>39</v>
      </c>
      <c r="B4316" t="s">
        <v>122</v>
      </c>
      <c r="C4316">
        <v>2019</v>
      </c>
      <c r="D4316" t="s">
        <v>195</v>
      </c>
      <c r="E4316">
        <v>7</v>
      </c>
    </row>
    <row r="4317" spans="1:5" x14ac:dyDescent="0.25">
      <c r="A4317" t="s">
        <v>39</v>
      </c>
      <c r="B4317" t="s">
        <v>122</v>
      </c>
      <c r="C4317">
        <v>2019</v>
      </c>
      <c r="D4317" t="s">
        <v>196</v>
      </c>
      <c r="E4317">
        <v>6</v>
      </c>
    </row>
    <row r="4318" spans="1:5" x14ac:dyDescent="0.25">
      <c r="A4318" t="s">
        <v>39</v>
      </c>
      <c r="B4318" t="s">
        <v>122</v>
      </c>
      <c r="C4318">
        <v>2020</v>
      </c>
      <c r="D4318" t="s">
        <v>145</v>
      </c>
      <c r="E4318">
        <v>10</v>
      </c>
    </row>
    <row r="4319" spans="1:5" x14ac:dyDescent="0.25">
      <c r="A4319" t="s">
        <v>39</v>
      </c>
      <c r="B4319" t="s">
        <v>122</v>
      </c>
      <c r="C4319">
        <v>2020</v>
      </c>
      <c r="D4319" t="s">
        <v>146</v>
      </c>
      <c r="E4319">
        <v>12</v>
      </c>
    </row>
    <row r="4320" spans="1:5" x14ac:dyDescent="0.25">
      <c r="A4320" t="s">
        <v>39</v>
      </c>
      <c r="B4320" t="s">
        <v>122</v>
      </c>
      <c r="C4320">
        <v>2020</v>
      </c>
      <c r="D4320" t="s">
        <v>147</v>
      </c>
      <c r="E4320">
        <v>10</v>
      </c>
    </row>
    <row r="4321" spans="1:5" x14ac:dyDescent="0.25">
      <c r="A4321" t="s">
        <v>39</v>
      </c>
      <c r="B4321" t="s">
        <v>122</v>
      </c>
      <c r="C4321">
        <v>2020</v>
      </c>
      <c r="D4321" t="s">
        <v>148</v>
      </c>
      <c r="E4321">
        <v>11</v>
      </c>
    </row>
    <row r="4322" spans="1:5" x14ac:dyDescent="0.25">
      <c r="A4322" t="s">
        <v>39</v>
      </c>
      <c r="B4322" t="s">
        <v>122</v>
      </c>
      <c r="C4322">
        <v>2020</v>
      </c>
      <c r="D4322" t="s">
        <v>149</v>
      </c>
      <c r="E4322">
        <v>9</v>
      </c>
    </row>
    <row r="4323" spans="1:5" x14ac:dyDescent="0.25">
      <c r="A4323" t="s">
        <v>39</v>
      </c>
      <c r="B4323" t="s">
        <v>122</v>
      </c>
      <c r="C4323">
        <v>2020</v>
      </c>
      <c r="D4323" t="s">
        <v>150</v>
      </c>
      <c r="E4323">
        <v>10</v>
      </c>
    </row>
    <row r="4324" spans="1:5" x14ac:dyDescent="0.25">
      <c r="A4324" t="s">
        <v>39</v>
      </c>
      <c r="B4324" t="s">
        <v>122</v>
      </c>
      <c r="C4324">
        <v>2020</v>
      </c>
      <c r="D4324" t="s">
        <v>151</v>
      </c>
      <c r="E4324">
        <v>10</v>
      </c>
    </row>
    <row r="4325" spans="1:5" x14ac:dyDescent="0.25">
      <c r="A4325" t="s">
        <v>39</v>
      </c>
      <c r="B4325" t="s">
        <v>122</v>
      </c>
      <c r="C4325">
        <v>2020</v>
      </c>
      <c r="D4325" t="s">
        <v>152</v>
      </c>
      <c r="E4325">
        <v>10</v>
      </c>
    </row>
    <row r="4326" spans="1:5" x14ac:dyDescent="0.25">
      <c r="A4326" t="s">
        <v>39</v>
      </c>
      <c r="B4326" t="s">
        <v>122</v>
      </c>
      <c r="C4326">
        <v>2020</v>
      </c>
      <c r="D4326" t="s">
        <v>153</v>
      </c>
      <c r="E4326">
        <v>14</v>
      </c>
    </row>
    <row r="4327" spans="1:5" x14ac:dyDescent="0.25">
      <c r="A4327" t="s">
        <v>39</v>
      </c>
      <c r="B4327" t="s">
        <v>122</v>
      </c>
      <c r="C4327">
        <v>2020</v>
      </c>
      <c r="D4327" t="s">
        <v>154</v>
      </c>
      <c r="E4327">
        <v>11</v>
      </c>
    </row>
    <row r="4328" spans="1:5" x14ac:dyDescent="0.25">
      <c r="A4328" t="s">
        <v>39</v>
      </c>
      <c r="B4328" t="s">
        <v>122</v>
      </c>
      <c r="C4328">
        <v>2020</v>
      </c>
      <c r="D4328" t="s">
        <v>155</v>
      </c>
      <c r="E4328">
        <v>10</v>
      </c>
    </row>
    <row r="4329" spans="1:5" x14ac:dyDescent="0.25">
      <c r="A4329" t="s">
        <v>39</v>
      </c>
      <c r="B4329" t="s">
        <v>122</v>
      </c>
      <c r="C4329">
        <v>2020</v>
      </c>
      <c r="D4329" t="s">
        <v>156</v>
      </c>
      <c r="E4329">
        <v>5</v>
      </c>
    </row>
    <row r="4330" spans="1:5" x14ac:dyDescent="0.25">
      <c r="A4330" t="s">
        <v>39</v>
      </c>
      <c r="B4330" t="s">
        <v>122</v>
      </c>
      <c r="C4330">
        <v>2020</v>
      </c>
      <c r="D4330" t="s">
        <v>157</v>
      </c>
      <c r="E4330">
        <v>7</v>
      </c>
    </row>
    <row r="4331" spans="1:5" x14ac:dyDescent="0.25">
      <c r="A4331" t="s">
        <v>39</v>
      </c>
      <c r="B4331" t="s">
        <v>122</v>
      </c>
      <c r="C4331">
        <v>2020</v>
      </c>
      <c r="D4331" t="s">
        <v>158</v>
      </c>
      <c r="E4331">
        <v>6</v>
      </c>
    </row>
    <row r="4332" spans="1:5" x14ac:dyDescent="0.25">
      <c r="A4332" t="s">
        <v>39</v>
      </c>
      <c r="B4332" t="s">
        <v>122</v>
      </c>
      <c r="C4332">
        <v>2020</v>
      </c>
      <c r="D4332" t="s">
        <v>159</v>
      </c>
      <c r="E4332">
        <v>6</v>
      </c>
    </row>
    <row r="4333" spans="1:5" x14ac:dyDescent="0.25">
      <c r="A4333" t="s">
        <v>39</v>
      </c>
      <c r="B4333" t="s">
        <v>122</v>
      </c>
      <c r="C4333">
        <v>2020</v>
      </c>
      <c r="D4333" t="s">
        <v>160</v>
      </c>
      <c r="E4333">
        <v>9</v>
      </c>
    </row>
    <row r="4334" spans="1:5" x14ac:dyDescent="0.25">
      <c r="A4334" t="s">
        <v>39</v>
      </c>
      <c r="B4334" t="s">
        <v>122</v>
      </c>
      <c r="C4334">
        <v>2020</v>
      </c>
      <c r="D4334" t="s">
        <v>161</v>
      </c>
      <c r="E4334">
        <v>10</v>
      </c>
    </row>
    <row r="4335" spans="1:5" x14ac:dyDescent="0.25">
      <c r="A4335" t="s">
        <v>39</v>
      </c>
      <c r="B4335" t="s">
        <v>122</v>
      </c>
      <c r="C4335">
        <v>2020</v>
      </c>
      <c r="D4335" t="s">
        <v>162</v>
      </c>
      <c r="E4335">
        <v>13</v>
      </c>
    </row>
    <row r="4336" spans="1:5" x14ac:dyDescent="0.25">
      <c r="A4336" t="s">
        <v>39</v>
      </c>
      <c r="B4336" t="s">
        <v>122</v>
      </c>
      <c r="C4336">
        <v>2020</v>
      </c>
      <c r="D4336" t="s">
        <v>163</v>
      </c>
      <c r="E4336">
        <v>10</v>
      </c>
    </row>
    <row r="4337" spans="1:5" x14ac:dyDescent="0.25">
      <c r="A4337" t="s">
        <v>39</v>
      </c>
      <c r="B4337" t="s">
        <v>122</v>
      </c>
      <c r="C4337">
        <v>2020</v>
      </c>
      <c r="D4337" t="s">
        <v>164</v>
      </c>
      <c r="E4337">
        <v>9</v>
      </c>
    </row>
    <row r="4338" spans="1:5" x14ac:dyDescent="0.25">
      <c r="A4338" t="s">
        <v>39</v>
      </c>
      <c r="B4338" t="s">
        <v>122</v>
      </c>
      <c r="C4338">
        <v>2020</v>
      </c>
      <c r="D4338" t="s">
        <v>165</v>
      </c>
      <c r="E4338">
        <v>13</v>
      </c>
    </row>
    <row r="4339" spans="1:5" x14ac:dyDescent="0.25">
      <c r="A4339" t="s">
        <v>39</v>
      </c>
      <c r="B4339" t="s">
        <v>122</v>
      </c>
      <c r="C4339">
        <v>2020</v>
      </c>
      <c r="D4339" t="s">
        <v>166</v>
      </c>
      <c r="E4339">
        <v>10</v>
      </c>
    </row>
    <row r="4340" spans="1:5" x14ac:dyDescent="0.25">
      <c r="A4340" t="s">
        <v>39</v>
      </c>
      <c r="B4340" t="s">
        <v>122</v>
      </c>
      <c r="C4340">
        <v>2020</v>
      </c>
      <c r="D4340" t="s">
        <v>167</v>
      </c>
      <c r="E4340">
        <v>11</v>
      </c>
    </row>
    <row r="4341" spans="1:5" x14ac:dyDescent="0.25">
      <c r="A4341" t="s">
        <v>39</v>
      </c>
      <c r="B4341" t="s">
        <v>122</v>
      </c>
      <c r="C4341">
        <v>2020</v>
      </c>
      <c r="D4341" t="s">
        <v>168</v>
      </c>
      <c r="E4341">
        <v>18</v>
      </c>
    </row>
    <row r="4342" spans="1:5" x14ac:dyDescent="0.25">
      <c r="A4342" t="s">
        <v>39</v>
      </c>
      <c r="B4342" t="s">
        <v>122</v>
      </c>
      <c r="C4342">
        <v>2020</v>
      </c>
      <c r="D4342" t="s">
        <v>169</v>
      </c>
      <c r="E4342">
        <v>17</v>
      </c>
    </row>
    <row r="4343" spans="1:5" x14ac:dyDescent="0.25">
      <c r="A4343" t="s">
        <v>39</v>
      </c>
      <c r="B4343" t="s">
        <v>122</v>
      </c>
      <c r="C4343">
        <v>2020</v>
      </c>
      <c r="D4343" t="s">
        <v>170</v>
      </c>
      <c r="E4343">
        <v>18</v>
      </c>
    </row>
    <row r="4344" spans="1:5" x14ac:dyDescent="0.25">
      <c r="A4344" t="s">
        <v>39</v>
      </c>
      <c r="B4344" t="s">
        <v>122</v>
      </c>
      <c r="C4344">
        <v>2020</v>
      </c>
      <c r="D4344" t="s">
        <v>171</v>
      </c>
      <c r="E4344">
        <v>9</v>
      </c>
    </row>
    <row r="4345" spans="1:5" x14ac:dyDescent="0.25">
      <c r="A4345" t="s">
        <v>39</v>
      </c>
      <c r="B4345" t="s">
        <v>122</v>
      </c>
      <c r="C4345">
        <v>2020</v>
      </c>
      <c r="D4345" t="s">
        <v>172</v>
      </c>
      <c r="E4345">
        <v>8</v>
      </c>
    </row>
    <row r="4346" spans="1:5" x14ac:dyDescent="0.25">
      <c r="A4346" t="s">
        <v>39</v>
      </c>
      <c r="B4346" t="s">
        <v>122</v>
      </c>
      <c r="C4346">
        <v>2020</v>
      </c>
      <c r="D4346" t="s">
        <v>173</v>
      </c>
      <c r="E4346">
        <v>15</v>
      </c>
    </row>
    <row r="4347" spans="1:5" x14ac:dyDescent="0.25">
      <c r="A4347" t="s">
        <v>39</v>
      </c>
      <c r="B4347" t="s">
        <v>122</v>
      </c>
      <c r="C4347">
        <v>2020</v>
      </c>
      <c r="D4347" t="s">
        <v>174</v>
      </c>
      <c r="E4347">
        <v>8</v>
      </c>
    </row>
    <row r="4348" spans="1:5" x14ac:dyDescent="0.25">
      <c r="A4348" t="s">
        <v>39</v>
      </c>
      <c r="B4348" t="s">
        <v>122</v>
      </c>
      <c r="C4348">
        <v>2020</v>
      </c>
      <c r="D4348" t="s">
        <v>175</v>
      </c>
      <c r="E4348">
        <v>11</v>
      </c>
    </row>
    <row r="4349" spans="1:5" x14ac:dyDescent="0.25">
      <c r="A4349" t="s">
        <v>39</v>
      </c>
      <c r="B4349" t="s">
        <v>122</v>
      </c>
      <c r="C4349">
        <v>2020</v>
      </c>
      <c r="D4349" t="s">
        <v>176</v>
      </c>
      <c r="E4349">
        <v>12</v>
      </c>
    </row>
    <row r="4350" spans="1:5" x14ac:dyDescent="0.25">
      <c r="A4350" t="s">
        <v>39</v>
      </c>
      <c r="B4350" t="s">
        <v>122</v>
      </c>
      <c r="C4350">
        <v>2020</v>
      </c>
      <c r="D4350" t="s">
        <v>177</v>
      </c>
      <c r="E4350">
        <v>13</v>
      </c>
    </row>
    <row r="4351" spans="1:5" x14ac:dyDescent="0.25">
      <c r="A4351" t="s">
        <v>39</v>
      </c>
      <c r="B4351" t="s">
        <v>122</v>
      </c>
      <c r="C4351">
        <v>2020</v>
      </c>
      <c r="D4351" t="s">
        <v>178</v>
      </c>
      <c r="E4351">
        <v>10</v>
      </c>
    </row>
    <row r="4352" spans="1:5" x14ac:dyDescent="0.25">
      <c r="A4352" t="s">
        <v>39</v>
      </c>
      <c r="B4352" t="s">
        <v>122</v>
      </c>
      <c r="C4352">
        <v>2020</v>
      </c>
      <c r="D4352" t="s">
        <v>179</v>
      </c>
      <c r="E4352">
        <v>11</v>
      </c>
    </row>
    <row r="4353" spans="1:5" x14ac:dyDescent="0.25">
      <c r="A4353" t="s">
        <v>39</v>
      </c>
      <c r="B4353" t="s">
        <v>122</v>
      </c>
      <c r="C4353">
        <v>2020</v>
      </c>
      <c r="D4353" t="s">
        <v>180</v>
      </c>
      <c r="E4353">
        <v>10</v>
      </c>
    </row>
    <row r="4354" spans="1:5" x14ac:dyDescent="0.25">
      <c r="A4354" t="s">
        <v>39</v>
      </c>
      <c r="B4354" t="s">
        <v>122</v>
      </c>
      <c r="C4354">
        <v>2020</v>
      </c>
      <c r="D4354" t="s">
        <v>181</v>
      </c>
      <c r="E4354">
        <v>9</v>
      </c>
    </row>
    <row r="4355" spans="1:5" x14ac:dyDescent="0.25">
      <c r="A4355" t="s">
        <v>39</v>
      </c>
      <c r="B4355" t="s">
        <v>122</v>
      </c>
      <c r="C4355">
        <v>2020</v>
      </c>
      <c r="D4355" t="s">
        <v>182</v>
      </c>
      <c r="E4355">
        <v>12</v>
      </c>
    </row>
    <row r="4356" spans="1:5" x14ac:dyDescent="0.25">
      <c r="A4356" t="s">
        <v>39</v>
      </c>
      <c r="B4356" t="s">
        <v>122</v>
      </c>
      <c r="C4356">
        <v>2020</v>
      </c>
      <c r="D4356" t="s">
        <v>183</v>
      </c>
      <c r="E4356">
        <v>6</v>
      </c>
    </row>
    <row r="4357" spans="1:5" x14ac:dyDescent="0.25">
      <c r="A4357" t="s">
        <v>39</v>
      </c>
      <c r="B4357" t="s">
        <v>122</v>
      </c>
      <c r="C4357">
        <v>2020</v>
      </c>
      <c r="D4357" t="s">
        <v>184</v>
      </c>
      <c r="E4357">
        <v>9</v>
      </c>
    </row>
    <row r="4358" spans="1:5" x14ac:dyDescent="0.25">
      <c r="A4358" t="s">
        <v>39</v>
      </c>
      <c r="B4358" t="s">
        <v>122</v>
      </c>
      <c r="C4358">
        <v>2020</v>
      </c>
      <c r="D4358" t="s">
        <v>185</v>
      </c>
      <c r="E4358">
        <v>13</v>
      </c>
    </row>
    <row r="4359" spans="1:5" x14ac:dyDescent="0.25">
      <c r="A4359" t="s">
        <v>39</v>
      </c>
      <c r="B4359" t="s">
        <v>122</v>
      </c>
      <c r="C4359">
        <v>2020</v>
      </c>
      <c r="D4359" t="s">
        <v>186</v>
      </c>
      <c r="E4359">
        <v>9</v>
      </c>
    </row>
    <row r="4360" spans="1:5" x14ac:dyDescent="0.25">
      <c r="A4360" t="s">
        <v>39</v>
      </c>
      <c r="B4360" t="s">
        <v>122</v>
      </c>
      <c r="C4360">
        <v>2020</v>
      </c>
      <c r="D4360" t="s">
        <v>187</v>
      </c>
      <c r="E4360">
        <v>13</v>
      </c>
    </row>
    <row r="4361" spans="1:5" x14ac:dyDescent="0.25">
      <c r="A4361" t="s">
        <v>39</v>
      </c>
      <c r="B4361" t="s">
        <v>122</v>
      </c>
      <c r="C4361">
        <v>2020</v>
      </c>
      <c r="D4361" t="s">
        <v>188</v>
      </c>
      <c r="E4361">
        <v>11</v>
      </c>
    </row>
    <row r="4362" spans="1:5" x14ac:dyDescent="0.25">
      <c r="A4362" t="s">
        <v>39</v>
      </c>
      <c r="B4362" t="s">
        <v>122</v>
      </c>
      <c r="C4362">
        <v>2020</v>
      </c>
      <c r="D4362" t="s">
        <v>189</v>
      </c>
      <c r="E4362">
        <v>9</v>
      </c>
    </row>
    <row r="4363" spans="1:5" x14ac:dyDescent="0.25">
      <c r="A4363" t="s">
        <v>39</v>
      </c>
      <c r="B4363" t="s">
        <v>122</v>
      </c>
      <c r="C4363">
        <v>2020</v>
      </c>
      <c r="D4363" t="s">
        <v>190</v>
      </c>
      <c r="E4363">
        <v>10</v>
      </c>
    </row>
    <row r="4364" spans="1:5" x14ac:dyDescent="0.25">
      <c r="A4364" t="s">
        <v>39</v>
      </c>
      <c r="B4364" t="s">
        <v>122</v>
      </c>
      <c r="C4364">
        <v>2020</v>
      </c>
      <c r="D4364" t="s">
        <v>191</v>
      </c>
      <c r="E4364">
        <v>11</v>
      </c>
    </row>
    <row r="4365" spans="1:5" x14ac:dyDescent="0.25">
      <c r="A4365" t="s">
        <v>39</v>
      </c>
      <c r="B4365" t="s">
        <v>122</v>
      </c>
      <c r="C4365">
        <v>2020</v>
      </c>
      <c r="D4365" t="s">
        <v>192</v>
      </c>
      <c r="E4365">
        <v>11</v>
      </c>
    </row>
    <row r="4366" spans="1:5" x14ac:dyDescent="0.25">
      <c r="A4366" t="s">
        <v>39</v>
      </c>
      <c r="B4366" t="s">
        <v>122</v>
      </c>
      <c r="C4366">
        <v>2020</v>
      </c>
      <c r="D4366" t="s">
        <v>193</v>
      </c>
      <c r="E4366">
        <v>10</v>
      </c>
    </row>
    <row r="4367" spans="1:5" x14ac:dyDescent="0.25">
      <c r="A4367" t="s">
        <v>39</v>
      </c>
      <c r="B4367" t="s">
        <v>122</v>
      </c>
      <c r="C4367">
        <v>2020</v>
      </c>
      <c r="D4367" t="s">
        <v>194</v>
      </c>
      <c r="E4367">
        <v>10</v>
      </c>
    </row>
    <row r="4368" spans="1:5" x14ac:dyDescent="0.25">
      <c r="A4368" t="s">
        <v>39</v>
      </c>
      <c r="B4368" t="s">
        <v>122</v>
      </c>
      <c r="C4368">
        <v>2020</v>
      </c>
      <c r="D4368" t="s">
        <v>195</v>
      </c>
      <c r="E4368">
        <v>14</v>
      </c>
    </row>
    <row r="4369" spans="1:5" x14ac:dyDescent="0.25">
      <c r="A4369" t="s">
        <v>39</v>
      </c>
      <c r="B4369" t="s">
        <v>122</v>
      </c>
      <c r="C4369">
        <v>2020</v>
      </c>
      <c r="D4369" t="s">
        <v>196</v>
      </c>
      <c r="E4369">
        <v>17</v>
      </c>
    </row>
    <row r="4370" spans="1:5" x14ac:dyDescent="0.25">
      <c r="A4370" t="s">
        <v>39</v>
      </c>
      <c r="B4370" t="s">
        <v>125</v>
      </c>
      <c r="C4370">
        <v>2019</v>
      </c>
      <c r="D4370" t="s">
        <v>145</v>
      </c>
      <c r="E4370">
        <v>3</v>
      </c>
    </row>
    <row r="4371" spans="1:5" x14ac:dyDescent="0.25">
      <c r="A4371" t="s">
        <v>39</v>
      </c>
      <c r="B4371" t="s">
        <v>125</v>
      </c>
      <c r="C4371">
        <v>2019</v>
      </c>
      <c r="D4371" t="s">
        <v>146</v>
      </c>
      <c r="E4371">
        <v>3</v>
      </c>
    </row>
    <row r="4372" spans="1:5" x14ac:dyDescent="0.25">
      <c r="A4372" t="s">
        <v>39</v>
      </c>
      <c r="B4372" t="s">
        <v>125</v>
      </c>
      <c r="C4372">
        <v>2019</v>
      </c>
      <c r="D4372" t="s">
        <v>147</v>
      </c>
      <c r="E4372">
        <v>4</v>
      </c>
    </row>
    <row r="4373" spans="1:5" x14ac:dyDescent="0.25">
      <c r="A4373" t="s">
        <v>39</v>
      </c>
      <c r="B4373" t="s">
        <v>125</v>
      </c>
      <c r="C4373">
        <v>2019</v>
      </c>
      <c r="D4373" t="s">
        <v>148</v>
      </c>
      <c r="E4373">
        <v>3</v>
      </c>
    </row>
    <row r="4374" spans="1:5" x14ac:dyDescent="0.25">
      <c r="A4374" t="s">
        <v>39</v>
      </c>
      <c r="B4374" t="s">
        <v>125</v>
      </c>
      <c r="C4374">
        <v>2019</v>
      </c>
      <c r="D4374" t="s">
        <v>149</v>
      </c>
      <c r="E4374">
        <v>4</v>
      </c>
    </row>
    <row r="4375" spans="1:5" x14ac:dyDescent="0.25">
      <c r="A4375" t="s">
        <v>39</v>
      </c>
      <c r="B4375" t="s">
        <v>125</v>
      </c>
      <c r="C4375">
        <v>2019</v>
      </c>
      <c r="D4375" t="s">
        <v>150</v>
      </c>
      <c r="E4375">
        <v>3</v>
      </c>
    </row>
    <row r="4376" spans="1:5" x14ac:dyDescent="0.25">
      <c r="A4376" t="s">
        <v>39</v>
      </c>
      <c r="B4376" t="s">
        <v>125</v>
      </c>
      <c r="C4376">
        <v>2019</v>
      </c>
      <c r="D4376" t="s">
        <v>151</v>
      </c>
      <c r="E4376">
        <v>2</v>
      </c>
    </row>
    <row r="4377" spans="1:5" x14ac:dyDescent="0.25">
      <c r="A4377" t="s">
        <v>39</v>
      </c>
      <c r="B4377" t="s">
        <v>125</v>
      </c>
      <c r="C4377">
        <v>2019</v>
      </c>
      <c r="D4377" t="s">
        <v>152</v>
      </c>
      <c r="E4377">
        <v>1</v>
      </c>
    </row>
    <row r="4378" spans="1:5" x14ac:dyDescent="0.25">
      <c r="A4378" t="s">
        <v>39</v>
      </c>
      <c r="B4378" t="s">
        <v>125</v>
      </c>
      <c r="C4378">
        <v>2019</v>
      </c>
      <c r="D4378" t="s">
        <v>153</v>
      </c>
      <c r="E4378">
        <v>1</v>
      </c>
    </row>
    <row r="4379" spans="1:5" x14ac:dyDescent="0.25">
      <c r="A4379" t="s">
        <v>39</v>
      </c>
      <c r="B4379" t="s">
        <v>125</v>
      </c>
      <c r="C4379">
        <v>2019</v>
      </c>
      <c r="D4379" t="s">
        <v>154</v>
      </c>
      <c r="E4379">
        <v>2</v>
      </c>
    </row>
    <row r="4380" spans="1:5" x14ac:dyDescent="0.25">
      <c r="A4380" t="s">
        <v>39</v>
      </c>
      <c r="B4380" t="s">
        <v>125</v>
      </c>
      <c r="C4380">
        <v>2019</v>
      </c>
      <c r="D4380" t="s">
        <v>155</v>
      </c>
      <c r="E4380">
        <v>4</v>
      </c>
    </row>
    <row r="4381" spans="1:5" x14ac:dyDescent="0.25">
      <c r="A4381" t="s">
        <v>39</v>
      </c>
      <c r="B4381" t="s">
        <v>125</v>
      </c>
      <c r="C4381">
        <v>2019</v>
      </c>
      <c r="D4381" t="s">
        <v>156</v>
      </c>
      <c r="E4381">
        <v>5</v>
      </c>
    </row>
    <row r="4382" spans="1:5" x14ac:dyDescent="0.25">
      <c r="A4382" t="s">
        <v>39</v>
      </c>
      <c r="B4382" t="s">
        <v>125</v>
      </c>
      <c r="C4382">
        <v>2019</v>
      </c>
      <c r="D4382" t="s">
        <v>157</v>
      </c>
      <c r="E4382">
        <v>6</v>
      </c>
    </row>
    <row r="4383" spans="1:5" x14ac:dyDescent="0.25">
      <c r="A4383" t="s">
        <v>39</v>
      </c>
      <c r="B4383" t="s">
        <v>125</v>
      </c>
      <c r="C4383">
        <v>2019</v>
      </c>
      <c r="D4383" t="s">
        <v>158</v>
      </c>
      <c r="E4383">
        <v>4</v>
      </c>
    </row>
    <row r="4384" spans="1:5" x14ac:dyDescent="0.25">
      <c r="A4384" t="s">
        <v>39</v>
      </c>
      <c r="B4384" t="s">
        <v>125</v>
      </c>
      <c r="C4384">
        <v>2019</v>
      </c>
      <c r="D4384" t="s">
        <v>159</v>
      </c>
      <c r="E4384">
        <v>4</v>
      </c>
    </row>
    <row r="4385" spans="1:5" x14ac:dyDescent="0.25">
      <c r="A4385" t="s">
        <v>39</v>
      </c>
      <c r="B4385" t="s">
        <v>125</v>
      </c>
      <c r="C4385">
        <v>2019</v>
      </c>
      <c r="D4385" t="s">
        <v>160</v>
      </c>
      <c r="E4385">
        <v>3</v>
      </c>
    </row>
    <row r="4386" spans="1:5" x14ac:dyDescent="0.25">
      <c r="A4386" t="s">
        <v>39</v>
      </c>
      <c r="B4386" t="s">
        <v>125</v>
      </c>
      <c r="C4386">
        <v>2019</v>
      </c>
      <c r="D4386" t="s">
        <v>161</v>
      </c>
      <c r="E4386">
        <v>2</v>
      </c>
    </row>
    <row r="4387" spans="1:5" x14ac:dyDescent="0.25">
      <c r="A4387" t="s">
        <v>39</v>
      </c>
      <c r="B4387" t="s">
        <v>125</v>
      </c>
      <c r="C4387">
        <v>2019</v>
      </c>
      <c r="D4387" t="s">
        <v>162</v>
      </c>
      <c r="E4387">
        <v>2</v>
      </c>
    </row>
    <row r="4388" spans="1:5" x14ac:dyDescent="0.25">
      <c r="A4388" t="s">
        <v>39</v>
      </c>
      <c r="B4388" t="s">
        <v>125</v>
      </c>
      <c r="C4388">
        <v>2019</v>
      </c>
      <c r="D4388" t="s">
        <v>163</v>
      </c>
      <c r="E4388">
        <v>2</v>
      </c>
    </row>
    <row r="4389" spans="1:5" x14ac:dyDescent="0.25">
      <c r="A4389" t="s">
        <v>39</v>
      </c>
      <c r="B4389" t="s">
        <v>125</v>
      </c>
      <c r="C4389">
        <v>2019</v>
      </c>
      <c r="D4389" t="s">
        <v>164</v>
      </c>
      <c r="E4389">
        <v>2</v>
      </c>
    </row>
    <row r="4390" spans="1:5" x14ac:dyDescent="0.25">
      <c r="A4390" t="s">
        <v>39</v>
      </c>
      <c r="B4390" t="s">
        <v>125</v>
      </c>
      <c r="C4390">
        <v>2019</v>
      </c>
      <c r="D4390" t="s">
        <v>165</v>
      </c>
      <c r="E4390">
        <v>2</v>
      </c>
    </row>
    <row r="4391" spans="1:5" x14ac:dyDescent="0.25">
      <c r="A4391" t="s">
        <v>39</v>
      </c>
      <c r="B4391" t="s">
        <v>125</v>
      </c>
      <c r="C4391">
        <v>2019</v>
      </c>
      <c r="D4391" t="s">
        <v>166</v>
      </c>
      <c r="E4391">
        <v>2</v>
      </c>
    </row>
    <row r="4392" spans="1:5" x14ac:dyDescent="0.25">
      <c r="A4392" t="s">
        <v>39</v>
      </c>
      <c r="B4392" t="s">
        <v>125</v>
      </c>
      <c r="C4392">
        <v>2019</v>
      </c>
      <c r="D4392" t="s">
        <v>167</v>
      </c>
      <c r="E4392">
        <v>4</v>
      </c>
    </row>
    <row r="4393" spans="1:5" x14ac:dyDescent="0.25">
      <c r="A4393" t="s">
        <v>39</v>
      </c>
      <c r="B4393" t="s">
        <v>125</v>
      </c>
      <c r="C4393">
        <v>2019</v>
      </c>
      <c r="D4393" t="s">
        <v>168</v>
      </c>
      <c r="E4393">
        <v>4</v>
      </c>
    </row>
    <row r="4394" spans="1:5" x14ac:dyDescent="0.25">
      <c r="A4394" t="s">
        <v>39</v>
      </c>
      <c r="B4394" t="s">
        <v>125</v>
      </c>
      <c r="C4394">
        <v>2019</v>
      </c>
      <c r="D4394" t="s">
        <v>169</v>
      </c>
      <c r="E4394">
        <v>5</v>
      </c>
    </row>
    <row r="4395" spans="1:5" x14ac:dyDescent="0.25">
      <c r="A4395" t="s">
        <v>39</v>
      </c>
      <c r="B4395" t="s">
        <v>125</v>
      </c>
      <c r="C4395">
        <v>2019</v>
      </c>
      <c r="D4395" t="s">
        <v>170</v>
      </c>
      <c r="E4395">
        <v>3</v>
      </c>
    </row>
    <row r="4396" spans="1:5" x14ac:dyDescent="0.25">
      <c r="A4396" t="s">
        <v>39</v>
      </c>
      <c r="B4396" t="s">
        <v>125</v>
      </c>
      <c r="C4396">
        <v>2019</v>
      </c>
      <c r="D4396" t="s">
        <v>171</v>
      </c>
      <c r="E4396">
        <v>3</v>
      </c>
    </row>
    <row r="4397" spans="1:5" x14ac:dyDescent="0.25">
      <c r="A4397" t="s">
        <v>39</v>
      </c>
      <c r="B4397" t="s">
        <v>125</v>
      </c>
      <c r="C4397">
        <v>2019</v>
      </c>
      <c r="D4397" t="s">
        <v>172</v>
      </c>
      <c r="E4397">
        <v>3</v>
      </c>
    </row>
    <row r="4398" spans="1:5" x14ac:dyDescent="0.25">
      <c r="A4398" t="s">
        <v>39</v>
      </c>
      <c r="B4398" t="s">
        <v>125</v>
      </c>
      <c r="C4398">
        <v>2019</v>
      </c>
      <c r="D4398" t="s">
        <v>173</v>
      </c>
      <c r="E4398">
        <v>4</v>
      </c>
    </row>
    <row r="4399" spans="1:5" x14ac:dyDescent="0.25">
      <c r="A4399" t="s">
        <v>39</v>
      </c>
      <c r="B4399" t="s">
        <v>125</v>
      </c>
      <c r="C4399">
        <v>2019</v>
      </c>
      <c r="D4399" t="s">
        <v>174</v>
      </c>
      <c r="E4399">
        <v>5</v>
      </c>
    </row>
    <row r="4400" spans="1:5" x14ac:dyDescent="0.25">
      <c r="A4400" t="s">
        <v>39</v>
      </c>
      <c r="B4400" t="s">
        <v>125</v>
      </c>
      <c r="C4400">
        <v>2019</v>
      </c>
      <c r="D4400" t="s">
        <v>175</v>
      </c>
      <c r="E4400">
        <v>5</v>
      </c>
    </row>
    <row r="4401" spans="1:5" x14ac:dyDescent="0.25">
      <c r="A4401" t="s">
        <v>39</v>
      </c>
      <c r="B4401" t="s">
        <v>125</v>
      </c>
      <c r="C4401">
        <v>2019</v>
      </c>
      <c r="D4401" t="s">
        <v>176</v>
      </c>
      <c r="E4401">
        <v>5</v>
      </c>
    </row>
    <row r="4402" spans="1:5" x14ac:dyDescent="0.25">
      <c r="A4402" t="s">
        <v>39</v>
      </c>
      <c r="B4402" t="s">
        <v>125</v>
      </c>
      <c r="C4402">
        <v>2019</v>
      </c>
      <c r="D4402" t="s">
        <v>177</v>
      </c>
      <c r="E4402">
        <v>7</v>
      </c>
    </row>
    <row r="4403" spans="1:5" x14ac:dyDescent="0.25">
      <c r="A4403" t="s">
        <v>39</v>
      </c>
      <c r="B4403" t="s">
        <v>125</v>
      </c>
      <c r="C4403">
        <v>2019</v>
      </c>
      <c r="D4403" t="s">
        <v>178</v>
      </c>
      <c r="E4403">
        <v>5</v>
      </c>
    </row>
    <row r="4404" spans="1:5" x14ac:dyDescent="0.25">
      <c r="A4404" t="s">
        <v>39</v>
      </c>
      <c r="B4404" t="s">
        <v>125</v>
      </c>
      <c r="C4404">
        <v>2019</v>
      </c>
      <c r="D4404" t="s">
        <v>179</v>
      </c>
      <c r="E4404">
        <v>5</v>
      </c>
    </row>
    <row r="4405" spans="1:5" x14ac:dyDescent="0.25">
      <c r="A4405" t="s">
        <v>39</v>
      </c>
      <c r="B4405" t="s">
        <v>125</v>
      </c>
      <c r="C4405">
        <v>2019</v>
      </c>
      <c r="D4405" t="s">
        <v>180</v>
      </c>
      <c r="E4405">
        <v>5</v>
      </c>
    </row>
    <row r="4406" spans="1:5" x14ac:dyDescent="0.25">
      <c r="A4406" t="s">
        <v>39</v>
      </c>
      <c r="B4406" t="s">
        <v>125</v>
      </c>
      <c r="C4406">
        <v>2019</v>
      </c>
      <c r="D4406" t="s">
        <v>181</v>
      </c>
      <c r="E4406">
        <v>4</v>
      </c>
    </row>
    <row r="4407" spans="1:5" x14ac:dyDescent="0.25">
      <c r="A4407" t="s">
        <v>39</v>
      </c>
      <c r="B4407" t="s">
        <v>125</v>
      </c>
      <c r="C4407">
        <v>2019</v>
      </c>
      <c r="D4407" t="s">
        <v>182</v>
      </c>
      <c r="E4407">
        <v>5</v>
      </c>
    </row>
    <row r="4408" spans="1:5" x14ac:dyDescent="0.25">
      <c r="A4408" t="s">
        <v>39</v>
      </c>
      <c r="B4408" t="s">
        <v>125</v>
      </c>
      <c r="C4408">
        <v>2019</v>
      </c>
      <c r="D4408" t="s">
        <v>183</v>
      </c>
      <c r="E4408">
        <v>4</v>
      </c>
    </row>
    <row r="4409" spans="1:5" x14ac:dyDescent="0.25">
      <c r="A4409" t="s">
        <v>39</v>
      </c>
      <c r="B4409" t="s">
        <v>125</v>
      </c>
      <c r="C4409">
        <v>2019</v>
      </c>
      <c r="D4409" t="s">
        <v>184</v>
      </c>
      <c r="E4409">
        <v>3</v>
      </c>
    </row>
    <row r="4410" spans="1:5" x14ac:dyDescent="0.25">
      <c r="A4410" t="s">
        <v>39</v>
      </c>
      <c r="B4410" t="s">
        <v>125</v>
      </c>
      <c r="C4410">
        <v>2019</v>
      </c>
      <c r="D4410" t="s">
        <v>185</v>
      </c>
      <c r="E4410">
        <v>2</v>
      </c>
    </row>
    <row r="4411" spans="1:5" x14ac:dyDescent="0.25">
      <c r="A4411" t="s">
        <v>39</v>
      </c>
      <c r="B4411" t="s">
        <v>125</v>
      </c>
      <c r="C4411">
        <v>2019</v>
      </c>
      <c r="D4411" t="s">
        <v>186</v>
      </c>
      <c r="E4411">
        <v>2</v>
      </c>
    </row>
    <row r="4412" spans="1:5" x14ac:dyDescent="0.25">
      <c r="A4412" t="s">
        <v>39</v>
      </c>
      <c r="B4412" t="s">
        <v>125</v>
      </c>
      <c r="C4412">
        <v>2019</v>
      </c>
      <c r="D4412" t="s">
        <v>187</v>
      </c>
      <c r="E4412">
        <v>2</v>
      </c>
    </row>
    <row r="4413" spans="1:5" x14ac:dyDescent="0.25">
      <c r="A4413" t="s">
        <v>39</v>
      </c>
      <c r="B4413" t="s">
        <v>125</v>
      </c>
      <c r="C4413">
        <v>2019</v>
      </c>
      <c r="D4413" t="s">
        <v>188</v>
      </c>
      <c r="E4413">
        <v>3</v>
      </c>
    </row>
    <row r="4414" spans="1:5" x14ac:dyDescent="0.25">
      <c r="A4414" t="s">
        <v>39</v>
      </c>
      <c r="B4414" t="s">
        <v>125</v>
      </c>
      <c r="C4414">
        <v>2019</v>
      </c>
      <c r="D4414" t="s">
        <v>189</v>
      </c>
      <c r="E4414">
        <v>2</v>
      </c>
    </row>
    <row r="4415" spans="1:5" x14ac:dyDescent="0.25">
      <c r="A4415" t="s">
        <v>39</v>
      </c>
      <c r="B4415" t="s">
        <v>125</v>
      </c>
      <c r="C4415">
        <v>2019</v>
      </c>
      <c r="D4415" t="s">
        <v>190</v>
      </c>
      <c r="E4415">
        <v>2</v>
      </c>
    </row>
    <row r="4416" spans="1:5" x14ac:dyDescent="0.25">
      <c r="A4416" t="s">
        <v>39</v>
      </c>
      <c r="B4416" t="s">
        <v>125</v>
      </c>
      <c r="C4416">
        <v>2019</v>
      </c>
      <c r="D4416" t="s">
        <v>191</v>
      </c>
      <c r="E4416">
        <v>2</v>
      </c>
    </row>
    <row r="4417" spans="1:5" x14ac:dyDescent="0.25">
      <c r="A4417" t="s">
        <v>39</v>
      </c>
      <c r="B4417" t="s">
        <v>125</v>
      </c>
      <c r="C4417">
        <v>2019</v>
      </c>
      <c r="D4417" t="s">
        <v>192</v>
      </c>
      <c r="E4417">
        <v>2</v>
      </c>
    </row>
    <row r="4418" spans="1:5" x14ac:dyDescent="0.25">
      <c r="A4418" t="s">
        <v>39</v>
      </c>
      <c r="B4418" t="s">
        <v>125</v>
      </c>
      <c r="C4418">
        <v>2019</v>
      </c>
      <c r="D4418" t="s">
        <v>193</v>
      </c>
      <c r="E4418">
        <v>1</v>
      </c>
    </row>
    <row r="4419" spans="1:5" x14ac:dyDescent="0.25">
      <c r="A4419" t="s">
        <v>39</v>
      </c>
      <c r="B4419" t="s">
        <v>125</v>
      </c>
      <c r="C4419">
        <v>2019</v>
      </c>
      <c r="D4419" t="s">
        <v>194</v>
      </c>
      <c r="E4419">
        <v>2</v>
      </c>
    </row>
    <row r="4420" spans="1:5" x14ac:dyDescent="0.25">
      <c r="A4420" t="s">
        <v>39</v>
      </c>
      <c r="B4420" t="s">
        <v>125</v>
      </c>
      <c r="C4420">
        <v>2019</v>
      </c>
      <c r="D4420" t="s">
        <v>195</v>
      </c>
      <c r="E4420">
        <v>2</v>
      </c>
    </row>
    <row r="4421" spans="1:5" x14ac:dyDescent="0.25">
      <c r="A4421" t="s">
        <v>39</v>
      </c>
      <c r="B4421" t="s">
        <v>125</v>
      </c>
      <c r="C4421">
        <v>2019</v>
      </c>
      <c r="D4421" t="s">
        <v>196</v>
      </c>
      <c r="E4421">
        <v>1</v>
      </c>
    </row>
    <row r="4422" spans="1:5" x14ac:dyDescent="0.25">
      <c r="A4422" t="s">
        <v>39</v>
      </c>
      <c r="B4422" t="s">
        <v>125</v>
      </c>
      <c r="C4422">
        <v>2020</v>
      </c>
      <c r="D4422" t="s">
        <v>145</v>
      </c>
      <c r="E4422">
        <v>2</v>
      </c>
    </row>
    <row r="4423" spans="1:5" x14ac:dyDescent="0.25">
      <c r="A4423" t="s">
        <v>39</v>
      </c>
      <c r="B4423" t="s">
        <v>125</v>
      </c>
      <c r="C4423">
        <v>2020</v>
      </c>
      <c r="D4423" t="s">
        <v>146</v>
      </c>
      <c r="E4423">
        <v>3</v>
      </c>
    </row>
    <row r="4424" spans="1:5" x14ac:dyDescent="0.25">
      <c r="A4424" t="s">
        <v>39</v>
      </c>
      <c r="B4424" t="s">
        <v>125</v>
      </c>
      <c r="C4424">
        <v>2020</v>
      </c>
      <c r="D4424" t="s">
        <v>147</v>
      </c>
      <c r="E4424">
        <v>4</v>
      </c>
    </row>
    <row r="4425" spans="1:5" x14ac:dyDescent="0.25">
      <c r="A4425" t="s">
        <v>39</v>
      </c>
      <c r="B4425" t="s">
        <v>125</v>
      </c>
      <c r="C4425">
        <v>2020</v>
      </c>
      <c r="D4425" t="s">
        <v>148</v>
      </c>
      <c r="E4425">
        <v>4</v>
      </c>
    </row>
    <row r="4426" spans="1:5" x14ac:dyDescent="0.25">
      <c r="A4426" t="s">
        <v>39</v>
      </c>
      <c r="B4426" t="s">
        <v>125</v>
      </c>
      <c r="C4426">
        <v>2020</v>
      </c>
      <c r="D4426" t="s">
        <v>149</v>
      </c>
      <c r="E4426">
        <v>3</v>
      </c>
    </row>
    <row r="4427" spans="1:5" x14ac:dyDescent="0.25">
      <c r="A4427" t="s">
        <v>39</v>
      </c>
      <c r="B4427" t="s">
        <v>125</v>
      </c>
      <c r="C4427">
        <v>2020</v>
      </c>
      <c r="D4427" t="s">
        <v>150</v>
      </c>
      <c r="E4427">
        <v>4</v>
      </c>
    </row>
    <row r="4428" spans="1:5" x14ac:dyDescent="0.25">
      <c r="A4428" t="s">
        <v>39</v>
      </c>
      <c r="B4428" t="s">
        <v>125</v>
      </c>
      <c r="C4428">
        <v>2020</v>
      </c>
      <c r="D4428" t="s">
        <v>151</v>
      </c>
      <c r="E4428">
        <v>3</v>
      </c>
    </row>
    <row r="4429" spans="1:5" x14ac:dyDescent="0.25">
      <c r="A4429" t="s">
        <v>39</v>
      </c>
      <c r="B4429" t="s">
        <v>125</v>
      </c>
      <c r="C4429">
        <v>2020</v>
      </c>
      <c r="D4429" t="s">
        <v>152</v>
      </c>
      <c r="E4429">
        <v>2</v>
      </c>
    </row>
    <row r="4430" spans="1:5" x14ac:dyDescent="0.25">
      <c r="A4430" t="s">
        <v>39</v>
      </c>
      <c r="B4430" t="s">
        <v>125</v>
      </c>
      <c r="C4430">
        <v>2020</v>
      </c>
      <c r="D4430" t="s">
        <v>153</v>
      </c>
      <c r="E4430">
        <v>1</v>
      </c>
    </row>
    <row r="4431" spans="1:5" x14ac:dyDescent="0.25">
      <c r="A4431" t="s">
        <v>39</v>
      </c>
      <c r="B4431" t="s">
        <v>125</v>
      </c>
      <c r="C4431">
        <v>2020</v>
      </c>
      <c r="D4431" t="s">
        <v>154</v>
      </c>
      <c r="E4431">
        <v>1</v>
      </c>
    </row>
    <row r="4432" spans="1:5" x14ac:dyDescent="0.25">
      <c r="A4432" t="s">
        <v>39</v>
      </c>
      <c r="B4432" t="s">
        <v>125</v>
      </c>
      <c r="C4432">
        <v>2020</v>
      </c>
      <c r="D4432" t="s">
        <v>155</v>
      </c>
      <c r="E4432">
        <v>1</v>
      </c>
    </row>
    <row r="4433" spans="1:5" x14ac:dyDescent="0.25">
      <c r="A4433" t="s">
        <v>39</v>
      </c>
      <c r="B4433" t="s">
        <v>125</v>
      </c>
      <c r="C4433">
        <v>2020</v>
      </c>
      <c r="D4433" t="s">
        <v>156</v>
      </c>
      <c r="E4433">
        <v>0</v>
      </c>
    </row>
    <row r="4434" spans="1:5" x14ac:dyDescent="0.25">
      <c r="A4434" t="s">
        <v>39</v>
      </c>
      <c r="B4434" t="s">
        <v>125</v>
      </c>
      <c r="C4434">
        <v>2020</v>
      </c>
      <c r="D4434" t="s">
        <v>157</v>
      </c>
      <c r="E4434">
        <v>0</v>
      </c>
    </row>
    <row r="4435" spans="1:5" x14ac:dyDescent="0.25">
      <c r="A4435" t="s">
        <v>39</v>
      </c>
      <c r="B4435" t="s">
        <v>125</v>
      </c>
      <c r="C4435">
        <v>2020</v>
      </c>
      <c r="D4435" t="s">
        <v>158</v>
      </c>
      <c r="E4435">
        <v>1</v>
      </c>
    </row>
    <row r="4436" spans="1:5" x14ac:dyDescent="0.25">
      <c r="A4436" t="s">
        <v>39</v>
      </c>
      <c r="B4436" t="s">
        <v>125</v>
      </c>
      <c r="C4436">
        <v>2020</v>
      </c>
      <c r="D4436" t="s">
        <v>159</v>
      </c>
      <c r="E4436">
        <v>1</v>
      </c>
    </row>
    <row r="4437" spans="1:5" x14ac:dyDescent="0.25">
      <c r="A4437" t="s">
        <v>39</v>
      </c>
      <c r="B4437" t="s">
        <v>125</v>
      </c>
      <c r="C4437">
        <v>2020</v>
      </c>
      <c r="D4437" t="s">
        <v>160</v>
      </c>
      <c r="E4437">
        <v>2</v>
      </c>
    </row>
    <row r="4438" spans="1:5" x14ac:dyDescent="0.25">
      <c r="A4438" t="s">
        <v>39</v>
      </c>
      <c r="B4438" t="s">
        <v>125</v>
      </c>
      <c r="C4438">
        <v>2020</v>
      </c>
      <c r="D4438" t="s">
        <v>161</v>
      </c>
      <c r="E4438">
        <v>2</v>
      </c>
    </row>
    <row r="4439" spans="1:5" x14ac:dyDescent="0.25">
      <c r="A4439" t="s">
        <v>39</v>
      </c>
      <c r="B4439" t="s">
        <v>125</v>
      </c>
      <c r="C4439">
        <v>2020</v>
      </c>
      <c r="D4439" t="s">
        <v>162</v>
      </c>
      <c r="E4439">
        <v>2</v>
      </c>
    </row>
    <row r="4440" spans="1:5" x14ac:dyDescent="0.25">
      <c r="A4440" t="s">
        <v>39</v>
      </c>
      <c r="B4440" t="s">
        <v>125</v>
      </c>
      <c r="C4440">
        <v>2020</v>
      </c>
      <c r="D4440" t="s">
        <v>163</v>
      </c>
      <c r="E4440">
        <v>4</v>
      </c>
    </row>
    <row r="4441" spans="1:5" x14ac:dyDescent="0.25">
      <c r="A4441" t="s">
        <v>39</v>
      </c>
      <c r="B4441" t="s">
        <v>125</v>
      </c>
      <c r="C4441">
        <v>2020</v>
      </c>
      <c r="D4441" t="s">
        <v>164</v>
      </c>
      <c r="E4441">
        <v>2</v>
      </c>
    </row>
    <row r="4442" spans="1:5" x14ac:dyDescent="0.25">
      <c r="A4442" t="s">
        <v>39</v>
      </c>
      <c r="B4442" t="s">
        <v>125</v>
      </c>
      <c r="C4442">
        <v>2020</v>
      </c>
      <c r="D4442" t="s">
        <v>165</v>
      </c>
      <c r="E4442">
        <v>3</v>
      </c>
    </row>
    <row r="4443" spans="1:5" x14ac:dyDescent="0.25">
      <c r="A4443" t="s">
        <v>39</v>
      </c>
      <c r="B4443" t="s">
        <v>125</v>
      </c>
      <c r="C4443">
        <v>2020</v>
      </c>
      <c r="D4443" t="s">
        <v>166</v>
      </c>
      <c r="E4443">
        <v>3</v>
      </c>
    </row>
    <row r="4444" spans="1:5" x14ac:dyDescent="0.25">
      <c r="A4444" t="s">
        <v>39</v>
      </c>
      <c r="B4444" t="s">
        <v>125</v>
      </c>
      <c r="C4444">
        <v>2020</v>
      </c>
      <c r="D4444" t="s">
        <v>167</v>
      </c>
      <c r="E4444">
        <v>4</v>
      </c>
    </row>
    <row r="4445" spans="1:5" x14ac:dyDescent="0.25">
      <c r="A4445" t="s">
        <v>39</v>
      </c>
      <c r="B4445" t="s">
        <v>125</v>
      </c>
      <c r="C4445">
        <v>2020</v>
      </c>
      <c r="D4445" t="s">
        <v>168</v>
      </c>
      <c r="E4445">
        <v>4</v>
      </c>
    </row>
    <row r="4446" spans="1:5" x14ac:dyDescent="0.25">
      <c r="A4446" t="s">
        <v>39</v>
      </c>
      <c r="B4446" t="s">
        <v>125</v>
      </c>
      <c r="C4446">
        <v>2020</v>
      </c>
      <c r="D4446" t="s">
        <v>169</v>
      </c>
      <c r="E4446">
        <v>5</v>
      </c>
    </row>
    <row r="4447" spans="1:5" x14ac:dyDescent="0.25">
      <c r="A4447" t="s">
        <v>39</v>
      </c>
      <c r="B4447" t="s">
        <v>125</v>
      </c>
      <c r="C4447">
        <v>2020</v>
      </c>
      <c r="D4447" t="s">
        <v>170</v>
      </c>
      <c r="E4447">
        <v>3</v>
      </c>
    </row>
    <row r="4448" spans="1:5" x14ac:dyDescent="0.25">
      <c r="A4448" t="s">
        <v>39</v>
      </c>
      <c r="B4448" t="s">
        <v>125</v>
      </c>
      <c r="C4448">
        <v>2020</v>
      </c>
      <c r="D4448" t="s">
        <v>171</v>
      </c>
      <c r="E4448">
        <v>3</v>
      </c>
    </row>
    <row r="4449" spans="1:5" x14ac:dyDescent="0.25">
      <c r="A4449" t="s">
        <v>39</v>
      </c>
      <c r="B4449" t="s">
        <v>125</v>
      </c>
      <c r="C4449">
        <v>2020</v>
      </c>
      <c r="D4449" t="s">
        <v>172</v>
      </c>
      <c r="E4449">
        <v>5</v>
      </c>
    </row>
    <row r="4450" spans="1:5" x14ac:dyDescent="0.25">
      <c r="A4450" t="s">
        <v>39</v>
      </c>
      <c r="B4450" t="s">
        <v>125</v>
      </c>
      <c r="C4450">
        <v>2020</v>
      </c>
      <c r="D4450" t="s">
        <v>173</v>
      </c>
      <c r="E4450">
        <v>6</v>
      </c>
    </row>
    <row r="4451" spans="1:5" x14ac:dyDescent="0.25">
      <c r="A4451" t="s">
        <v>39</v>
      </c>
      <c r="B4451" t="s">
        <v>125</v>
      </c>
      <c r="C4451">
        <v>2020</v>
      </c>
      <c r="D4451" t="s">
        <v>174</v>
      </c>
      <c r="E4451">
        <v>7</v>
      </c>
    </row>
    <row r="4452" spans="1:5" x14ac:dyDescent="0.25">
      <c r="A4452" t="s">
        <v>39</v>
      </c>
      <c r="B4452" t="s">
        <v>125</v>
      </c>
      <c r="C4452">
        <v>2020</v>
      </c>
      <c r="D4452" t="s">
        <v>175</v>
      </c>
      <c r="E4452">
        <v>5</v>
      </c>
    </row>
    <row r="4453" spans="1:5" x14ac:dyDescent="0.25">
      <c r="A4453" t="s">
        <v>39</v>
      </c>
      <c r="B4453" t="s">
        <v>125</v>
      </c>
      <c r="C4453">
        <v>2020</v>
      </c>
      <c r="D4453" t="s">
        <v>176</v>
      </c>
      <c r="E4453">
        <v>7</v>
      </c>
    </row>
    <row r="4454" spans="1:5" x14ac:dyDescent="0.25">
      <c r="A4454" t="s">
        <v>39</v>
      </c>
      <c r="B4454" t="s">
        <v>125</v>
      </c>
      <c r="C4454">
        <v>2020</v>
      </c>
      <c r="D4454" t="s">
        <v>177</v>
      </c>
      <c r="E4454">
        <v>10</v>
      </c>
    </row>
    <row r="4455" spans="1:5" x14ac:dyDescent="0.25">
      <c r="A4455" t="s">
        <v>39</v>
      </c>
      <c r="B4455" t="s">
        <v>125</v>
      </c>
      <c r="C4455">
        <v>2020</v>
      </c>
      <c r="D4455" t="s">
        <v>178</v>
      </c>
      <c r="E4455">
        <v>6</v>
      </c>
    </row>
    <row r="4456" spans="1:5" x14ac:dyDescent="0.25">
      <c r="A4456" t="s">
        <v>39</v>
      </c>
      <c r="B4456" t="s">
        <v>125</v>
      </c>
      <c r="C4456">
        <v>2020</v>
      </c>
      <c r="D4456" t="s">
        <v>179</v>
      </c>
      <c r="E4456">
        <v>7</v>
      </c>
    </row>
    <row r="4457" spans="1:5" x14ac:dyDescent="0.25">
      <c r="A4457" t="s">
        <v>39</v>
      </c>
      <c r="B4457" t="s">
        <v>125</v>
      </c>
      <c r="C4457">
        <v>2020</v>
      </c>
      <c r="D4457" t="s">
        <v>180</v>
      </c>
      <c r="E4457">
        <v>4</v>
      </c>
    </row>
    <row r="4458" spans="1:5" x14ac:dyDescent="0.25">
      <c r="A4458" t="s">
        <v>39</v>
      </c>
      <c r="B4458" t="s">
        <v>125</v>
      </c>
      <c r="C4458">
        <v>2020</v>
      </c>
      <c r="D4458" t="s">
        <v>181</v>
      </c>
      <c r="E4458">
        <v>2</v>
      </c>
    </row>
    <row r="4459" spans="1:5" x14ac:dyDescent="0.25">
      <c r="A4459" t="s">
        <v>39</v>
      </c>
      <c r="B4459" t="s">
        <v>125</v>
      </c>
      <c r="C4459">
        <v>2020</v>
      </c>
      <c r="D4459" t="s">
        <v>182</v>
      </c>
      <c r="E4459">
        <v>2</v>
      </c>
    </row>
    <row r="4460" spans="1:5" x14ac:dyDescent="0.25">
      <c r="A4460" t="s">
        <v>39</v>
      </c>
      <c r="B4460" t="s">
        <v>125</v>
      </c>
      <c r="C4460">
        <v>2020</v>
      </c>
      <c r="D4460" t="s">
        <v>183</v>
      </c>
      <c r="E4460">
        <v>1</v>
      </c>
    </row>
    <row r="4461" spans="1:5" x14ac:dyDescent="0.25">
      <c r="A4461" t="s">
        <v>39</v>
      </c>
      <c r="B4461" t="s">
        <v>125</v>
      </c>
      <c r="C4461">
        <v>2020</v>
      </c>
      <c r="D4461" t="s">
        <v>184</v>
      </c>
      <c r="E4461">
        <v>1</v>
      </c>
    </row>
    <row r="4462" spans="1:5" x14ac:dyDescent="0.25">
      <c r="A4462" t="s">
        <v>39</v>
      </c>
      <c r="B4462" t="s">
        <v>125</v>
      </c>
      <c r="C4462">
        <v>2020</v>
      </c>
      <c r="D4462" t="s">
        <v>185</v>
      </c>
      <c r="E4462">
        <v>1</v>
      </c>
    </row>
    <row r="4463" spans="1:5" x14ac:dyDescent="0.25">
      <c r="A4463" t="s">
        <v>39</v>
      </c>
      <c r="B4463" t="s">
        <v>125</v>
      </c>
      <c r="C4463">
        <v>2020</v>
      </c>
      <c r="D4463" t="s">
        <v>186</v>
      </c>
      <c r="E4463">
        <v>1</v>
      </c>
    </row>
    <row r="4464" spans="1:5" x14ac:dyDescent="0.25">
      <c r="A4464" t="s">
        <v>39</v>
      </c>
      <c r="B4464" t="s">
        <v>125</v>
      </c>
      <c r="C4464">
        <v>2020</v>
      </c>
      <c r="D4464" t="s">
        <v>187</v>
      </c>
      <c r="E4464">
        <v>1</v>
      </c>
    </row>
    <row r="4465" spans="1:5" x14ac:dyDescent="0.25">
      <c r="A4465" t="s">
        <v>39</v>
      </c>
      <c r="B4465" t="s">
        <v>125</v>
      </c>
      <c r="C4465">
        <v>2020</v>
      </c>
      <c r="D4465" t="s">
        <v>188</v>
      </c>
      <c r="E4465">
        <v>0</v>
      </c>
    </row>
    <row r="4466" spans="1:5" x14ac:dyDescent="0.25">
      <c r="A4466" t="s">
        <v>39</v>
      </c>
      <c r="B4466" t="s">
        <v>125</v>
      </c>
      <c r="C4466">
        <v>2020</v>
      </c>
      <c r="D4466" t="s">
        <v>189</v>
      </c>
      <c r="E4466">
        <v>1</v>
      </c>
    </row>
    <row r="4467" spans="1:5" x14ac:dyDescent="0.25">
      <c r="A4467" t="s">
        <v>39</v>
      </c>
      <c r="B4467" t="s">
        <v>125</v>
      </c>
      <c r="C4467">
        <v>2020</v>
      </c>
      <c r="D4467" t="s">
        <v>190</v>
      </c>
      <c r="E4467">
        <v>0</v>
      </c>
    </row>
    <row r="4468" spans="1:5" x14ac:dyDescent="0.25">
      <c r="A4468" t="s">
        <v>39</v>
      </c>
      <c r="B4468" t="s">
        <v>125</v>
      </c>
      <c r="C4468">
        <v>2020</v>
      </c>
      <c r="D4468" t="s">
        <v>191</v>
      </c>
      <c r="E4468">
        <v>0</v>
      </c>
    </row>
    <row r="4469" spans="1:5" x14ac:dyDescent="0.25">
      <c r="A4469" t="s">
        <v>39</v>
      </c>
      <c r="B4469" t="s">
        <v>125</v>
      </c>
      <c r="C4469">
        <v>2020</v>
      </c>
      <c r="D4469" t="s">
        <v>192</v>
      </c>
      <c r="E4469">
        <v>0</v>
      </c>
    </row>
    <row r="4470" spans="1:5" x14ac:dyDescent="0.25">
      <c r="A4470" t="s">
        <v>39</v>
      </c>
      <c r="B4470" t="s">
        <v>125</v>
      </c>
      <c r="C4470">
        <v>2020</v>
      </c>
      <c r="D4470" t="s">
        <v>193</v>
      </c>
      <c r="E4470">
        <v>0</v>
      </c>
    </row>
    <row r="4471" spans="1:5" x14ac:dyDescent="0.25">
      <c r="A4471" t="s">
        <v>39</v>
      </c>
      <c r="B4471" t="s">
        <v>125</v>
      </c>
      <c r="C4471">
        <v>2020</v>
      </c>
      <c r="D4471" t="s">
        <v>194</v>
      </c>
      <c r="E4471">
        <v>0</v>
      </c>
    </row>
    <row r="4472" spans="1:5" x14ac:dyDescent="0.25">
      <c r="A4472" t="s">
        <v>39</v>
      </c>
      <c r="B4472" t="s">
        <v>125</v>
      </c>
      <c r="C4472">
        <v>2020</v>
      </c>
      <c r="D4472" t="s">
        <v>195</v>
      </c>
      <c r="E4472">
        <v>0</v>
      </c>
    </row>
    <row r="4473" spans="1:5" x14ac:dyDescent="0.25">
      <c r="A4473" t="s">
        <v>39</v>
      </c>
      <c r="B4473" t="s">
        <v>125</v>
      </c>
      <c r="C4473">
        <v>2020</v>
      </c>
      <c r="D4473" t="s">
        <v>196</v>
      </c>
      <c r="E4473">
        <v>0</v>
      </c>
    </row>
    <row r="4474" spans="1:5" x14ac:dyDescent="0.25">
      <c r="A4474" t="s">
        <v>39</v>
      </c>
      <c r="B4474" t="s">
        <v>123</v>
      </c>
      <c r="C4474">
        <v>2019</v>
      </c>
      <c r="D4474" t="s">
        <v>145</v>
      </c>
      <c r="E4474">
        <v>6</v>
      </c>
    </row>
    <row r="4475" spans="1:5" x14ac:dyDescent="0.25">
      <c r="A4475" t="s">
        <v>39</v>
      </c>
      <c r="B4475" t="s">
        <v>123</v>
      </c>
      <c r="C4475">
        <v>2019</v>
      </c>
      <c r="D4475" t="s">
        <v>146</v>
      </c>
      <c r="E4475">
        <v>9</v>
      </c>
    </row>
    <row r="4476" spans="1:5" x14ac:dyDescent="0.25">
      <c r="A4476" t="s">
        <v>39</v>
      </c>
      <c r="B4476" t="s">
        <v>123</v>
      </c>
      <c r="C4476">
        <v>2019</v>
      </c>
      <c r="D4476" t="s">
        <v>147</v>
      </c>
      <c r="E4476">
        <v>8</v>
      </c>
    </row>
    <row r="4477" spans="1:5" x14ac:dyDescent="0.25">
      <c r="A4477" t="s">
        <v>39</v>
      </c>
      <c r="B4477" t="s">
        <v>123</v>
      </c>
      <c r="C4477">
        <v>2019</v>
      </c>
      <c r="D4477" t="s">
        <v>148</v>
      </c>
      <c r="E4477">
        <v>8</v>
      </c>
    </row>
    <row r="4478" spans="1:5" x14ac:dyDescent="0.25">
      <c r="A4478" t="s">
        <v>39</v>
      </c>
      <c r="B4478" t="s">
        <v>123</v>
      </c>
      <c r="C4478">
        <v>2019</v>
      </c>
      <c r="D4478" t="s">
        <v>149</v>
      </c>
      <c r="E4478">
        <v>6</v>
      </c>
    </row>
    <row r="4479" spans="1:5" x14ac:dyDescent="0.25">
      <c r="A4479" t="s">
        <v>39</v>
      </c>
      <c r="B4479" t="s">
        <v>123</v>
      </c>
      <c r="C4479">
        <v>2019</v>
      </c>
      <c r="D4479" t="s">
        <v>150</v>
      </c>
      <c r="E4479">
        <v>8</v>
      </c>
    </row>
    <row r="4480" spans="1:5" x14ac:dyDescent="0.25">
      <c r="A4480" t="s">
        <v>39</v>
      </c>
      <c r="B4480" t="s">
        <v>123</v>
      </c>
      <c r="C4480">
        <v>2019</v>
      </c>
      <c r="D4480" t="s">
        <v>151</v>
      </c>
      <c r="E4480">
        <v>6</v>
      </c>
    </row>
    <row r="4481" spans="1:5" x14ac:dyDescent="0.25">
      <c r="A4481" t="s">
        <v>39</v>
      </c>
      <c r="B4481" t="s">
        <v>123</v>
      </c>
      <c r="C4481">
        <v>2019</v>
      </c>
      <c r="D4481" t="s">
        <v>152</v>
      </c>
      <c r="E4481">
        <v>8</v>
      </c>
    </row>
    <row r="4482" spans="1:5" x14ac:dyDescent="0.25">
      <c r="A4482" t="s">
        <v>39</v>
      </c>
      <c r="B4482" t="s">
        <v>123</v>
      </c>
      <c r="C4482">
        <v>2019</v>
      </c>
      <c r="D4482" t="s">
        <v>153</v>
      </c>
      <c r="E4482">
        <v>7</v>
      </c>
    </row>
    <row r="4483" spans="1:5" x14ac:dyDescent="0.25">
      <c r="A4483" t="s">
        <v>39</v>
      </c>
      <c r="B4483" t="s">
        <v>123</v>
      </c>
      <c r="C4483">
        <v>2019</v>
      </c>
      <c r="D4483" t="s">
        <v>154</v>
      </c>
      <c r="E4483">
        <v>5</v>
      </c>
    </row>
    <row r="4484" spans="1:5" x14ac:dyDescent="0.25">
      <c r="A4484" t="s">
        <v>39</v>
      </c>
      <c r="B4484" t="s">
        <v>123</v>
      </c>
      <c r="C4484">
        <v>2019</v>
      </c>
      <c r="D4484" t="s">
        <v>155</v>
      </c>
      <c r="E4484">
        <v>8</v>
      </c>
    </row>
    <row r="4485" spans="1:5" x14ac:dyDescent="0.25">
      <c r="A4485" t="s">
        <v>39</v>
      </c>
      <c r="B4485" t="s">
        <v>123</v>
      </c>
      <c r="C4485">
        <v>2019</v>
      </c>
      <c r="D4485" t="s">
        <v>156</v>
      </c>
      <c r="E4485">
        <v>6</v>
      </c>
    </row>
    <row r="4486" spans="1:5" x14ac:dyDescent="0.25">
      <c r="A4486" t="s">
        <v>39</v>
      </c>
      <c r="B4486" t="s">
        <v>123</v>
      </c>
      <c r="C4486">
        <v>2019</v>
      </c>
      <c r="D4486" t="s">
        <v>157</v>
      </c>
      <c r="E4486">
        <v>6</v>
      </c>
    </row>
    <row r="4487" spans="1:5" x14ac:dyDescent="0.25">
      <c r="A4487" t="s">
        <v>39</v>
      </c>
      <c r="B4487" t="s">
        <v>123</v>
      </c>
      <c r="C4487">
        <v>2019</v>
      </c>
      <c r="D4487" t="s">
        <v>158</v>
      </c>
      <c r="E4487">
        <v>6</v>
      </c>
    </row>
    <row r="4488" spans="1:5" x14ac:dyDescent="0.25">
      <c r="A4488" t="s">
        <v>39</v>
      </c>
      <c r="B4488" t="s">
        <v>123</v>
      </c>
      <c r="C4488">
        <v>2019</v>
      </c>
      <c r="D4488" t="s">
        <v>159</v>
      </c>
      <c r="E4488">
        <v>7</v>
      </c>
    </row>
    <row r="4489" spans="1:5" x14ac:dyDescent="0.25">
      <c r="A4489" t="s">
        <v>39</v>
      </c>
      <c r="B4489" t="s">
        <v>123</v>
      </c>
      <c r="C4489">
        <v>2019</v>
      </c>
      <c r="D4489" t="s">
        <v>160</v>
      </c>
      <c r="E4489">
        <v>5</v>
      </c>
    </row>
    <row r="4490" spans="1:5" x14ac:dyDescent="0.25">
      <c r="A4490" t="s">
        <v>39</v>
      </c>
      <c r="B4490" t="s">
        <v>123</v>
      </c>
      <c r="C4490">
        <v>2019</v>
      </c>
      <c r="D4490" t="s">
        <v>161</v>
      </c>
      <c r="E4490">
        <v>5</v>
      </c>
    </row>
    <row r="4491" spans="1:5" x14ac:dyDescent="0.25">
      <c r="A4491" t="s">
        <v>39</v>
      </c>
      <c r="B4491" t="s">
        <v>123</v>
      </c>
      <c r="C4491">
        <v>2019</v>
      </c>
      <c r="D4491" t="s">
        <v>162</v>
      </c>
      <c r="E4491">
        <v>6</v>
      </c>
    </row>
    <row r="4492" spans="1:5" x14ac:dyDescent="0.25">
      <c r="A4492" t="s">
        <v>39</v>
      </c>
      <c r="B4492" t="s">
        <v>123</v>
      </c>
      <c r="C4492">
        <v>2019</v>
      </c>
      <c r="D4492" t="s">
        <v>163</v>
      </c>
      <c r="E4492">
        <v>7</v>
      </c>
    </row>
    <row r="4493" spans="1:5" x14ac:dyDescent="0.25">
      <c r="A4493" t="s">
        <v>39</v>
      </c>
      <c r="B4493" t="s">
        <v>123</v>
      </c>
      <c r="C4493">
        <v>2019</v>
      </c>
      <c r="D4493" t="s">
        <v>164</v>
      </c>
      <c r="E4493">
        <v>5</v>
      </c>
    </row>
    <row r="4494" spans="1:5" x14ac:dyDescent="0.25">
      <c r="A4494" t="s">
        <v>39</v>
      </c>
      <c r="B4494" t="s">
        <v>123</v>
      </c>
      <c r="C4494">
        <v>2019</v>
      </c>
      <c r="D4494" t="s">
        <v>165</v>
      </c>
      <c r="E4494">
        <v>6</v>
      </c>
    </row>
    <row r="4495" spans="1:5" x14ac:dyDescent="0.25">
      <c r="A4495" t="s">
        <v>39</v>
      </c>
      <c r="B4495" t="s">
        <v>123</v>
      </c>
      <c r="C4495">
        <v>2019</v>
      </c>
      <c r="D4495" t="s">
        <v>166</v>
      </c>
      <c r="E4495">
        <v>5</v>
      </c>
    </row>
    <row r="4496" spans="1:5" x14ac:dyDescent="0.25">
      <c r="A4496" t="s">
        <v>39</v>
      </c>
      <c r="B4496" t="s">
        <v>123</v>
      </c>
      <c r="C4496">
        <v>2019</v>
      </c>
      <c r="D4496" t="s">
        <v>167</v>
      </c>
      <c r="E4496">
        <v>8</v>
      </c>
    </row>
    <row r="4497" spans="1:5" x14ac:dyDescent="0.25">
      <c r="A4497" t="s">
        <v>39</v>
      </c>
      <c r="B4497" t="s">
        <v>123</v>
      </c>
      <c r="C4497">
        <v>2019</v>
      </c>
      <c r="D4497" t="s">
        <v>168</v>
      </c>
      <c r="E4497">
        <v>6</v>
      </c>
    </row>
    <row r="4498" spans="1:5" x14ac:dyDescent="0.25">
      <c r="A4498" t="s">
        <v>39</v>
      </c>
      <c r="B4498" t="s">
        <v>123</v>
      </c>
      <c r="C4498">
        <v>2019</v>
      </c>
      <c r="D4498" t="s">
        <v>169</v>
      </c>
      <c r="E4498">
        <v>5</v>
      </c>
    </row>
    <row r="4499" spans="1:5" x14ac:dyDescent="0.25">
      <c r="A4499" t="s">
        <v>39</v>
      </c>
      <c r="B4499" t="s">
        <v>123</v>
      </c>
      <c r="C4499">
        <v>2019</v>
      </c>
      <c r="D4499" t="s">
        <v>170</v>
      </c>
      <c r="E4499">
        <v>6</v>
      </c>
    </row>
    <row r="4500" spans="1:5" x14ac:dyDescent="0.25">
      <c r="A4500" t="s">
        <v>39</v>
      </c>
      <c r="B4500" t="s">
        <v>123</v>
      </c>
      <c r="C4500">
        <v>2019</v>
      </c>
      <c r="D4500" t="s">
        <v>171</v>
      </c>
      <c r="E4500">
        <v>7</v>
      </c>
    </row>
    <row r="4501" spans="1:5" x14ac:dyDescent="0.25">
      <c r="A4501" t="s">
        <v>39</v>
      </c>
      <c r="B4501" t="s">
        <v>123</v>
      </c>
      <c r="C4501">
        <v>2019</v>
      </c>
      <c r="D4501" t="s">
        <v>172</v>
      </c>
      <c r="E4501">
        <v>11</v>
      </c>
    </row>
    <row r="4502" spans="1:5" x14ac:dyDescent="0.25">
      <c r="A4502" t="s">
        <v>39</v>
      </c>
      <c r="B4502" t="s">
        <v>123</v>
      </c>
      <c r="C4502">
        <v>2019</v>
      </c>
      <c r="D4502" t="s">
        <v>173</v>
      </c>
      <c r="E4502">
        <v>15</v>
      </c>
    </row>
    <row r="4503" spans="1:5" x14ac:dyDescent="0.25">
      <c r="A4503" t="s">
        <v>39</v>
      </c>
      <c r="B4503" t="s">
        <v>123</v>
      </c>
      <c r="C4503">
        <v>2019</v>
      </c>
      <c r="D4503" t="s">
        <v>174</v>
      </c>
      <c r="E4503">
        <v>7</v>
      </c>
    </row>
    <row r="4504" spans="1:5" x14ac:dyDescent="0.25">
      <c r="A4504" t="s">
        <v>39</v>
      </c>
      <c r="B4504" t="s">
        <v>123</v>
      </c>
      <c r="C4504">
        <v>2019</v>
      </c>
      <c r="D4504" t="s">
        <v>175</v>
      </c>
      <c r="E4504">
        <v>13</v>
      </c>
    </row>
    <row r="4505" spans="1:5" x14ac:dyDescent="0.25">
      <c r="A4505" t="s">
        <v>39</v>
      </c>
      <c r="B4505" t="s">
        <v>123</v>
      </c>
      <c r="C4505">
        <v>2019</v>
      </c>
      <c r="D4505" t="s">
        <v>176</v>
      </c>
      <c r="E4505">
        <v>10</v>
      </c>
    </row>
    <row r="4506" spans="1:5" x14ac:dyDescent="0.25">
      <c r="A4506" t="s">
        <v>39</v>
      </c>
      <c r="B4506" t="s">
        <v>123</v>
      </c>
      <c r="C4506">
        <v>2019</v>
      </c>
      <c r="D4506" t="s">
        <v>177</v>
      </c>
      <c r="E4506">
        <v>8</v>
      </c>
    </row>
    <row r="4507" spans="1:5" x14ac:dyDescent="0.25">
      <c r="A4507" t="s">
        <v>39</v>
      </c>
      <c r="B4507" t="s">
        <v>123</v>
      </c>
      <c r="C4507">
        <v>2019</v>
      </c>
      <c r="D4507" t="s">
        <v>178</v>
      </c>
      <c r="E4507">
        <v>10</v>
      </c>
    </row>
    <row r="4508" spans="1:5" x14ac:dyDescent="0.25">
      <c r="A4508" t="s">
        <v>39</v>
      </c>
      <c r="B4508" t="s">
        <v>123</v>
      </c>
      <c r="C4508">
        <v>2019</v>
      </c>
      <c r="D4508" t="s">
        <v>179</v>
      </c>
      <c r="E4508">
        <v>10</v>
      </c>
    </row>
    <row r="4509" spans="1:5" x14ac:dyDescent="0.25">
      <c r="A4509" t="s">
        <v>39</v>
      </c>
      <c r="B4509" t="s">
        <v>123</v>
      </c>
      <c r="C4509">
        <v>2019</v>
      </c>
      <c r="D4509" t="s">
        <v>180</v>
      </c>
      <c r="E4509">
        <v>8</v>
      </c>
    </row>
    <row r="4510" spans="1:5" x14ac:dyDescent="0.25">
      <c r="A4510" t="s">
        <v>39</v>
      </c>
      <c r="B4510" t="s">
        <v>123</v>
      </c>
      <c r="C4510">
        <v>2019</v>
      </c>
      <c r="D4510" t="s">
        <v>181</v>
      </c>
      <c r="E4510">
        <v>5</v>
      </c>
    </row>
    <row r="4511" spans="1:5" x14ac:dyDescent="0.25">
      <c r="A4511" t="s">
        <v>39</v>
      </c>
      <c r="B4511" t="s">
        <v>123</v>
      </c>
      <c r="C4511">
        <v>2019</v>
      </c>
      <c r="D4511" t="s">
        <v>182</v>
      </c>
      <c r="E4511">
        <v>5</v>
      </c>
    </row>
    <row r="4512" spans="1:5" x14ac:dyDescent="0.25">
      <c r="A4512" t="s">
        <v>39</v>
      </c>
      <c r="B4512" t="s">
        <v>123</v>
      </c>
      <c r="C4512">
        <v>2019</v>
      </c>
      <c r="D4512" t="s">
        <v>183</v>
      </c>
      <c r="E4512">
        <v>4</v>
      </c>
    </row>
    <row r="4513" spans="1:5" x14ac:dyDescent="0.25">
      <c r="A4513" t="s">
        <v>39</v>
      </c>
      <c r="B4513" t="s">
        <v>123</v>
      </c>
      <c r="C4513">
        <v>2019</v>
      </c>
      <c r="D4513" t="s">
        <v>184</v>
      </c>
      <c r="E4513">
        <v>3</v>
      </c>
    </row>
    <row r="4514" spans="1:5" x14ac:dyDescent="0.25">
      <c r="A4514" t="s">
        <v>39</v>
      </c>
      <c r="B4514" t="s">
        <v>123</v>
      </c>
      <c r="C4514">
        <v>2019</v>
      </c>
      <c r="D4514" t="s">
        <v>185</v>
      </c>
      <c r="E4514">
        <v>2</v>
      </c>
    </row>
    <row r="4515" spans="1:5" x14ac:dyDescent="0.25">
      <c r="A4515" t="s">
        <v>39</v>
      </c>
      <c r="B4515" t="s">
        <v>123</v>
      </c>
      <c r="C4515">
        <v>2019</v>
      </c>
      <c r="D4515" t="s">
        <v>186</v>
      </c>
      <c r="E4515">
        <v>2</v>
      </c>
    </row>
    <row r="4516" spans="1:5" x14ac:dyDescent="0.25">
      <c r="A4516" t="s">
        <v>39</v>
      </c>
      <c r="B4516" t="s">
        <v>123</v>
      </c>
      <c r="C4516">
        <v>2019</v>
      </c>
      <c r="D4516" t="s">
        <v>187</v>
      </c>
      <c r="E4516">
        <v>4</v>
      </c>
    </row>
    <row r="4517" spans="1:5" x14ac:dyDescent="0.25">
      <c r="A4517" t="s">
        <v>39</v>
      </c>
      <c r="B4517" t="s">
        <v>123</v>
      </c>
      <c r="C4517">
        <v>2019</v>
      </c>
      <c r="D4517" t="s">
        <v>188</v>
      </c>
      <c r="E4517">
        <v>4</v>
      </c>
    </row>
    <row r="4518" spans="1:5" x14ac:dyDescent="0.25">
      <c r="A4518" t="s">
        <v>39</v>
      </c>
      <c r="B4518" t="s">
        <v>123</v>
      </c>
      <c r="C4518">
        <v>2019</v>
      </c>
      <c r="D4518" t="s">
        <v>189</v>
      </c>
      <c r="E4518">
        <v>5</v>
      </c>
    </row>
    <row r="4519" spans="1:5" x14ac:dyDescent="0.25">
      <c r="A4519" t="s">
        <v>39</v>
      </c>
      <c r="B4519" t="s">
        <v>123</v>
      </c>
      <c r="C4519">
        <v>2019</v>
      </c>
      <c r="D4519" t="s">
        <v>190</v>
      </c>
      <c r="E4519">
        <v>7</v>
      </c>
    </row>
    <row r="4520" spans="1:5" x14ac:dyDescent="0.25">
      <c r="A4520" t="s">
        <v>39</v>
      </c>
      <c r="B4520" t="s">
        <v>123</v>
      </c>
      <c r="C4520">
        <v>2019</v>
      </c>
      <c r="D4520" t="s">
        <v>191</v>
      </c>
      <c r="E4520">
        <v>8</v>
      </c>
    </row>
    <row r="4521" spans="1:5" x14ac:dyDescent="0.25">
      <c r="A4521" t="s">
        <v>39</v>
      </c>
      <c r="B4521" t="s">
        <v>123</v>
      </c>
      <c r="C4521">
        <v>2019</v>
      </c>
      <c r="D4521" t="s">
        <v>192</v>
      </c>
      <c r="E4521">
        <v>6</v>
      </c>
    </row>
    <row r="4522" spans="1:5" x14ac:dyDescent="0.25">
      <c r="A4522" t="s">
        <v>39</v>
      </c>
      <c r="B4522" t="s">
        <v>123</v>
      </c>
      <c r="C4522">
        <v>2019</v>
      </c>
      <c r="D4522" t="s">
        <v>193</v>
      </c>
      <c r="E4522">
        <v>3</v>
      </c>
    </row>
    <row r="4523" spans="1:5" x14ac:dyDescent="0.25">
      <c r="A4523" t="s">
        <v>39</v>
      </c>
      <c r="B4523" t="s">
        <v>123</v>
      </c>
      <c r="C4523">
        <v>2019</v>
      </c>
      <c r="D4523" t="s">
        <v>194</v>
      </c>
      <c r="E4523">
        <v>6</v>
      </c>
    </row>
    <row r="4524" spans="1:5" x14ac:dyDescent="0.25">
      <c r="A4524" t="s">
        <v>39</v>
      </c>
      <c r="B4524" t="s">
        <v>123</v>
      </c>
      <c r="C4524">
        <v>2019</v>
      </c>
      <c r="D4524" t="s">
        <v>195</v>
      </c>
      <c r="E4524">
        <v>4</v>
      </c>
    </row>
    <row r="4525" spans="1:5" x14ac:dyDescent="0.25">
      <c r="A4525" t="s">
        <v>39</v>
      </c>
      <c r="B4525" t="s">
        <v>123</v>
      </c>
      <c r="C4525">
        <v>2019</v>
      </c>
      <c r="D4525" t="s">
        <v>196</v>
      </c>
      <c r="E4525">
        <v>4</v>
      </c>
    </row>
    <row r="4526" spans="1:5" x14ac:dyDescent="0.25">
      <c r="A4526" t="s">
        <v>39</v>
      </c>
      <c r="B4526" t="s">
        <v>123</v>
      </c>
      <c r="C4526">
        <v>2020</v>
      </c>
      <c r="D4526" t="s">
        <v>145</v>
      </c>
      <c r="E4526">
        <v>4</v>
      </c>
    </row>
    <row r="4527" spans="1:5" x14ac:dyDescent="0.25">
      <c r="A4527" t="s">
        <v>39</v>
      </c>
      <c r="B4527" t="s">
        <v>123</v>
      </c>
      <c r="C4527">
        <v>2020</v>
      </c>
      <c r="D4527" t="s">
        <v>146</v>
      </c>
      <c r="E4527">
        <v>4</v>
      </c>
    </row>
    <row r="4528" spans="1:5" x14ac:dyDescent="0.25">
      <c r="A4528" t="s">
        <v>39</v>
      </c>
      <c r="B4528" t="s">
        <v>123</v>
      </c>
      <c r="C4528">
        <v>2020</v>
      </c>
      <c r="D4528" t="s">
        <v>147</v>
      </c>
      <c r="E4528">
        <v>2</v>
      </c>
    </row>
    <row r="4529" spans="1:5" x14ac:dyDescent="0.25">
      <c r="A4529" t="s">
        <v>39</v>
      </c>
      <c r="B4529" t="s">
        <v>123</v>
      </c>
      <c r="C4529">
        <v>2020</v>
      </c>
      <c r="D4529" t="s">
        <v>148</v>
      </c>
      <c r="E4529">
        <v>1</v>
      </c>
    </row>
    <row r="4530" spans="1:5" x14ac:dyDescent="0.25">
      <c r="A4530" t="s">
        <v>39</v>
      </c>
      <c r="B4530" t="s">
        <v>123</v>
      </c>
      <c r="C4530">
        <v>2020</v>
      </c>
      <c r="D4530" t="s">
        <v>149</v>
      </c>
      <c r="E4530">
        <v>0</v>
      </c>
    </row>
    <row r="4531" spans="1:5" x14ac:dyDescent="0.25">
      <c r="A4531" t="s">
        <v>39</v>
      </c>
      <c r="B4531" t="s">
        <v>123</v>
      </c>
      <c r="C4531">
        <v>2020</v>
      </c>
      <c r="D4531" t="s">
        <v>150</v>
      </c>
      <c r="E4531">
        <v>5</v>
      </c>
    </row>
    <row r="4532" spans="1:5" x14ac:dyDescent="0.25">
      <c r="A4532" t="s">
        <v>39</v>
      </c>
      <c r="B4532" t="s">
        <v>123</v>
      </c>
      <c r="C4532">
        <v>2020</v>
      </c>
      <c r="D4532" t="s">
        <v>151</v>
      </c>
      <c r="E4532">
        <v>8</v>
      </c>
    </row>
    <row r="4533" spans="1:5" x14ac:dyDescent="0.25">
      <c r="A4533" t="s">
        <v>39</v>
      </c>
      <c r="B4533" t="s">
        <v>123</v>
      </c>
      <c r="C4533">
        <v>2020</v>
      </c>
      <c r="D4533" t="s">
        <v>152</v>
      </c>
      <c r="E4533">
        <v>11</v>
      </c>
    </row>
    <row r="4534" spans="1:5" x14ac:dyDescent="0.25">
      <c r="A4534" t="s">
        <v>39</v>
      </c>
      <c r="B4534" t="s">
        <v>123</v>
      </c>
      <c r="C4534">
        <v>2020</v>
      </c>
      <c r="D4534" t="s">
        <v>153</v>
      </c>
      <c r="E4534">
        <v>12</v>
      </c>
    </row>
    <row r="4535" spans="1:5" x14ac:dyDescent="0.25">
      <c r="A4535" t="s">
        <v>39</v>
      </c>
      <c r="B4535" t="s">
        <v>123</v>
      </c>
      <c r="C4535">
        <v>2020</v>
      </c>
      <c r="D4535" t="s">
        <v>154</v>
      </c>
      <c r="E4535">
        <v>14</v>
      </c>
    </row>
    <row r="4536" spans="1:5" x14ac:dyDescent="0.25">
      <c r="A4536" t="s">
        <v>39</v>
      </c>
      <c r="B4536" t="s">
        <v>123</v>
      </c>
      <c r="C4536">
        <v>2020</v>
      </c>
      <c r="D4536" t="s">
        <v>155</v>
      </c>
      <c r="E4536">
        <v>10</v>
      </c>
    </row>
    <row r="4537" spans="1:5" x14ac:dyDescent="0.25">
      <c r="A4537" t="s">
        <v>39</v>
      </c>
      <c r="B4537" t="s">
        <v>123</v>
      </c>
      <c r="C4537">
        <v>2020</v>
      </c>
      <c r="D4537" t="s">
        <v>156</v>
      </c>
      <c r="E4537">
        <v>6</v>
      </c>
    </row>
    <row r="4538" spans="1:5" x14ac:dyDescent="0.25">
      <c r="A4538" t="s">
        <v>39</v>
      </c>
      <c r="B4538" t="s">
        <v>123</v>
      </c>
      <c r="C4538">
        <v>2020</v>
      </c>
      <c r="D4538" t="s">
        <v>157</v>
      </c>
      <c r="E4538">
        <v>3</v>
      </c>
    </row>
    <row r="4539" spans="1:5" x14ac:dyDescent="0.25">
      <c r="A4539" t="s">
        <v>39</v>
      </c>
      <c r="B4539" t="s">
        <v>123</v>
      </c>
      <c r="C4539">
        <v>2020</v>
      </c>
      <c r="D4539" t="s">
        <v>158</v>
      </c>
      <c r="E4539">
        <v>4</v>
      </c>
    </row>
    <row r="4540" spans="1:5" x14ac:dyDescent="0.25">
      <c r="A4540" t="s">
        <v>39</v>
      </c>
      <c r="B4540" t="s">
        <v>123</v>
      </c>
      <c r="C4540">
        <v>2020</v>
      </c>
      <c r="D4540" t="s">
        <v>159</v>
      </c>
      <c r="E4540">
        <v>4</v>
      </c>
    </row>
    <row r="4541" spans="1:5" x14ac:dyDescent="0.25">
      <c r="A4541" t="s">
        <v>39</v>
      </c>
      <c r="B4541" t="s">
        <v>123</v>
      </c>
      <c r="C4541">
        <v>2020</v>
      </c>
      <c r="D4541" t="s">
        <v>160</v>
      </c>
      <c r="E4541">
        <v>3</v>
      </c>
    </row>
    <row r="4542" spans="1:5" x14ac:dyDescent="0.25">
      <c r="A4542" t="s">
        <v>39</v>
      </c>
      <c r="B4542" t="s">
        <v>123</v>
      </c>
      <c r="C4542">
        <v>2020</v>
      </c>
      <c r="D4542" t="s">
        <v>161</v>
      </c>
      <c r="E4542">
        <v>4</v>
      </c>
    </row>
    <row r="4543" spans="1:5" x14ac:dyDescent="0.25">
      <c r="A4543" t="s">
        <v>39</v>
      </c>
      <c r="B4543" t="s">
        <v>123</v>
      </c>
      <c r="C4543">
        <v>2020</v>
      </c>
      <c r="D4543" t="s">
        <v>162</v>
      </c>
      <c r="E4543">
        <v>3</v>
      </c>
    </row>
    <row r="4544" spans="1:5" x14ac:dyDescent="0.25">
      <c r="A4544" t="s">
        <v>39</v>
      </c>
      <c r="B4544" t="s">
        <v>123</v>
      </c>
      <c r="C4544">
        <v>2020</v>
      </c>
      <c r="D4544" t="s">
        <v>163</v>
      </c>
      <c r="E4544">
        <v>3</v>
      </c>
    </row>
    <row r="4545" spans="1:5" x14ac:dyDescent="0.25">
      <c r="A4545" t="s">
        <v>39</v>
      </c>
      <c r="B4545" t="s">
        <v>123</v>
      </c>
      <c r="C4545">
        <v>2020</v>
      </c>
      <c r="D4545" t="s">
        <v>164</v>
      </c>
      <c r="E4545">
        <v>3</v>
      </c>
    </row>
    <row r="4546" spans="1:5" x14ac:dyDescent="0.25">
      <c r="A4546" t="s">
        <v>39</v>
      </c>
      <c r="B4546" t="s">
        <v>123</v>
      </c>
      <c r="C4546">
        <v>2020</v>
      </c>
      <c r="D4546" t="s">
        <v>165</v>
      </c>
      <c r="E4546">
        <v>4</v>
      </c>
    </row>
    <row r="4547" spans="1:5" x14ac:dyDescent="0.25">
      <c r="A4547" t="s">
        <v>39</v>
      </c>
      <c r="B4547" t="s">
        <v>123</v>
      </c>
      <c r="C4547">
        <v>2020</v>
      </c>
      <c r="D4547" t="s">
        <v>166</v>
      </c>
      <c r="E4547">
        <v>5</v>
      </c>
    </row>
    <row r="4548" spans="1:5" x14ac:dyDescent="0.25">
      <c r="A4548" t="s">
        <v>39</v>
      </c>
      <c r="B4548" t="s">
        <v>123</v>
      </c>
      <c r="C4548">
        <v>2020</v>
      </c>
      <c r="D4548" t="s">
        <v>167</v>
      </c>
      <c r="E4548">
        <v>5</v>
      </c>
    </row>
    <row r="4549" spans="1:5" x14ac:dyDescent="0.25">
      <c r="A4549" t="s">
        <v>39</v>
      </c>
      <c r="B4549" t="s">
        <v>123</v>
      </c>
      <c r="C4549">
        <v>2020</v>
      </c>
      <c r="D4549" t="s">
        <v>168</v>
      </c>
      <c r="E4549">
        <v>7</v>
      </c>
    </row>
    <row r="4550" spans="1:5" x14ac:dyDescent="0.25">
      <c r="A4550" t="s">
        <v>39</v>
      </c>
      <c r="B4550" t="s">
        <v>123</v>
      </c>
      <c r="C4550">
        <v>2020</v>
      </c>
      <c r="D4550" t="s">
        <v>169</v>
      </c>
      <c r="E4550">
        <v>7</v>
      </c>
    </row>
    <row r="4551" spans="1:5" x14ac:dyDescent="0.25">
      <c r="A4551" t="s">
        <v>39</v>
      </c>
      <c r="B4551" t="s">
        <v>123</v>
      </c>
      <c r="C4551">
        <v>2020</v>
      </c>
      <c r="D4551" t="s">
        <v>170</v>
      </c>
      <c r="E4551">
        <v>7</v>
      </c>
    </row>
    <row r="4552" spans="1:5" x14ac:dyDescent="0.25">
      <c r="A4552" t="s">
        <v>39</v>
      </c>
      <c r="B4552" t="s">
        <v>123</v>
      </c>
      <c r="C4552">
        <v>2020</v>
      </c>
      <c r="D4552" t="s">
        <v>171</v>
      </c>
      <c r="E4552">
        <v>11</v>
      </c>
    </row>
    <row r="4553" spans="1:5" x14ac:dyDescent="0.25">
      <c r="A4553" t="s">
        <v>39</v>
      </c>
      <c r="B4553" t="s">
        <v>123</v>
      </c>
      <c r="C4553">
        <v>2020</v>
      </c>
      <c r="D4553" t="s">
        <v>172</v>
      </c>
      <c r="E4553">
        <v>14</v>
      </c>
    </row>
    <row r="4554" spans="1:5" x14ac:dyDescent="0.25">
      <c r="A4554" t="s">
        <v>39</v>
      </c>
      <c r="B4554" t="s">
        <v>123</v>
      </c>
      <c r="C4554">
        <v>2020</v>
      </c>
      <c r="D4554" t="s">
        <v>173</v>
      </c>
      <c r="E4554">
        <v>21</v>
      </c>
    </row>
    <row r="4555" spans="1:5" x14ac:dyDescent="0.25">
      <c r="A4555" t="s">
        <v>39</v>
      </c>
      <c r="B4555" t="s">
        <v>123</v>
      </c>
      <c r="C4555">
        <v>2020</v>
      </c>
      <c r="D4555" t="s">
        <v>174</v>
      </c>
      <c r="E4555">
        <v>14</v>
      </c>
    </row>
    <row r="4556" spans="1:5" x14ac:dyDescent="0.25">
      <c r="A4556" t="s">
        <v>39</v>
      </c>
      <c r="B4556" t="s">
        <v>123</v>
      </c>
      <c r="C4556">
        <v>2020</v>
      </c>
      <c r="D4556" t="s">
        <v>175</v>
      </c>
      <c r="E4556">
        <v>11</v>
      </c>
    </row>
    <row r="4557" spans="1:5" x14ac:dyDescent="0.25">
      <c r="A4557" t="s">
        <v>39</v>
      </c>
      <c r="B4557" t="s">
        <v>123</v>
      </c>
      <c r="C4557">
        <v>2020</v>
      </c>
      <c r="D4557" t="s">
        <v>176</v>
      </c>
      <c r="E4557">
        <v>8</v>
      </c>
    </row>
    <row r="4558" spans="1:5" x14ac:dyDescent="0.25">
      <c r="A4558" t="s">
        <v>39</v>
      </c>
      <c r="B4558" t="s">
        <v>123</v>
      </c>
      <c r="C4558">
        <v>2020</v>
      </c>
      <c r="D4558" t="s">
        <v>177</v>
      </c>
      <c r="E4558">
        <v>8</v>
      </c>
    </row>
    <row r="4559" spans="1:5" x14ac:dyDescent="0.25">
      <c r="A4559" t="s">
        <v>39</v>
      </c>
      <c r="B4559" t="s">
        <v>123</v>
      </c>
      <c r="C4559">
        <v>2020</v>
      </c>
      <c r="D4559" t="s">
        <v>178</v>
      </c>
      <c r="E4559">
        <v>4</v>
      </c>
    </row>
    <row r="4560" spans="1:5" x14ac:dyDescent="0.25">
      <c r="A4560" t="s">
        <v>39</v>
      </c>
      <c r="B4560" t="s">
        <v>123</v>
      </c>
      <c r="C4560">
        <v>2020</v>
      </c>
      <c r="D4560" t="s">
        <v>179</v>
      </c>
      <c r="E4560">
        <v>4</v>
      </c>
    </row>
    <row r="4561" spans="1:5" x14ac:dyDescent="0.25">
      <c r="A4561" t="s">
        <v>39</v>
      </c>
      <c r="B4561" t="s">
        <v>123</v>
      </c>
      <c r="C4561">
        <v>2020</v>
      </c>
      <c r="D4561" t="s">
        <v>180</v>
      </c>
      <c r="E4561">
        <v>4</v>
      </c>
    </row>
    <row r="4562" spans="1:5" x14ac:dyDescent="0.25">
      <c r="A4562" t="s">
        <v>39</v>
      </c>
      <c r="B4562" t="s">
        <v>123</v>
      </c>
      <c r="C4562">
        <v>2020</v>
      </c>
      <c r="D4562" t="s">
        <v>181</v>
      </c>
      <c r="E4562">
        <v>4</v>
      </c>
    </row>
    <row r="4563" spans="1:5" x14ac:dyDescent="0.25">
      <c r="A4563" t="s">
        <v>39</v>
      </c>
      <c r="B4563" t="s">
        <v>123</v>
      </c>
      <c r="C4563">
        <v>2020</v>
      </c>
      <c r="D4563" t="s">
        <v>182</v>
      </c>
      <c r="E4563">
        <v>4</v>
      </c>
    </row>
    <row r="4564" spans="1:5" x14ac:dyDescent="0.25">
      <c r="A4564" t="s">
        <v>39</v>
      </c>
      <c r="B4564" t="s">
        <v>123</v>
      </c>
      <c r="C4564">
        <v>2020</v>
      </c>
      <c r="D4564" t="s">
        <v>183</v>
      </c>
      <c r="E4564">
        <v>3</v>
      </c>
    </row>
    <row r="4565" spans="1:5" x14ac:dyDescent="0.25">
      <c r="A4565" t="s">
        <v>39</v>
      </c>
      <c r="B4565" t="s">
        <v>123</v>
      </c>
      <c r="C4565">
        <v>2020</v>
      </c>
      <c r="D4565" t="s">
        <v>184</v>
      </c>
      <c r="E4565">
        <v>4</v>
      </c>
    </row>
    <row r="4566" spans="1:5" x14ac:dyDescent="0.25">
      <c r="A4566" t="s">
        <v>39</v>
      </c>
      <c r="B4566" t="s">
        <v>123</v>
      </c>
      <c r="C4566">
        <v>2020</v>
      </c>
      <c r="D4566" t="s">
        <v>185</v>
      </c>
      <c r="E4566">
        <v>3</v>
      </c>
    </row>
    <row r="4567" spans="1:5" x14ac:dyDescent="0.25">
      <c r="A4567" t="s">
        <v>39</v>
      </c>
      <c r="B4567" t="s">
        <v>123</v>
      </c>
      <c r="C4567">
        <v>2020</v>
      </c>
      <c r="D4567" t="s">
        <v>186</v>
      </c>
      <c r="E4567">
        <v>5</v>
      </c>
    </row>
    <row r="4568" spans="1:5" x14ac:dyDescent="0.25">
      <c r="A4568" t="s">
        <v>39</v>
      </c>
      <c r="B4568" t="s">
        <v>123</v>
      </c>
      <c r="C4568">
        <v>2020</v>
      </c>
      <c r="D4568" t="s">
        <v>187</v>
      </c>
      <c r="E4568">
        <v>7</v>
      </c>
    </row>
    <row r="4569" spans="1:5" x14ac:dyDescent="0.25">
      <c r="A4569" t="s">
        <v>39</v>
      </c>
      <c r="B4569" t="s">
        <v>123</v>
      </c>
      <c r="C4569">
        <v>2020</v>
      </c>
      <c r="D4569" t="s">
        <v>188</v>
      </c>
      <c r="E4569">
        <v>6</v>
      </c>
    </row>
    <row r="4570" spans="1:5" x14ac:dyDescent="0.25">
      <c r="A4570" t="s">
        <v>39</v>
      </c>
      <c r="B4570" t="s">
        <v>123</v>
      </c>
      <c r="C4570">
        <v>2020</v>
      </c>
      <c r="D4570" t="s">
        <v>189</v>
      </c>
      <c r="E4570">
        <v>6</v>
      </c>
    </row>
    <row r="4571" spans="1:5" x14ac:dyDescent="0.25">
      <c r="A4571" t="s">
        <v>39</v>
      </c>
      <c r="B4571" t="s">
        <v>123</v>
      </c>
      <c r="C4571">
        <v>2020</v>
      </c>
      <c r="D4571" t="s">
        <v>190</v>
      </c>
      <c r="E4571">
        <v>5</v>
      </c>
    </row>
    <row r="4572" spans="1:5" x14ac:dyDescent="0.25">
      <c r="A4572" t="s">
        <v>39</v>
      </c>
      <c r="B4572" t="s">
        <v>123</v>
      </c>
      <c r="C4572">
        <v>2020</v>
      </c>
      <c r="D4572" t="s">
        <v>191</v>
      </c>
      <c r="E4572">
        <v>6</v>
      </c>
    </row>
    <row r="4573" spans="1:5" x14ac:dyDescent="0.25">
      <c r="A4573" t="s">
        <v>39</v>
      </c>
      <c r="B4573" t="s">
        <v>123</v>
      </c>
      <c r="C4573">
        <v>2020</v>
      </c>
      <c r="D4573" t="s">
        <v>192</v>
      </c>
      <c r="E4573">
        <v>8</v>
      </c>
    </row>
    <row r="4574" spans="1:5" x14ac:dyDescent="0.25">
      <c r="A4574" t="s">
        <v>39</v>
      </c>
      <c r="B4574" t="s">
        <v>123</v>
      </c>
      <c r="C4574">
        <v>2020</v>
      </c>
      <c r="D4574" t="s">
        <v>193</v>
      </c>
      <c r="E4574">
        <v>4</v>
      </c>
    </row>
    <row r="4575" spans="1:5" x14ac:dyDescent="0.25">
      <c r="A4575" t="s">
        <v>39</v>
      </c>
      <c r="B4575" t="s">
        <v>123</v>
      </c>
      <c r="C4575">
        <v>2020</v>
      </c>
      <c r="D4575" t="s">
        <v>194</v>
      </c>
      <c r="E4575">
        <v>5</v>
      </c>
    </row>
    <row r="4576" spans="1:5" x14ac:dyDescent="0.25">
      <c r="A4576" t="s">
        <v>39</v>
      </c>
      <c r="B4576" t="s">
        <v>123</v>
      </c>
      <c r="C4576">
        <v>2020</v>
      </c>
      <c r="D4576" t="s">
        <v>195</v>
      </c>
      <c r="E4576">
        <v>8</v>
      </c>
    </row>
    <row r="4577" spans="1:5" x14ac:dyDescent="0.25">
      <c r="A4577" t="s">
        <v>39</v>
      </c>
      <c r="B4577" t="s">
        <v>123</v>
      </c>
      <c r="C4577">
        <v>2020</v>
      </c>
      <c r="D4577" t="s">
        <v>196</v>
      </c>
      <c r="E4577">
        <v>5</v>
      </c>
    </row>
    <row r="4578" spans="1:5" x14ac:dyDescent="0.25">
      <c r="A4578" t="s">
        <v>39</v>
      </c>
      <c r="B4578" t="s">
        <v>126</v>
      </c>
      <c r="C4578">
        <v>2019</v>
      </c>
      <c r="D4578" t="s">
        <v>145</v>
      </c>
      <c r="E4578">
        <v>2</v>
      </c>
    </row>
    <row r="4579" spans="1:5" x14ac:dyDescent="0.25">
      <c r="A4579" t="s">
        <v>39</v>
      </c>
      <c r="B4579" t="s">
        <v>126</v>
      </c>
      <c r="C4579">
        <v>2019</v>
      </c>
      <c r="D4579" t="s">
        <v>146</v>
      </c>
      <c r="E4579">
        <v>1</v>
      </c>
    </row>
    <row r="4580" spans="1:5" x14ac:dyDescent="0.25">
      <c r="A4580" t="s">
        <v>39</v>
      </c>
      <c r="B4580" t="s">
        <v>126</v>
      </c>
      <c r="C4580">
        <v>2019</v>
      </c>
      <c r="D4580" t="s">
        <v>147</v>
      </c>
      <c r="E4580">
        <v>1</v>
      </c>
    </row>
    <row r="4581" spans="1:5" x14ac:dyDescent="0.25">
      <c r="A4581" t="s">
        <v>39</v>
      </c>
      <c r="B4581" t="s">
        <v>126</v>
      </c>
      <c r="C4581">
        <v>2019</v>
      </c>
      <c r="D4581" t="s">
        <v>148</v>
      </c>
      <c r="E4581">
        <v>1</v>
      </c>
    </row>
    <row r="4582" spans="1:5" x14ac:dyDescent="0.25">
      <c r="A4582" t="s">
        <v>39</v>
      </c>
      <c r="B4582" t="s">
        <v>126</v>
      </c>
      <c r="C4582">
        <v>2019</v>
      </c>
      <c r="D4582" t="s">
        <v>149</v>
      </c>
      <c r="E4582">
        <v>0</v>
      </c>
    </row>
    <row r="4583" spans="1:5" x14ac:dyDescent="0.25">
      <c r="A4583" t="s">
        <v>39</v>
      </c>
      <c r="B4583" t="s">
        <v>126</v>
      </c>
      <c r="C4583">
        <v>2019</v>
      </c>
      <c r="D4583" t="s">
        <v>150</v>
      </c>
      <c r="E4583">
        <v>0</v>
      </c>
    </row>
    <row r="4584" spans="1:5" x14ac:dyDescent="0.25">
      <c r="A4584" t="s">
        <v>39</v>
      </c>
      <c r="B4584" t="s">
        <v>126</v>
      </c>
      <c r="C4584">
        <v>2019</v>
      </c>
      <c r="D4584" t="s">
        <v>151</v>
      </c>
      <c r="E4584">
        <v>0</v>
      </c>
    </row>
    <row r="4585" spans="1:5" x14ac:dyDescent="0.25">
      <c r="A4585" t="s">
        <v>39</v>
      </c>
      <c r="B4585" t="s">
        <v>126</v>
      </c>
      <c r="C4585">
        <v>2019</v>
      </c>
      <c r="D4585" t="s">
        <v>152</v>
      </c>
      <c r="E4585">
        <v>0</v>
      </c>
    </row>
    <row r="4586" spans="1:5" x14ac:dyDescent="0.25">
      <c r="A4586" t="s">
        <v>39</v>
      </c>
      <c r="B4586" t="s">
        <v>126</v>
      </c>
      <c r="C4586">
        <v>2019</v>
      </c>
      <c r="D4586" t="s">
        <v>153</v>
      </c>
      <c r="E4586">
        <v>0</v>
      </c>
    </row>
    <row r="4587" spans="1:5" x14ac:dyDescent="0.25">
      <c r="A4587" t="s">
        <v>39</v>
      </c>
      <c r="B4587" t="s">
        <v>126</v>
      </c>
      <c r="C4587">
        <v>2019</v>
      </c>
      <c r="D4587" t="s">
        <v>154</v>
      </c>
      <c r="E4587">
        <v>0</v>
      </c>
    </row>
    <row r="4588" spans="1:5" x14ac:dyDescent="0.25">
      <c r="A4588" t="s">
        <v>39</v>
      </c>
      <c r="B4588" t="s">
        <v>126</v>
      </c>
      <c r="C4588">
        <v>2019</v>
      </c>
      <c r="D4588" t="s">
        <v>155</v>
      </c>
      <c r="E4588">
        <v>0</v>
      </c>
    </row>
    <row r="4589" spans="1:5" x14ac:dyDescent="0.25">
      <c r="A4589" t="s">
        <v>39</v>
      </c>
      <c r="B4589" t="s">
        <v>126</v>
      </c>
      <c r="C4589">
        <v>2019</v>
      </c>
      <c r="D4589" t="s">
        <v>156</v>
      </c>
      <c r="E4589">
        <v>0</v>
      </c>
    </row>
    <row r="4590" spans="1:5" x14ac:dyDescent="0.25">
      <c r="A4590" t="s">
        <v>39</v>
      </c>
      <c r="B4590" t="s">
        <v>126</v>
      </c>
      <c r="C4590">
        <v>2019</v>
      </c>
      <c r="D4590" t="s">
        <v>157</v>
      </c>
      <c r="E4590">
        <v>0</v>
      </c>
    </row>
    <row r="4591" spans="1:5" x14ac:dyDescent="0.25">
      <c r="A4591" t="s">
        <v>39</v>
      </c>
      <c r="B4591" t="s">
        <v>126</v>
      </c>
      <c r="C4591">
        <v>2019</v>
      </c>
      <c r="D4591" t="s">
        <v>158</v>
      </c>
      <c r="E4591">
        <v>0</v>
      </c>
    </row>
    <row r="4592" spans="1:5" x14ac:dyDescent="0.25">
      <c r="A4592" t="s">
        <v>39</v>
      </c>
      <c r="B4592" t="s">
        <v>126</v>
      </c>
      <c r="C4592">
        <v>2019</v>
      </c>
      <c r="D4592" t="s">
        <v>159</v>
      </c>
      <c r="E4592">
        <v>0</v>
      </c>
    </row>
    <row r="4593" spans="1:5" x14ac:dyDescent="0.25">
      <c r="A4593" t="s">
        <v>39</v>
      </c>
      <c r="B4593" t="s">
        <v>126</v>
      </c>
      <c r="C4593">
        <v>2019</v>
      </c>
      <c r="D4593" t="s">
        <v>160</v>
      </c>
      <c r="E4593">
        <v>0</v>
      </c>
    </row>
    <row r="4594" spans="1:5" x14ac:dyDescent="0.25">
      <c r="A4594" t="s">
        <v>39</v>
      </c>
      <c r="B4594" t="s">
        <v>126</v>
      </c>
      <c r="C4594">
        <v>2019</v>
      </c>
      <c r="D4594" t="s">
        <v>161</v>
      </c>
      <c r="E4594">
        <v>0</v>
      </c>
    </row>
    <row r="4595" spans="1:5" x14ac:dyDescent="0.25">
      <c r="A4595" t="s">
        <v>39</v>
      </c>
      <c r="B4595" t="s">
        <v>126</v>
      </c>
      <c r="C4595">
        <v>2019</v>
      </c>
      <c r="D4595" t="s">
        <v>162</v>
      </c>
      <c r="E4595">
        <v>0</v>
      </c>
    </row>
    <row r="4596" spans="1:5" x14ac:dyDescent="0.25">
      <c r="A4596" t="s">
        <v>39</v>
      </c>
      <c r="B4596" t="s">
        <v>126</v>
      </c>
      <c r="C4596">
        <v>2019</v>
      </c>
      <c r="D4596" t="s">
        <v>163</v>
      </c>
      <c r="E4596">
        <v>0</v>
      </c>
    </row>
    <row r="4597" spans="1:5" x14ac:dyDescent="0.25">
      <c r="A4597" t="s">
        <v>39</v>
      </c>
      <c r="B4597" t="s">
        <v>126</v>
      </c>
      <c r="C4597">
        <v>2019</v>
      </c>
      <c r="D4597" t="s">
        <v>164</v>
      </c>
      <c r="E4597">
        <v>0</v>
      </c>
    </row>
    <row r="4598" spans="1:5" x14ac:dyDescent="0.25">
      <c r="A4598" t="s">
        <v>39</v>
      </c>
      <c r="B4598" t="s">
        <v>126</v>
      </c>
      <c r="C4598">
        <v>2019</v>
      </c>
      <c r="D4598" t="s">
        <v>165</v>
      </c>
      <c r="E4598">
        <v>1</v>
      </c>
    </row>
    <row r="4599" spans="1:5" x14ac:dyDescent="0.25">
      <c r="A4599" t="s">
        <v>39</v>
      </c>
      <c r="B4599" t="s">
        <v>126</v>
      </c>
      <c r="C4599">
        <v>2019</v>
      </c>
      <c r="D4599" t="s">
        <v>166</v>
      </c>
      <c r="E4599">
        <v>1</v>
      </c>
    </row>
    <row r="4600" spans="1:5" x14ac:dyDescent="0.25">
      <c r="A4600" t="s">
        <v>39</v>
      </c>
      <c r="B4600" t="s">
        <v>126</v>
      </c>
      <c r="C4600">
        <v>2019</v>
      </c>
      <c r="D4600" t="s">
        <v>167</v>
      </c>
      <c r="E4600">
        <v>0</v>
      </c>
    </row>
    <row r="4601" spans="1:5" x14ac:dyDescent="0.25">
      <c r="A4601" t="s">
        <v>39</v>
      </c>
      <c r="B4601" t="s">
        <v>126</v>
      </c>
      <c r="C4601">
        <v>2019</v>
      </c>
      <c r="D4601" t="s">
        <v>168</v>
      </c>
      <c r="E4601">
        <v>0</v>
      </c>
    </row>
    <row r="4602" spans="1:5" x14ac:dyDescent="0.25">
      <c r="A4602" t="s">
        <v>39</v>
      </c>
      <c r="B4602" t="s">
        <v>126</v>
      </c>
      <c r="C4602">
        <v>2019</v>
      </c>
      <c r="D4602" t="s">
        <v>169</v>
      </c>
      <c r="E4602">
        <v>0</v>
      </c>
    </row>
    <row r="4603" spans="1:5" x14ac:dyDescent="0.25">
      <c r="A4603" t="s">
        <v>39</v>
      </c>
      <c r="B4603" t="s">
        <v>126</v>
      </c>
      <c r="C4603">
        <v>2019</v>
      </c>
      <c r="D4603" t="s">
        <v>170</v>
      </c>
      <c r="E4603">
        <v>1</v>
      </c>
    </row>
    <row r="4604" spans="1:5" x14ac:dyDescent="0.25">
      <c r="A4604" t="s">
        <v>39</v>
      </c>
      <c r="B4604" t="s">
        <v>126</v>
      </c>
      <c r="C4604">
        <v>2019</v>
      </c>
      <c r="D4604" t="s">
        <v>171</v>
      </c>
      <c r="E4604">
        <v>1</v>
      </c>
    </row>
    <row r="4605" spans="1:5" x14ac:dyDescent="0.25">
      <c r="A4605" t="s">
        <v>39</v>
      </c>
      <c r="B4605" t="s">
        <v>126</v>
      </c>
      <c r="C4605">
        <v>2019</v>
      </c>
      <c r="D4605" t="s">
        <v>172</v>
      </c>
      <c r="E4605">
        <v>1</v>
      </c>
    </row>
    <row r="4606" spans="1:5" x14ac:dyDescent="0.25">
      <c r="A4606" t="s">
        <v>39</v>
      </c>
      <c r="B4606" t="s">
        <v>126</v>
      </c>
      <c r="C4606">
        <v>2019</v>
      </c>
      <c r="D4606" t="s">
        <v>173</v>
      </c>
      <c r="E4606">
        <v>1</v>
      </c>
    </row>
    <row r="4607" spans="1:5" x14ac:dyDescent="0.25">
      <c r="A4607" t="s">
        <v>39</v>
      </c>
      <c r="B4607" t="s">
        <v>126</v>
      </c>
      <c r="C4607">
        <v>2019</v>
      </c>
      <c r="D4607" t="s">
        <v>174</v>
      </c>
      <c r="E4607">
        <v>2</v>
      </c>
    </row>
    <row r="4608" spans="1:5" x14ac:dyDescent="0.25">
      <c r="A4608" t="s">
        <v>39</v>
      </c>
      <c r="B4608" t="s">
        <v>126</v>
      </c>
      <c r="C4608">
        <v>2019</v>
      </c>
      <c r="D4608" t="s">
        <v>175</v>
      </c>
      <c r="E4608">
        <v>1</v>
      </c>
    </row>
    <row r="4609" spans="1:5" x14ac:dyDescent="0.25">
      <c r="A4609" t="s">
        <v>39</v>
      </c>
      <c r="B4609" t="s">
        <v>126</v>
      </c>
      <c r="C4609">
        <v>2019</v>
      </c>
      <c r="D4609" t="s">
        <v>176</v>
      </c>
      <c r="E4609">
        <v>2</v>
      </c>
    </row>
    <row r="4610" spans="1:5" x14ac:dyDescent="0.25">
      <c r="A4610" t="s">
        <v>39</v>
      </c>
      <c r="B4610" t="s">
        <v>126</v>
      </c>
      <c r="C4610">
        <v>2019</v>
      </c>
      <c r="D4610" t="s">
        <v>177</v>
      </c>
      <c r="E4610">
        <v>2</v>
      </c>
    </row>
    <row r="4611" spans="1:5" x14ac:dyDescent="0.25">
      <c r="A4611" t="s">
        <v>39</v>
      </c>
      <c r="B4611" t="s">
        <v>126</v>
      </c>
      <c r="C4611">
        <v>2019</v>
      </c>
      <c r="D4611" t="s">
        <v>178</v>
      </c>
      <c r="E4611">
        <v>2</v>
      </c>
    </row>
    <row r="4612" spans="1:5" x14ac:dyDescent="0.25">
      <c r="A4612" t="s">
        <v>39</v>
      </c>
      <c r="B4612" t="s">
        <v>126</v>
      </c>
      <c r="C4612">
        <v>2019</v>
      </c>
      <c r="D4612" t="s">
        <v>179</v>
      </c>
      <c r="E4612">
        <v>0</v>
      </c>
    </row>
    <row r="4613" spans="1:5" x14ac:dyDescent="0.25">
      <c r="A4613" t="s">
        <v>39</v>
      </c>
      <c r="B4613" t="s">
        <v>126</v>
      </c>
      <c r="C4613">
        <v>2019</v>
      </c>
      <c r="D4613" t="s">
        <v>180</v>
      </c>
      <c r="E4613">
        <v>1</v>
      </c>
    </row>
    <row r="4614" spans="1:5" x14ac:dyDescent="0.25">
      <c r="A4614" t="s">
        <v>39</v>
      </c>
      <c r="B4614" t="s">
        <v>126</v>
      </c>
      <c r="C4614">
        <v>2019</v>
      </c>
      <c r="D4614" t="s">
        <v>181</v>
      </c>
      <c r="E4614">
        <v>0</v>
      </c>
    </row>
    <row r="4615" spans="1:5" x14ac:dyDescent="0.25">
      <c r="A4615" t="s">
        <v>39</v>
      </c>
      <c r="B4615" t="s">
        <v>126</v>
      </c>
      <c r="C4615">
        <v>2019</v>
      </c>
      <c r="D4615" t="s">
        <v>182</v>
      </c>
      <c r="E4615">
        <v>0</v>
      </c>
    </row>
    <row r="4616" spans="1:5" x14ac:dyDescent="0.25">
      <c r="A4616" t="s">
        <v>39</v>
      </c>
      <c r="B4616" t="s">
        <v>126</v>
      </c>
      <c r="C4616">
        <v>2019</v>
      </c>
      <c r="D4616" t="s">
        <v>183</v>
      </c>
      <c r="E4616">
        <v>0</v>
      </c>
    </row>
    <row r="4617" spans="1:5" x14ac:dyDescent="0.25">
      <c r="A4617" t="s">
        <v>39</v>
      </c>
      <c r="B4617" t="s">
        <v>126</v>
      </c>
      <c r="C4617">
        <v>2019</v>
      </c>
      <c r="D4617" t="s">
        <v>184</v>
      </c>
      <c r="E4617">
        <v>0</v>
      </c>
    </row>
    <row r="4618" spans="1:5" x14ac:dyDescent="0.25">
      <c r="A4618" t="s">
        <v>39</v>
      </c>
      <c r="B4618" t="s">
        <v>126</v>
      </c>
      <c r="C4618">
        <v>2019</v>
      </c>
      <c r="D4618" t="s">
        <v>185</v>
      </c>
      <c r="E4618">
        <v>0</v>
      </c>
    </row>
    <row r="4619" spans="1:5" x14ac:dyDescent="0.25">
      <c r="A4619" t="s">
        <v>39</v>
      </c>
      <c r="B4619" t="s">
        <v>126</v>
      </c>
      <c r="C4619">
        <v>2019</v>
      </c>
      <c r="D4619" t="s">
        <v>186</v>
      </c>
      <c r="E4619">
        <v>0</v>
      </c>
    </row>
    <row r="4620" spans="1:5" x14ac:dyDescent="0.25">
      <c r="A4620" t="s">
        <v>39</v>
      </c>
      <c r="B4620" t="s">
        <v>126</v>
      </c>
      <c r="C4620">
        <v>2019</v>
      </c>
      <c r="D4620" t="s">
        <v>187</v>
      </c>
      <c r="E4620">
        <v>0</v>
      </c>
    </row>
    <row r="4621" spans="1:5" x14ac:dyDescent="0.25">
      <c r="A4621" t="s">
        <v>39</v>
      </c>
      <c r="B4621" t="s">
        <v>126</v>
      </c>
      <c r="C4621">
        <v>2019</v>
      </c>
      <c r="D4621" t="s">
        <v>188</v>
      </c>
      <c r="E4621">
        <v>0</v>
      </c>
    </row>
    <row r="4622" spans="1:5" x14ac:dyDescent="0.25">
      <c r="A4622" t="s">
        <v>39</v>
      </c>
      <c r="B4622" t="s">
        <v>126</v>
      </c>
      <c r="C4622">
        <v>2019</v>
      </c>
      <c r="D4622" t="s">
        <v>189</v>
      </c>
      <c r="E4622">
        <v>0</v>
      </c>
    </row>
    <row r="4623" spans="1:5" x14ac:dyDescent="0.25">
      <c r="A4623" t="s">
        <v>39</v>
      </c>
      <c r="B4623" t="s">
        <v>126</v>
      </c>
      <c r="C4623">
        <v>2019</v>
      </c>
      <c r="D4623" t="s">
        <v>190</v>
      </c>
      <c r="E4623">
        <v>1</v>
      </c>
    </row>
    <row r="4624" spans="1:5" x14ac:dyDescent="0.25">
      <c r="A4624" t="s">
        <v>39</v>
      </c>
      <c r="B4624" t="s">
        <v>126</v>
      </c>
      <c r="C4624">
        <v>2019</v>
      </c>
      <c r="D4624" t="s">
        <v>191</v>
      </c>
      <c r="E4624">
        <v>1</v>
      </c>
    </row>
    <row r="4625" spans="1:5" x14ac:dyDescent="0.25">
      <c r="A4625" t="s">
        <v>39</v>
      </c>
      <c r="B4625" t="s">
        <v>126</v>
      </c>
      <c r="C4625">
        <v>2019</v>
      </c>
      <c r="D4625" t="s">
        <v>192</v>
      </c>
      <c r="E4625">
        <v>2</v>
      </c>
    </row>
    <row r="4626" spans="1:5" x14ac:dyDescent="0.25">
      <c r="A4626" t="s">
        <v>39</v>
      </c>
      <c r="B4626" t="s">
        <v>126</v>
      </c>
      <c r="C4626">
        <v>2019</v>
      </c>
      <c r="D4626" t="s">
        <v>193</v>
      </c>
      <c r="E4626">
        <v>2</v>
      </c>
    </row>
    <row r="4627" spans="1:5" x14ac:dyDescent="0.25">
      <c r="A4627" t="s">
        <v>39</v>
      </c>
      <c r="B4627" t="s">
        <v>126</v>
      </c>
      <c r="C4627">
        <v>2019</v>
      </c>
      <c r="D4627" t="s">
        <v>194</v>
      </c>
      <c r="E4627">
        <v>1</v>
      </c>
    </row>
    <row r="4628" spans="1:5" x14ac:dyDescent="0.25">
      <c r="A4628" t="s">
        <v>39</v>
      </c>
      <c r="B4628" t="s">
        <v>126</v>
      </c>
      <c r="C4628">
        <v>2019</v>
      </c>
      <c r="D4628" t="s">
        <v>195</v>
      </c>
      <c r="E4628">
        <v>1</v>
      </c>
    </row>
    <row r="4629" spans="1:5" x14ac:dyDescent="0.25">
      <c r="A4629" t="s">
        <v>39</v>
      </c>
      <c r="B4629" t="s">
        <v>126</v>
      </c>
      <c r="C4629">
        <v>2019</v>
      </c>
      <c r="D4629" t="s">
        <v>196</v>
      </c>
      <c r="E4629">
        <v>1</v>
      </c>
    </row>
    <row r="4630" spans="1:5" x14ac:dyDescent="0.25">
      <c r="A4630" t="s">
        <v>39</v>
      </c>
      <c r="B4630" t="s">
        <v>126</v>
      </c>
      <c r="C4630">
        <v>2020</v>
      </c>
      <c r="D4630" t="s">
        <v>145</v>
      </c>
      <c r="E4630">
        <v>0</v>
      </c>
    </row>
    <row r="4631" spans="1:5" x14ac:dyDescent="0.25">
      <c r="A4631" t="s">
        <v>39</v>
      </c>
      <c r="B4631" t="s">
        <v>126</v>
      </c>
      <c r="C4631">
        <v>2020</v>
      </c>
      <c r="D4631" t="s">
        <v>146</v>
      </c>
      <c r="E4631">
        <v>0</v>
      </c>
    </row>
    <row r="4632" spans="1:5" x14ac:dyDescent="0.25">
      <c r="A4632" t="s">
        <v>39</v>
      </c>
      <c r="B4632" t="s">
        <v>126</v>
      </c>
      <c r="C4632">
        <v>2020</v>
      </c>
      <c r="D4632" t="s">
        <v>147</v>
      </c>
      <c r="E4632">
        <v>0</v>
      </c>
    </row>
    <row r="4633" spans="1:5" x14ac:dyDescent="0.25">
      <c r="A4633" t="s">
        <v>39</v>
      </c>
      <c r="B4633" t="s">
        <v>126</v>
      </c>
      <c r="C4633">
        <v>2020</v>
      </c>
      <c r="D4633" t="s">
        <v>148</v>
      </c>
      <c r="E4633">
        <v>0</v>
      </c>
    </row>
    <row r="4634" spans="1:5" x14ac:dyDescent="0.25">
      <c r="A4634" t="s">
        <v>39</v>
      </c>
      <c r="B4634" t="s">
        <v>126</v>
      </c>
      <c r="C4634">
        <v>2020</v>
      </c>
      <c r="D4634" t="s">
        <v>149</v>
      </c>
      <c r="E4634">
        <v>0</v>
      </c>
    </row>
    <row r="4635" spans="1:5" x14ac:dyDescent="0.25">
      <c r="A4635" t="s">
        <v>39</v>
      </c>
      <c r="B4635" t="s">
        <v>126</v>
      </c>
      <c r="C4635">
        <v>2020</v>
      </c>
      <c r="D4635" t="s">
        <v>150</v>
      </c>
      <c r="E4635">
        <v>0</v>
      </c>
    </row>
    <row r="4636" spans="1:5" x14ac:dyDescent="0.25">
      <c r="A4636" t="s">
        <v>39</v>
      </c>
      <c r="B4636" t="s">
        <v>126</v>
      </c>
      <c r="C4636">
        <v>2020</v>
      </c>
      <c r="D4636" t="s">
        <v>151</v>
      </c>
      <c r="E4636">
        <v>0</v>
      </c>
    </row>
    <row r="4637" spans="1:5" x14ac:dyDescent="0.25">
      <c r="A4637" t="s">
        <v>39</v>
      </c>
      <c r="B4637" t="s">
        <v>126</v>
      </c>
      <c r="C4637">
        <v>2020</v>
      </c>
      <c r="D4637" t="s">
        <v>152</v>
      </c>
      <c r="E4637">
        <v>0</v>
      </c>
    </row>
    <row r="4638" spans="1:5" x14ac:dyDescent="0.25">
      <c r="A4638" t="s">
        <v>39</v>
      </c>
      <c r="B4638" t="s">
        <v>126</v>
      </c>
      <c r="C4638">
        <v>2020</v>
      </c>
      <c r="D4638" t="s">
        <v>153</v>
      </c>
      <c r="E4638">
        <v>0</v>
      </c>
    </row>
    <row r="4639" spans="1:5" x14ac:dyDescent="0.25">
      <c r="A4639" t="s">
        <v>39</v>
      </c>
      <c r="B4639" t="s">
        <v>126</v>
      </c>
      <c r="C4639">
        <v>2020</v>
      </c>
      <c r="D4639" t="s">
        <v>154</v>
      </c>
      <c r="E4639">
        <v>0</v>
      </c>
    </row>
    <row r="4640" spans="1:5" x14ac:dyDescent="0.25">
      <c r="A4640" t="s">
        <v>39</v>
      </c>
      <c r="B4640" t="s">
        <v>126</v>
      </c>
      <c r="C4640">
        <v>2020</v>
      </c>
      <c r="D4640" t="s">
        <v>155</v>
      </c>
      <c r="E4640">
        <v>0</v>
      </c>
    </row>
    <row r="4641" spans="1:5" x14ac:dyDescent="0.25">
      <c r="A4641" t="s">
        <v>39</v>
      </c>
      <c r="B4641" t="s">
        <v>126</v>
      </c>
      <c r="C4641">
        <v>2020</v>
      </c>
      <c r="D4641" t="s">
        <v>156</v>
      </c>
      <c r="E4641">
        <v>0</v>
      </c>
    </row>
    <row r="4642" spans="1:5" x14ac:dyDescent="0.25">
      <c r="A4642" t="s">
        <v>39</v>
      </c>
      <c r="B4642" t="s">
        <v>126</v>
      </c>
      <c r="C4642">
        <v>2020</v>
      </c>
      <c r="D4642" t="s">
        <v>157</v>
      </c>
      <c r="E4642">
        <v>0</v>
      </c>
    </row>
    <row r="4643" spans="1:5" x14ac:dyDescent="0.25">
      <c r="A4643" t="s">
        <v>39</v>
      </c>
      <c r="B4643" t="s">
        <v>126</v>
      </c>
      <c r="C4643">
        <v>2020</v>
      </c>
      <c r="D4643" t="s">
        <v>158</v>
      </c>
      <c r="E4643">
        <v>0</v>
      </c>
    </row>
    <row r="4644" spans="1:5" x14ac:dyDescent="0.25">
      <c r="A4644" t="s">
        <v>39</v>
      </c>
      <c r="B4644" t="s">
        <v>126</v>
      </c>
      <c r="C4644">
        <v>2020</v>
      </c>
      <c r="D4644" t="s">
        <v>159</v>
      </c>
      <c r="E4644">
        <v>0</v>
      </c>
    </row>
    <row r="4645" spans="1:5" x14ac:dyDescent="0.25">
      <c r="A4645" t="s">
        <v>39</v>
      </c>
      <c r="B4645" t="s">
        <v>126</v>
      </c>
      <c r="C4645">
        <v>2020</v>
      </c>
      <c r="D4645" t="s">
        <v>160</v>
      </c>
      <c r="E4645">
        <v>0</v>
      </c>
    </row>
    <row r="4646" spans="1:5" x14ac:dyDescent="0.25">
      <c r="A4646" t="s">
        <v>39</v>
      </c>
      <c r="B4646" t="s">
        <v>126</v>
      </c>
      <c r="C4646">
        <v>2020</v>
      </c>
      <c r="D4646" t="s">
        <v>161</v>
      </c>
      <c r="E4646">
        <v>0</v>
      </c>
    </row>
    <row r="4647" spans="1:5" x14ac:dyDescent="0.25">
      <c r="A4647" t="s">
        <v>39</v>
      </c>
      <c r="B4647" t="s">
        <v>126</v>
      </c>
      <c r="C4647">
        <v>2020</v>
      </c>
      <c r="D4647" t="s">
        <v>162</v>
      </c>
      <c r="E4647">
        <v>0</v>
      </c>
    </row>
    <row r="4648" spans="1:5" x14ac:dyDescent="0.25">
      <c r="A4648" t="s">
        <v>39</v>
      </c>
      <c r="B4648" t="s">
        <v>126</v>
      </c>
      <c r="C4648">
        <v>2020</v>
      </c>
      <c r="D4648" t="s">
        <v>163</v>
      </c>
      <c r="E4648">
        <v>0</v>
      </c>
    </row>
    <row r="4649" spans="1:5" x14ac:dyDescent="0.25">
      <c r="A4649" t="s">
        <v>39</v>
      </c>
      <c r="B4649" t="s">
        <v>126</v>
      </c>
      <c r="C4649">
        <v>2020</v>
      </c>
      <c r="D4649" t="s">
        <v>164</v>
      </c>
      <c r="E4649">
        <v>0</v>
      </c>
    </row>
    <row r="4650" spans="1:5" x14ac:dyDescent="0.25">
      <c r="A4650" t="s">
        <v>39</v>
      </c>
      <c r="B4650" t="s">
        <v>126</v>
      </c>
      <c r="C4650">
        <v>2020</v>
      </c>
      <c r="D4650" t="s">
        <v>165</v>
      </c>
      <c r="E4650">
        <v>0</v>
      </c>
    </row>
    <row r="4651" spans="1:5" x14ac:dyDescent="0.25">
      <c r="A4651" t="s">
        <v>39</v>
      </c>
      <c r="B4651" t="s">
        <v>126</v>
      </c>
      <c r="C4651">
        <v>2020</v>
      </c>
      <c r="D4651" t="s">
        <v>166</v>
      </c>
      <c r="E4651">
        <v>0</v>
      </c>
    </row>
    <row r="4652" spans="1:5" x14ac:dyDescent="0.25">
      <c r="A4652" t="s">
        <v>39</v>
      </c>
      <c r="B4652" t="s">
        <v>126</v>
      </c>
      <c r="C4652">
        <v>2020</v>
      </c>
      <c r="D4652" t="s">
        <v>167</v>
      </c>
      <c r="E4652">
        <v>1</v>
      </c>
    </row>
    <row r="4653" spans="1:5" x14ac:dyDescent="0.25">
      <c r="A4653" t="s">
        <v>39</v>
      </c>
      <c r="B4653" t="s">
        <v>126</v>
      </c>
      <c r="C4653">
        <v>2020</v>
      </c>
      <c r="D4653" t="s">
        <v>168</v>
      </c>
      <c r="E4653">
        <v>1</v>
      </c>
    </row>
    <row r="4654" spans="1:5" x14ac:dyDescent="0.25">
      <c r="A4654" t="s">
        <v>39</v>
      </c>
      <c r="B4654" t="s">
        <v>126</v>
      </c>
      <c r="C4654">
        <v>2020</v>
      </c>
      <c r="D4654" t="s">
        <v>169</v>
      </c>
      <c r="E4654">
        <v>1</v>
      </c>
    </row>
    <row r="4655" spans="1:5" x14ac:dyDescent="0.25">
      <c r="A4655" t="s">
        <v>39</v>
      </c>
      <c r="B4655" t="s">
        <v>126</v>
      </c>
      <c r="C4655">
        <v>2020</v>
      </c>
      <c r="D4655" t="s">
        <v>170</v>
      </c>
      <c r="E4655">
        <v>2</v>
      </c>
    </row>
    <row r="4656" spans="1:5" x14ac:dyDescent="0.25">
      <c r="A4656" t="s">
        <v>39</v>
      </c>
      <c r="B4656" t="s">
        <v>126</v>
      </c>
      <c r="C4656">
        <v>2020</v>
      </c>
      <c r="D4656" t="s">
        <v>171</v>
      </c>
      <c r="E4656">
        <v>1</v>
      </c>
    </row>
    <row r="4657" spans="1:5" x14ac:dyDescent="0.25">
      <c r="A4657" t="s">
        <v>39</v>
      </c>
      <c r="B4657" t="s">
        <v>126</v>
      </c>
      <c r="C4657">
        <v>2020</v>
      </c>
      <c r="D4657" t="s">
        <v>172</v>
      </c>
      <c r="E4657">
        <v>1</v>
      </c>
    </row>
    <row r="4658" spans="1:5" x14ac:dyDescent="0.25">
      <c r="A4658" t="s">
        <v>39</v>
      </c>
      <c r="B4658" t="s">
        <v>126</v>
      </c>
      <c r="C4658">
        <v>2020</v>
      </c>
      <c r="D4658" t="s">
        <v>173</v>
      </c>
      <c r="E4658">
        <v>0</v>
      </c>
    </row>
    <row r="4659" spans="1:5" x14ac:dyDescent="0.25">
      <c r="A4659" t="s">
        <v>39</v>
      </c>
      <c r="B4659" t="s">
        <v>126</v>
      </c>
      <c r="C4659">
        <v>2020</v>
      </c>
      <c r="D4659" t="s">
        <v>174</v>
      </c>
      <c r="E4659">
        <v>1</v>
      </c>
    </row>
    <row r="4660" spans="1:5" x14ac:dyDescent="0.25">
      <c r="A4660" t="s">
        <v>39</v>
      </c>
      <c r="B4660" t="s">
        <v>126</v>
      </c>
      <c r="C4660">
        <v>2020</v>
      </c>
      <c r="D4660" t="s">
        <v>175</v>
      </c>
      <c r="E4660">
        <v>1</v>
      </c>
    </row>
    <row r="4661" spans="1:5" x14ac:dyDescent="0.25">
      <c r="A4661" t="s">
        <v>39</v>
      </c>
      <c r="B4661" t="s">
        <v>126</v>
      </c>
      <c r="C4661">
        <v>2020</v>
      </c>
      <c r="D4661" t="s">
        <v>176</v>
      </c>
      <c r="E4661">
        <v>1</v>
      </c>
    </row>
    <row r="4662" spans="1:5" x14ac:dyDescent="0.25">
      <c r="A4662" t="s">
        <v>39</v>
      </c>
      <c r="B4662" t="s">
        <v>126</v>
      </c>
      <c r="C4662">
        <v>2020</v>
      </c>
      <c r="D4662" t="s">
        <v>177</v>
      </c>
      <c r="E4662">
        <v>2</v>
      </c>
    </row>
    <row r="4663" spans="1:5" x14ac:dyDescent="0.25">
      <c r="A4663" t="s">
        <v>39</v>
      </c>
      <c r="B4663" t="s">
        <v>126</v>
      </c>
      <c r="C4663">
        <v>2020</v>
      </c>
      <c r="D4663" t="s">
        <v>178</v>
      </c>
      <c r="E4663">
        <v>1</v>
      </c>
    </row>
    <row r="4664" spans="1:5" x14ac:dyDescent="0.25">
      <c r="A4664" t="s">
        <v>39</v>
      </c>
      <c r="B4664" t="s">
        <v>126</v>
      </c>
      <c r="C4664">
        <v>2020</v>
      </c>
      <c r="D4664" t="s">
        <v>179</v>
      </c>
      <c r="E4664">
        <v>1</v>
      </c>
    </row>
    <row r="4665" spans="1:5" x14ac:dyDescent="0.25">
      <c r="A4665" t="s">
        <v>39</v>
      </c>
      <c r="B4665" t="s">
        <v>126</v>
      </c>
      <c r="C4665">
        <v>2020</v>
      </c>
      <c r="D4665" t="s">
        <v>180</v>
      </c>
      <c r="E4665">
        <v>0</v>
      </c>
    </row>
    <row r="4666" spans="1:5" x14ac:dyDescent="0.25">
      <c r="A4666" t="s">
        <v>39</v>
      </c>
      <c r="B4666" t="s">
        <v>126</v>
      </c>
      <c r="C4666">
        <v>2020</v>
      </c>
      <c r="D4666" t="s">
        <v>181</v>
      </c>
      <c r="E4666">
        <v>0</v>
      </c>
    </row>
    <row r="4667" spans="1:5" x14ac:dyDescent="0.25">
      <c r="A4667" t="s">
        <v>39</v>
      </c>
      <c r="B4667" t="s">
        <v>126</v>
      </c>
      <c r="C4667">
        <v>2020</v>
      </c>
      <c r="D4667" t="s">
        <v>182</v>
      </c>
      <c r="E4667">
        <v>0</v>
      </c>
    </row>
    <row r="4668" spans="1:5" x14ac:dyDescent="0.25">
      <c r="A4668" t="s">
        <v>39</v>
      </c>
      <c r="B4668" t="s">
        <v>126</v>
      </c>
      <c r="C4668">
        <v>2020</v>
      </c>
      <c r="D4668" t="s">
        <v>183</v>
      </c>
      <c r="E4668">
        <v>0</v>
      </c>
    </row>
    <row r="4669" spans="1:5" x14ac:dyDescent="0.25">
      <c r="A4669" t="s">
        <v>39</v>
      </c>
      <c r="B4669" t="s">
        <v>126</v>
      </c>
      <c r="C4669">
        <v>2020</v>
      </c>
      <c r="D4669" t="s">
        <v>184</v>
      </c>
      <c r="E4669">
        <v>0</v>
      </c>
    </row>
    <row r="4670" spans="1:5" x14ac:dyDescent="0.25">
      <c r="A4670" t="s">
        <v>39</v>
      </c>
      <c r="B4670" t="s">
        <v>126</v>
      </c>
      <c r="C4670">
        <v>2020</v>
      </c>
      <c r="D4670" t="s">
        <v>185</v>
      </c>
      <c r="E4670">
        <v>0</v>
      </c>
    </row>
    <row r="4671" spans="1:5" x14ac:dyDescent="0.25">
      <c r="A4671" t="s">
        <v>39</v>
      </c>
      <c r="B4671" t="s">
        <v>126</v>
      </c>
      <c r="C4671">
        <v>2020</v>
      </c>
      <c r="D4671" t="s">
        <v>186</v>
      </c>
      <c r="E4671">
        <v>0</v>
      </c>
    </row>
    <row r="4672" spans="1:5" x14ac:dyDescent="0.25">
      <c r="A4672" t="s">
        <v>39</v>
      </c>
      <c r="B4672" t="s">
        <v>126</v>
      </c>
      <c r="C4672">
        <v>2020</v>
      </c>
      <c r="D4672" t="s">
        <v>187</v>
      </c>
      <c r="E4672">
        <v>0</v>
      </c>
    </row>
    <row r="4673" spans="1:5" x14ac:dyDescent="0.25">
      <c r="A4673" t="s">
        <v>39</v>
      </c>
      <c r="B4673" t="s">
        <v>126</v>
      </c>
      <c r="C4673">
        <v>2020</v>
      </c>
      <c r="D4673" t="s">
        <v>188</v>
      </c>
      <c r="E4673">
        <v>0</v>
      </c>
    </row>
    <row r="4674" spans="1:5" x14ac:dyDescent="0.25">
      <c r="A4674" t="s">
        <v>39</v>
      </c>
      <c r="B4674" t="s">
        <v>126</v>
      </c>
      <c r="C4674">
        <v>2020</v>
      </c>
      <c r="D4674" t="s">
        <v>189</v>
      </c>
      <c r="E4674">
        <v>0</v>
      </c>
    </row>
    <row r="4675" spans="1:5" x14ac:dyDescent="0.25">
      <c r="A4675" t="s">
        <v>39</v>
      </c>
      <c r="B4675" t="s">
        <v>126</v>
      </c>
      <c r="C4675">
        <v>2020</v>
      </c>
      <c r="D4675" t="s">
        <v>190</v>
      </c>
      <c r="E4675">
        <v>0</v>
      </c>
    </row>
    <row r="4676" spans="1:5" x14ac:dyDescent="0.25">
      <c r="A4676" t="s">
        <v>39</v>
      </c>
      <c r="B4676" t="s">
        <v>126</v>
      </c>
      <c r="C4676">
        <v>2020</v>
      </c>
      <c r="D4676" t="s">
        <v>191</v>
      </c>
      <c r="E4676">
        <v>0</v>
      </c>
    </row>
    <row r="4677" spans="1:5" x14ac:dyDescent="0.25">
      <c r="A4677" t="s">
        <v>39</v>
      </c>
      <c r="B4677" t="s">
        <v>126</v>
      </c>
      <c r="C4677">
        <v>2020</v>
      </c>
      <c r="D4677" t="s">
        <v>192</v>
      </c>
      <c r="E4677">
        <v>0</v>
      </c>
    </row>
    <row r="4678" spans="1:5" x14ac:dyDescent="0.25">
      <c r="A4678" t="s">
        <v>39</v>
      </c>
      <c r="B4678" t="s">
        <v>126</v>
      </c>
      <c r="C4678">
        <v>2020</v>
      </c>
      <c r="D4678" t="s">
        <v>193</v>
      </c>
      <c r="E4678">
        <v>0</v>
      </c>
    </row>
    <row r="4679" spans="1:5" x14ac:dyDescent="0.25">
      <c r="A4679" t="s">
        <v>39</v>
      </c>
      <c r="B4679" t="s">
        <v>126</v>
      </c>
      <c r="C4679">
        <v>2020</v>
      </c>
      <c r="D4679" t="s">
        <v>194</v>
      </c>
      <c r="E4679">
        <v>0</v>
      </c>
    </row>
    <row r="4680" spans="1:5" x14ac:dyDescent="0.25">
      <c r="A4680" t="s">
        <v>39</v>
      </c>
      <c r="B4680" t="s">
        <v>126</v>
      </c>
      <c r="C4680">
        <v>2020</v>
      </c>
      <c r="D4680" t="s">
        <v>195</v>
      </c>
      <c r="E4680">
        <v>0</v>
      </c>
    </row>
    <row r="4681" spans="1:5" x14ac:dyDescent="0.25">
      <c r="A4681" t="s">
        <v>39</v>
      </c>
      <c r="B4681" t="s">
        <v>126</v>
      </c>
      <c r="C4681">
        <v>2020</v>
      </c>
      <c r="D4681" t="s">
        <v>196</v>
      </c>
      <c r="E4681">
        <v>0</v>
      </c>
    </row>
    <row r="4682" spans="1:5" x14ac:dyDescent="0.25">
      <c r="A4682" t="s">
        <v>37</v>
      </c>
      <c r="B4682" t="s">
        <v>124</v>
      </c>
      <c r="C4682">
        <v>2019</v>
      </c>
      <c r="D4682" t="s">
        <v>145</v>
      </c>
      <c r="E4682">
        <v>2</v>
      </c>
    </row>
    <row r="4683" spans="1:5" x14ac:dyDescent="0.25">
      <c r="A4683" t="s">
        <v>37</v>
      </c>
      <c r="B4683" t="s">
        <v>124</v>
      </c>
      <c r="C4683">
        <v>2019</v>
      </c>
      <c r="D4683" t="s">
        <v>146</v>
      </c>
      <c r="E4683">
        <v>4</v>
      </c>
    </row>
    <row r="4684" spans="1:5" x14ac:dyDescent="0.25">
      <c r="A4684" t="s">
        <v>37</v>
      </c>
      <c r="B4684" t="s">
        <v>124</v>
      </c>
      <c r="C4684">
        <v>2019</v>
      </c>
      <c r="D4684" t="s">
        <v>147</v>
      </c>
      <c r="E4684">
        <v>4</v>
      </c>
    </row>
    <row r="4685" spans="1:5" x14ac:dyDescent="0.25">
      <c r="A4685" t="s">
        <v>37</v>
      </c>
      <c r="B4685" t="s">
        <v>124</v>
      </c>
      <c r="C4685">
        <v>2019</v>
      </c>
      <c r="D4685" t="s">
        <v>148</v>
      </c>
      <c r="E4685">
        <v>4</v>
      </c>
    </row>
    <row r="4686" spans="1:5" x14ac:dyDescent="0.25">
      <c r="A4686" t="s">
        <v>37</v>
      </c>
      <c r="B4686" t="s">
        <v>124</v>
      </c>
      <c r="C4686">
        <v>2019</v>
      </c>
      <c r="D4686" t="s">
        <v>149</v>
      </c>
      <c r="E4686">
        <v>4</v>
      </c>
    </row>
    <row r="4687" spans="1:5" x14ac:dyDescent="0.25">
      <c r="A4687" t="s">
        <v>37</v>
      </c>
      <c r="B4687" t="s">
        <v>124</v>
      </c>
      <c r="C4687">
        <v>2019</v>
      </c>
      <c r="D4687" t="s">
        <v>150</v>
      </c>
      <c r="E4687">
        <v>3</v>
      </c>
    </row>
    <row r="4688" spans="1:5" x14ac:dyDescent="0.25">
      <c r="A4688" t="s">
        <v>37</v>
      </c>
      <c r="B4688" t="s">
        <v>124</v>
      </c>
      <c r="C4688">
        <v>2019</v>
      </c>
      <c r="D4688" t="s">
        <v>151</v>
      </c>
      <c r="E4688">
        <v>3</v>
      </c>
    </row>
    <row r="4689" spans="1:5" x14ac:dyDescent="0.25">
      <c r="A4689" t="s">
        <v>37</v>
      </c>
      <c r="B4689" t="s">
        <v>124</v>
      </c>
      <c r="C4689">
        <v>2019</v>
      </c>
      <c r="D4689" t="s">
        <v>152</v>
      </c>
      <c r="E4689">
        <v>3</v>
      </c>
    </row>
    <row r="4690" spans="1:5" x14ac:dyDescent="0.25">
      <c r="A4690" t="s">
        <v>37</v>
      </c>
      <c r="B4690" t="s">
        <v>124</v>
      </c>
      <c r="C4690">
        <v>2019</v>
      </c>
      <c r="D4690" t="s">
        <v>153</v>
      </c>
      <c r="E4690">
        <v>2</v>
      </c>
    </row>
    <row r="4691" spans="1:5" x14ac:dyDescent="0.25">
      <c r="A4691" t="s">
        <v>37</v>
      </c>
      <c r="B4691" t="s">
        <v>124</v>
      </c>
      <c r="C4691">
        <v>2019</v>
      </c>
      <c r="D4691" t="s">
        <v>154</v>
      </c>
      <c r="E4691">
        <v>2</v>
      </c>
    </row>
    <row r="4692" spans="1:5" x14ac:dyDescent="0.25">
      <c r="A4692" t="s">
        <v>37</v>
      </c>
      <c r="B4692" t="s">
        <v>124</v>
      </c>
      <c r="C4692">
        <v>2019</v>
      </c>
      <c r="D4692" t="s">
        <v>155</v>
      </c>
      <c r="E4692">
        <v>1</v>
      </c>
    </row>
    <row r="4693" spans="1:5" x14ac:dyDescent="0.25">
      <c r="A4693" t="s">
        <v>37</v>
      </c>
      <c r="B4693" t="s">
        <v>124</v>
      </c>
      <c r="C4693">
        <v>2019</v>
      </c>
      <c r="D4693" t="s">
        <v>156</v>
      </c>
      <c r="E4693">
        <v>0</v>
      </c>
    </row>
    <row r="4694" spans="1:5" x14ac:dyDescent="0.25">
      <c r="A4694" t="s">
        <v>37</v>
      </c>
      <c r="B4694" t="s">
        <v>124</v>
      </c>
      <c r="C4694">
        <v>2019</v>
      </c>
      <c r="D4694" t="s">
        <v>157</v>
      </c>
      <c r="E4694">
        <v>0</v>
      </c>
    </row>
    <row r="4695" spans="1:5" x14ac:dyDescent="0.25">
      <c r="A4695" t="s">
        <v>37</v>
      </c>
      <c r="B4695" t="s">
        <v>124</v>
      </c>
      <c r="C4695">
        <v>2019</v>
      </c>
      <c r="D4695" t="s">
        <v>158</v>
      </c>
      <c r="E4695">
        <v>0</v>
      </c>
    </row>
    <row r="4696" spans="1:5" x14ac:dyDescent="0.25">
      <c r="A4696" t="s">
        <v>37</v>
      </c>
      <c r="B4696" t="s">
        <v>124</v>
      </c>
      <c r="C4696">
        <v>2019</v>
      </c>
      <c r="D4696" t="s">
        <v>159</v>
      </c>
      <c r="E4696">
        <v>1</v>
      </c>
    </row>
    <row r="4697" spans="1:5" x14ac:dyDescent="0.25">
      <c r="A4697" t="s">
        <v>37</v>
      </c>
      <c r="B4697" t="s">
        <v>124</v>
      </c>
      <c r="C4697">
        <v>2019</v>
      </c>
      <c r="D4697" t="s">
        <v>160</v>
      </c>
      <c r="E4697">
        <v>1</v>
      </c>
    </row>
    <row r="4698" spans="1:5" x14ac:dyDescent="0.25">
      <c r="A4698" t="s">
        <v>37</v>
      </c>
      <c r="B4698" t="s">
        <v>124</v>
      </c>
      <c r="C4698">
        <v>2019</v>
      </c>
      <c r="D4698" t="s">
        <v>161</v>
      </c>
      <c r="E4698">
        <v>2</v>
      </c>
    </row>
    <row r="4699" spans="1:5" x14ac:dyDescent="0.25">
      <c r="A4699" t="s">
        <v>37</v>
      </c>
      <c r="B4699" t="s">
        <v>124</v>
      </c>
      <c r="C4699">
        <v>2019</v>
      </c>
      <c r="D4699" t="s">
        <v>162</v>
      </c>
      <c r="E4699">
        <v>1</v>
      </c>
    </row>
    <row r="4700" spans="1:5" x14ac:dyDescent="0.25">
      <c r="A4700" t="s">
        <v>37</v>
      </c>
      <c r="B4700" t="s">
        <v>124</v>
      </c>
      <c r="C4700">
        <v>2019</v>
      </c>
      <c r="D4700" t="s">
        <v>163</v>
      </c>
      <c r="E4700">
        <v>1</v>
      </c>
    </row>
    <row r="4701" spans="1:5" x14ac:dyDescent="0.25">
      <c r="A4701" t="s">
        <v>37</v>
      </c>
      <c r="B4701" t="s">
        <v>124</v>
      </c>
      <c r="C4701">
        <v>2019</v>
      </c>
      <c r="D4701" t="s">
        <v>164</v>
      </c>
      <c r="E4701">
        <v>0</v>
      </c>
    </row>
    <row r="4702" spans="1:5" x14ac:dyDescent="0.25">
      <c r="A4702" t="s">
        <v>37</v>
      </c>
      <c r="B4702" t="s">
        <v>124</v>
      </c>
      <c r="C4702">
        <v>2019</v>
      </c>
      <c r="D4702" t="s">
        <v>165</v>
      </c>
      <c r="E4702">
        <v>0</v>
      </c>
    </row>
    <row r="4703" spans="1:5" x14ac:dyDescent="0.25">
      <c r="A4703" t="s">
        <v>37</v>
      </c>
      <c r="B4703" t="s">
        <v>124</v>
      </c>
      <c r="C4703">
        <v>2019</v>
      </c>
      <c r="D4703" t="s">
        <v>166</v>
      </c>
      <c r="E4703">
        <v>2</v>
      </c>
    </row>
    <row r="4704" spans="1:5" x14ac:dyDescent="0.25">
      <c r="A4704" t="s">
        <v>37</v>
      </c>
      <c r="B4704" t="s">
        <v>124</v>
      </c>
      <c r="C4704">
        <v>2019</v>
      </c>
      <c r="D4704" t="s">
        <v>167</v>
      </c>
      <c r="E4704">
        <v>3</v>
      </c>
    </row>
    <row r="4705" spans="1:5" x14ac:dyDescent="0.25">
      <c r="A4705" t="s">
        <v>37</v>
      </c>
      <c r="B4705" t="s">
        <v>124</v>
      </c>
      <c r="C4705">
        <v>2019</v>
      </c>
      <c r="D4705" t="s">
        <v>168</v>
      </c>
      <c r="E4705">
        <v>5</v>
      </c>
    </row>
    <row r="4706" spans="1:5" x14ac:dyDescent="0.25">
      <c r="A4706" t="s">
        <v>37</v>
      </c>
      <c r="B4706" t="s">
        <v>124</v>
      </c>
      <c r="C4706">
        <v>2019</v>
      </c>
      <c r="D4706" t="s">
        <v>169</v>
      </c>
      <c r="E4706">
        <v>4</v>
      </c>
    </row>
    <row r="4707" spans="1:5" x14ac:dyDescent="0.25">
      <c r="A4707" t="s">
        <v>37</v>
      </c>
      <c r="B4707" t="s">
        <v>124</v>
      </c>
      <c r="C4707">
        <v>2019</v>
      </c>
      <c r="D4707" t="s">
        <v>170</v>
      </c>
      <c r="E4707">
        <v>3</v>
      </c>
    </row>
    <row r="4708" spans="1:5" x14ac:dyDescent="0.25">
      <c r="A4708" t="s">
        <v>37</v>
      </c>
      <c r="B4708" t="s">
        <v>124</v>
      </c>
      <c r="C4708">
        <v>2019</v>
      </c>
      <c r="D4708" t="s">
        <v>171</v>
      </c>
      <c r="E4708">
        <v>3</v>
      </c>
    </row>
    <row r="4709" spans="1:5" x14ac:dyDescent="0.25">
      <c r="A4709" t="s">
        <v>37</v>
      </c>
      <c r="B4709" t="s">
        <v>124</v>
      </c>
      <c r="C4709">
        <v>2019</v>
      </c>
      <c r="D4709" t="s">
        <v>172</v>
      </c>
      <c r="E4709">
        <v>4</v>
      </c>
    </row>
    <row r="4710" spans="1:5" x14ac:dyDescent="0.25">
      <c r="A4710" t="s">
        <v>37</v>
      </c>
      <c r="B4710" t="s">
        <v>124</v>
      </c>
      <c r="C4710">
        <v>2019</v>
      </c>
      <c r="D4710" t="s">
        <v>173</v>
      </c>
      <c r="E4710">
        <v>2</v>
      </c>
    </row>
    <row r="4711" spans="1:5" x14ac:dyDescent="0.25">
      <c r="A4711" t="s">
        <v>37</v>
      </c>
      <c r="B4711" t="s">
        <v>124</v>
      </c>
      <c r="C4711">
        <v>2019</v>
      </c>
      <c r="D4711" t="s">
        <v>174</v>
      </c>
      <c r="E4711">
        <v>4</v>
      </c>
    </row>
    <row r="4712" spans="1:5" x14ac:dyDescent="0.25">
      <c r="A4712" t="s">
        <v>37</v>
      </c>
      <c r="B4712" t="s">
        <v>124</v>
      </c>
      <c r="C4712">
        <v>2019</v>
      </c>
      <c r="D4712" t="s">
        <v>175</v>
      </c>
      <c r="E4712">
        <v>5</v>
      </c>
    </row>
    <row r="4713" spans="1:5" x14ac:dyDescent="0.25">
      <c r="A4713" t="s">
        <v>37</v>
      </c>
      <c r="B4713" t="s">
        <v>124</v>
      </c>
      <c r="C4713">
        <v>2019</v>
      </c>
      <c r="D4713" t="s">
        <v>176</v>
      </c>
      <c r="E4713">
        <v>6</v>
      </c>
    </row>
    <row r="4714" spans="1:5" x14ac:dyDescent="0.25">
      <c r="A4714" t="s">
        <v>37</v>
      </c>
      <c r="B4714" t="s">
        <v>124</v>
      </c>
      <c r="C4714">
        <v>2019</v>
      </c>
      <c r="D4714" t="s">
        <v>177</v>
      </c>
      <c r="E4714">
        <v>9</v>
      </c>
    </row>
    <row r="4715" spans="1:5" x14ac:dyDescent="0.25">
      <c r="A4715" t="s">
        <v>37</v>
      </c>
      <c r="B4715" t="s">
        <v>124</v>
      </c>
      <c r="C4715">
        <v>2019</v>
      </c>
      <c r="D4715" t="s">
        <v>178</v>
      </c>
      <c r="E4715">
        <v>9</v>
      </c>
    </row>
    <row r="4716" spans="1:5" x14ac:dyDescent="0.25">
      <c r="A4716" t="s">
        <v>37</v>
      </c>
      <c r="B4716" t="s">
        <v>124</v>
      </c>
      <c r="C4716">
        <v>2019</v>
      </c>
      <c r="D4716" t="s">
        <v>179</v>
      </c>
      <c r="E4716">
        <v>4</v>
      </c>
    </row>
    <row r="4717" spans="1:5" x14ac:dyDescent="0.25">
      <c r="A4717" t="s">
        <v>37</v>
      </c>
      <c r="B4717" t="s">
        <v>124</v>
      </c>
      <c r="C4717">
        <v>2019</v>
      </c>
      <c r="D4717" t="s">
        <v>180</v>
      </c>
      <c r="E4717">
        <v>6</v>
      </c>
    </row>
    <row r="4718" spans="1:5" x14ac:dyDescent="0.25">
      <c r="A4718" t="s">
        <v>37</v>
      </c>
      <c r="B4718" t="s">
        <v>124</v>
      </c>
      <c r="C4718">
        <v>2019</v>
      </c>
      <c r="D4718" t="s">
        <v>181</v>
      </c>
      <c r="E4718">
        <v>4</v>
      </c>
    </row>
    <row r="4719" spans="1:5" x14ac:dyDescent="0.25">
      <c r="A4719" t="s">
        <v>37</v>
      </c>
      <c r="B4719" t="s">
        <v>124</v>
      </c>
      <c r="C4719">
        <v>2019</v>
      </c>
      <c r="D4719" t="s">
        <v>182</v>
      </c>
      <c r="E4719">
        <v>4</v>
      </c>
    </row>
    <row r="4720" spans="1:5" x14ac:dyDescent="0.25">
      <c r="A4720" t="s">
        <v>37</v>
      </c>
      <c r="B4720" t="s">
        <v>124</v>
      </c>
      <c r="C4720">
        <v>2019</v>
      </c>
      <c r="D4720" t="s">
        <v>183</v>
      </c>
      <c r="E4720">
        <v>3</v>
      </c>
    </row>
    <row r="4721" spans="1:5" x14ac:dyDescent="0.25">
      <c r="A4721" t="s">
        <v>37</v>
      </c>
      <c r="B4721" t="s">
        <v>124</v>
      </c>
      <c r="C4721">
        <v>2019</v>
      </c>
      <c r="D4721" t="s">
        <v>184</v>
      </c>
      <c r="E4721">
        <v>2</v>
      </c>
    </row>
    <row r="4722" spans="1:5" x14ac:dyDescent="0.25">
      <c r="A4722" t="s">
        <v>37</v>
      </c>
      <c r="B4722" t="s">
        <v>124</v>
      </c>
      <c r="C4722">
        <v>2019</v>
      </c>
      <c r="D4722" t="s">
        <v>185</v>
      </c>
      <c r="E4722">
        <v>1</v>
      </c>
    </row>
    <row r="4723" spans="1:5" x14ac:dyDescent="0.25">
      <c r="A4723" t="s">
        <v>37</v>
      </c>
      <c r="B4723" t="s">
        <v>124</v>
      </c>
      <c r="C4723">
        <v>2019</v>
      </c>
      <c r="D4723" t="s">
        <v>186</v>
      </c>
      <c r="E4723">
        <v>1</v>
      </c>
    </row>
    <row r="4724" spans="1:5" x14ac:dyDescent="0.25">
      <c r="A4724" t="s">
        <v>37</v>
      </c>
      <c r="B4724" t="s">
        <v>124</v>
      </c>
      <c r="C4724">
        <v>2019</v>
      </c>
      <c r="D4724" t="s">
        <v>187</v>
      </c>
      <c r="E4724">
        <v>1</v>
      </c>
    </row>
    <row r="4725" spans="1:5" x14ac:dyDescent="0.25">
      <c r="A4725" t="s">
        <v>37</v>
      </c>
      <c r="B4725" t="s">
        <v>124</v>
      </c>
      <c r="C4725">
        <v>2019</v>
      </c>
      <c r="D4725" t="s">
        <v>188</v>
      </c>
      <c r="E4725">
        <v>0</v>
      </c>
    </row>
    <row r="4726" spans="1:5" x14ac:dyDescent="0.25">
      <c r="A4726" t="s">
        <v>37</v>
      </c>
      <c r="B4726" t="s">
        <v>124</v>
      </c>
      <c r="C4726">
        <v>2019</v>
      </c>
      <c r="D4726" t="s">
        <v>189</v>
      </c>
      <c r="E4726">
        <v>0</v>
      </c>
    </row>
    <row r="4727" spans="1:5" x14ac:dyDescent="0.25">
      <c r="A4727" t="s">
        <v>37</v>
      </c>
      <c r="B4727" t="s">
        <v>124</v>
      </c>
      <c r="C4727">
        <v>2019</v>
      </c>
      <c r="D4727" t="s">
        <v>190</v>
      </c>
      <c r="E4727">
        <v>0</v>
      </c>
    </row>
    <row r="4728" spans="1:5" x14ac:dyDescent="0.25">
      <c r="A4728" t="s">
        <v>37</v>
      </c>
      <c r="B4728" t="s">
        <v>124</v>
      </c>
      <c r="C4728">
        <v>2019</v>
      </c>
      <c r="D4728" t="s">
        <v>191</v>
      </c>
      <c r="E4728">
        <v>0</v>
      </c>
    </row>
    <row r="4729" spans="1:5" x14ac:dyDescent="0.25">
      <c r="A4729" t="s">
        <v>37</v>
      </c>
      <c r="B4729" t="s">
        <v>124</v>
      </c>
      <c r="C4729">
        <v>2019</v>
      </c>
      <c r="D4729" t="s">
        <v>192</v>
      </c>
      <c r="E4729">
        <v>0</v>
      </c>
    </row>
    <row r="4730" spans="1:5" x14ac:dyDescent="0.25">
      <c r="A4730" t="s">
        <v>37</v>
      </c>
      <c r="B4730" t="s">
        <v>124</v>
      </c>
      <c r="C4730">
        <v>2019</v>
      </c>
      <c r="D4730" t="s">
        <v>193</v>
      </c>
      <c r="E4730">
        <v>0</v>
      </c>
    </row>
    <row r="4731" spans="1:5" x14ac:dyDescent="0.25">
      <c r="A4731" t="s">
        <v>37</v>
      </c>
      <c r="B4731" t="s">
        <v>124</v>
      </c>
      <c r="C4731">
        <v>2019</v>
      </c>
      <c r="D4731" t="s">
        <v>194</v>
      </c>
      <c r="E4731">
        <v>0</v>
      </c>
    </row>
    <row r="4732" spans="1:5" x14ac:dyDescent="0.25">
      <c r="A4732" t="s">
        <v>37</v>
      </c>
      <c r="B4732" t="s">
        <v>124</v>
      </c>
      <c r="C4732">
        <v>2019</v>
      </c>
      <c r="D4732" t="s">
        <v>195</v>
      </c>
      <c r="E4732">
        <v>0</v>
      </c>
    </row>
    <row r="4733" spans="1:5" x14ac:dyDescent="0.25">
      <c r="A4733" t="s">
        <v>37</v>
      </c>
      <c r="B4733" t="s">
        <v>124</v>
      </c>
      <c r="C4733">
        <v>2019</v>
      </c>
      <c r="D4733" t="s">
        <v>196</v>
      </c>
      <c r="E4733">
        <v>0</v>
      </c>
    </row>
    <row r="4734" spans="1:5" x14ac:dyDescent="0.25">
      <c r="A4734" t="s">
        <v>37</v>
      </c>
      <c r="B4734" t="s">
        <v>124</v>
      </c>
      <c r="C4734">
        <v>2020</v>
      </c>
      <c r="D4734" t="s">
        <v>145</v>
      </c>
      <c r="E4734">
        <v>0</v>
      </c>
    </row>
    <row r="4735" spans="1:5" x14ac:dyDescent="0.25">
      <c r="A4735" t="s">
        <v>37</v>
      </c>
      <c r="B4735" t="s">
        <v>124</v>
      </c>
      <c r="C4735">
        <v>2020</v>
      </c>
      <c r="D4735" t="s">
        <v>146</v>
      </c>
      <c r="E4735">
        <v>0</v>
      </c>
    </row>
    <row r="4736" spans="1:5" x14ac:dyDescent="0.25">
      <c r="A4736" t="s">
        <v>37</v>
      </c>
      <c r="B4736" t="s">
        <v>124</v>
      </c>
      <c r="C4736">
        <v>2020</v>
      </c>
      <c r="D4736" t="s">
        <v>147</v>
      </c>
      <c r="E4736">
        <v>1</v>
      </c>
    </row>
    <row r="4737" spans="1:5" x14ac:dyDescent="0.25">
      <c r="A4737" t="s">
        <v>37</v>
      </c>
      <c r="B4737" t="s">
        <v>124</v>
      </c>
      <c r="C4737">
        <v>2020</v>
      </c>
      <c r="D4737" t="s">
        <v>148</v>
      </c>
      <c r="E4737">
        <v>1</v>
      </c>
    </row>
    <row r="4738" spans="1:5" x14ac:dyDescent="0.25">
      <c r="A4738" t="s">
        <v>37</v>
      </c>
      <c r="B4738" t="s">
        <v>124</v>
      </c>
      <c r="C4738">
        <v>2020</v>
      </c>
      <c r="D4738" t="s">
        <v>149</v>
      </c>
      <c r="E4738">
        <v>1</v>
      </c>
    </row>
    <row r="4739" spans="1:5" x14ac:dyDescent="0.25">
      <c r="A4739" t="s">
        <v>37</v>
      </c>
      <c r="B4739" t="s">
        <v>124</v>
      </c>
      <c r="C4739">
        <v>2020</v>
      </c>
      <c r="D4739" t="s">
        <v>150</v>
      </c>
      <c r="E4739">
        <v>2</v>
      </c>
    </row>
    <row r="4740" spans="1:5" x14ac:dyDescent="0.25">
      <c r="A4740" t="s">
        <v>37</v>
      </c>
      <c r="B4740" t="s">
        <v>124</v>
      </c>
      <c r="C4740">
        <v>2020</v>
      </c>
      <c r="D4740" t="s">
        <v>151</v>
      </c>
      <c r="E4740">
        <v>1</v>
      </c>
    </row>
    <row r="4741" spans="1:5" x14ac:dyDescent="0.25">
      <c r="A4741" t="s">
        <v>37</v>
      </c>
      <c r="B4741" t="s">
        <v>124</v>
      </c>
      <c r="C4741">
        <v>2020</v>
      </c>
      <c r="D4741" t="s">
        <v>152</v>
      </c>
      <c r="E4741">
        <v>1</v>
      </c>
    </row>
    <row r="4742" spans="1:5" x14ac:dyDescent="0.25">
      <c r="A4742" t="s">
        <v>37</v>
      </c>
      <c r="B4742" t="s">
        <v>124</v>
      </c>
      <c r="C4742">
        <v>2020</v>
      </c>
      <c r="D4742" t="s">
        <v>153</v>
      </c>
      <c r="E4742">
        <v>2</v>
      </c>
    </row>
    <row r="4743" spans="1:5" x14ac:dyDescent="0.25">
      <c r="A4743" t="s">
        <v>37</v>
      </c>
      <c r="B4743" t="s">
        <v>124</v>
      </c>
      <c r="C4743">
        <v>2020</v>
      </c>
      <c r="D4743" t="s">
        <v>154</v>
      </c>
      <c r="E4743">
        <v>1</v>
      </c>
    </row>
    <row r="4744" spans="1:5" x14ac:dyDescent="0.25">
      <c r="A4744" t="s">
        <v>37</v>
      </c>
      <c r="B4744" t="s">
        <v>124</v>
      </c>
      <c r="C4744">
        <v>2020</v>
      </c>
      <c r="D4744" t="s">
        <v>155</v>
      </c>
      <c r="E4744">
        <v>1</v>
      </c>
    </row>
    <row r="4745" spans="1:5" x14ac:dyDescent="0.25">
      <c r="A4745" t="s">
        <v>37</v>
      </c>
      <c r="B4745" t="s">
        <v>124</v>
      </c>
      <c r="C4745">
        <v>2020</v>
      </c>
      <c r="D4745" t="s">
        <v>156</v>
      </c>
      <c r="E4745">
        <v>0</v>
      </c>
    </row>
    <row r="4746" spans="1:5" x14ac:dyDescent="0.25">
      <c r="A4746" t="s">
        <v>37</v>
      </c>
      <c r="B4746" t="s">
        <v>124</v>
      </c>
      <c r="C4746">
        <v>2020</v>
      </c>
      <c r="D4746" t="s">
        <v>157</v>
      </c>
      <c r="E4746">
        <v>0</v>
      </c>
    </row>
    <row r="4747" spans="1:5" x14ac:dyDescent="0.25">
      <c r="A4747" t="s">
        <v>37</v>
      </c>
      <c r="B4747" t="s">
        <v>124</v>
      </c>
      <c r="C4747">
        <v>2020</v>
      </c>
      <c r="D4747" t="s">
        <v>158</v>
      </c>
      <c r="E4747">
        <v>1</v>
      </c>
    </row>
    <row r="4748" spans="1:5" x14ac:dyDescent="0.25">
      <c r="A4748" t="s">
        <v>37</v>
      </c>
      <c r="B4748" t="s">
        <v>124</v>
      </c>
      <c r="C4748">
        <v>2020</v>
      </c>
      <c r="D4748" t="s">
        <v>159</v>
      </c>
      <c r="E4748">
        <v>1</v>
      </c>
    </row>
    <row r="4749" spans="1:5" x14ac:dyDescent="0.25">
      <c r="A4749" t="s">
        <v>37</v>
      </c>
      <c r="B4749" t="s">
        <v>124</v>
      </c>
      <c r="C4749">
        <v>2020</v>
      </c>
      <c r="D4749" t="s">
        <v>160</v>
      </c>
      <c r="E4749">
        <v>2</v>
      </c>
    </row>
    <row r="4750" spans="1:5" x14ac:dyDescent="0.25">
      <c r="A4750" t="s">
        <v>37</v>
      </c>
      <c r="B4750" t="s">
        <v>124</v>
      </c>
      <c r="C4750">
        <v>2020</v>
      </c>
      <c r="D4750" t="s">
        <v>161</v>
      </c>
      <c r="E4750">
        <v>3</v>
      </c>
    </row>
    <row r="4751" spans="1:5" x14ac:dyDescent="0.25">
      <c r="A4751" t="s">
        <v>37</v>
      </c>
      <c r="B4751" t="s">
        <v>124</v>
      </c>
      <c r="C4751">
        <v>2020</v>
      </c>
      <c r="D4751" t="s">
        <v>162</v>
      </c>
      <c r="E4751">
        <v>2</v>
      </c>
    </row>
    <row r="4752" spans="1:5" x14ac:dyDescent="0.25">
      <c r="A4752" t="s">
        <v>37</v>
      </c>
      <c r="B4752" t="s">
        <v>124</v>
      </c>
      <c r="C4752">
        <v>2020</v>
      </c>
      <c r="D4752" t="s">
        <v>163</v>
      </c>
      <c r="E4752">
        <v>4</v>
      </c>
    </row>
    <row r="4753" spans="1:5" x14ac:dyDescent="0.25">
      <c r="A4753" t="s">
        <v>37</v>
      </c>
      <c r="B4753" t="s">
        <v>124</v>
      </c>
      <c r="C4753">
        <v>2020</v>
      </c>
      <c r="D4753" t="s">
        <v>164</v>
      </c>
      <c r="E4753">
        <v>2</v>
      </c>
    </row>
    <row r="4754" spans="1:5" x14ac:dyDescent="0.25">
      <c r="A4754" t="s">
        <v>37</v>
      </c>
      <c r="B4754" t="s">
        <v>124</v>
      </c>
      <c r="C4754">
        <v>2020</v>
      </c>
      <c r="D4754" t="s">
        <v>165</v>
      </c>
      <c r="E4754">
        <v>2</v>
      </c>
    </row>
    <row r="4755" spans="1:5" x14ac:dyDescent="0.25">
      <c r="A4755" t="s">
        <v>37</v>
      </c>
      <c r="B4755" t="s">
        <v>124</v>
      </c>
      <c r="C4755">
        <v>2020</v>
      </c>
      <c r="D4755" t="s">
        <v>166</v>
      </c>
      <c r="E4755">
        <v>4</v>
      </c>
    </row>
    <row r="4756" spans="1:5" x14ac:dyDescent="0.25">
      <c r="A4756" t="s">
        <v>37</v>
      </c>
      <c r="B4756" t="s">
        <v>124</v>
      </c>
      <c r="C4756">
        <v>2020</v>
      </c>
      <c r="D4756" t="s">
        <v>167</v>
      </c>
      <c r="E4756">
        <v>4</v>
      </c>
    </row>
    <row r="4757" spans="1:5" x14ac:dyDescent="0.25">
      <c r="A4757" t="s">
        <v>37</v>
      </c>
      <c r="B4757" t="s">
        <v>124</v>
      </c>
      <c r="C4757">
        <v>2020</v>
      </c>
      <c r="D4757" t="s">
        <v>168</v>
      </c>
      <c r="E4757">
        <v>7</v>
      </c>
    </row>
    <row r="4758" spans="1:5" x14ac:dyDescent="0.25">
      <c r="A4758" t="s">
        <v>37</v>
      </c>
      <c r="B4758" t="s">
        <v>124</v>
      </c>
      <c r="C4758">
        <v>2020</v>
      </c>
      <c r="D4758" t="s">
        <v>169</v>
      </c>
      <c r="E4758">
        <v>5</v>
      </c>
    </row>
    <row r="4759" spans="1:5" x14ac:dyDescent="0.25">
      <c r="A4759" t="s">
        <v>37</v>
      </c>
      <c r="B4759" t="s">
        <v>124</v>
      </c>
      <c r="C4759">
        <v>2020</v>
      </c>
      <c r="D4759" t="s">
        <v>170</v>
      </c>
      <c r="E4759">
        <v>4</v>
      </c>
    </row>
    <row r="4760" spans="1:5" x14ac:dyDescent="0.25">
      <c r="A4760" t="s">
        <v>37</v>
      </c>
      <c r="B4760" t="s">
        <v>124</v>
      </c>
      <c r="C4760">
        <v>2020</v>
      </c>
      <c r="D4760" t="s">
        <v>171</v>
      </c>
      <c r="E4760">
        <v>5</v>
      </c>
    </row>
    <row r="4761" spans="1:5" x14ac:dyDescent="0.25">
      <c r="A4761" t="s">
        <v>37</v>
      </c>
      <c r="B4761" t="s">
        <v>124</v>
      </c>
      <c r="C4761">
        <v>2020</v>
      </c>
      <c r="D4761" t="s">
        <v>172</v>
      </c>
      <c r="E4761">
        <v>5</v>
      </c>
    </row>
    <row r="4762" spans="1:5" x14ac:dyDescent="0.25">
      <c r="A4762" t="s">
        <v>37</v>
      </c>
      <c r="B4762" t="s">
        <v>124</v>
      </c>
      <c r="C4762">
        <v>2020</v>
      </c>
      <c r="D4762" t="s">
        <v>173</v>
      </c>
      <c r="E4762">
        <v>6</v>
      </c>
    </row>
    <row r="4763" spans="1:5" x14ac:dyDescent="0.25">
      <c r="A4763" t="s">
        <v>37</v>
      </c>
      <c r="B4763" t="s">
        <v>124</v>
      </c>
      <c r="C4763">
        <v>2020</v>
      </c>
      <c r="D4763" t="s">
        <v>174</v>
      </c>
      <c r="E4763">
        <v>7</v>
      </c>
    </row>
    <row r="4764" spans="1:5" x14ac:dyDescent="0.25">
      <c r="A4764" t="s">
        <v>37</v>
      </c>
      <c r="B4764" t="s">
        <v>124</v>
      </c>
      <c r="C4764">
        <v>2020</v>
      </c>
      <c r="D4764" t="s">
        <v>175</v>
      </c>
      <c r="E4764">
        <v>7</v>
      </c>
    </row>
    <row r="4765" spans="1:5" x14ac:dyDescent="0.25">
      <c r="A4765" t="s">
        <v>37</v>
      </c>
      <c r="B4765" t="s">
        <v>124</v>
      </c>
      <c r="C4765">
        <v>2020</v>
      </c>
      <c r="D4765" t="s">
        <v>176</v>
      </c>
      <c r="E4765">
        <v>5</v>
      </c>
    </row>
    <row r="4766" spans="1:5" x14ac:dyDescent="0.25">
      <c r="A4766" t="s">
        <v>37</v>
      </c>
      <c r="B4766" t="s">
        <v>124</v>
      </c>
      <c r="C4766">
        <v>2020</v>
      </c>
      <c r="D4766" t="s">
        <v>177</v>
      </c>
      <c r="E4766">
        <v>5</v>
      </c>
    </row>
    <row r="4767" spans="1:5" x14ac:dyDescent="0.25">
      <c r="A4767" t="s">
        <v>37</v>
      </c>
      <c r="B4767" t="s">
        <v>124</v>
      </c>
      <c r="C4767">
        <v>2020</v>
      </c>
      <c r="D4767" t="s">
        <v>178</v>
      </c>
      <c r="E4767">
        <v>4</v>
      </c>
    </row>
    <row r="4768" spans="1:5" x14ac:dyDescent="0.25">
      <c r="A4768" t="s">
        <v>37</v>
      </c>
      <c r="B4768" t="s">
        <v>124</v>
      </c>
      <c r="C4768">
        <v>2020</v>
      </c>
      <c r="D4768" t="s">
        <v>179</v>
      </c>
      <c r="E4768">
        <v>3</v>
      </c>
    </row>
    <row r="4769" spans="1:5" x14ac:dyDescent="0.25">
      <c r="A4769" t="s">
        <v>37</v>
      </c>
      <c r="B4769" t="s">
        <v>124</v>
      </c>
      <c r="C4769">
        <v>2020</v>
      </c>
      <c r="D4769" t="s">
        <v>180</v>
      </c>
      <c r="E4769">
        <v>2</v>
      </c>
    </row>
    <row r="4770" spans="1:5" x14ac:dyDescent="0.25">
      <c r="A4770" t="s">
        <v>37</v>
      </c>
      <c r="B4770" t="s">
        <v>124</v>
      </c>
      <c r="C4770">
        <v>2020</v>
      </c>
      <c r="D4770" t="s">
        <v>181</v>
      </c>
      <c r="E4770">
        <v>3</v>
      </c>
    </row>
    <row r="4771" spans="1:5" x14ac:dyDescent="0.25">
      <c r="A4771" t="s">
        <v>37</v>
      </c>
      <c r="B4771" t="s">
        <v>124</v>
      </c>
      <c r="C4771">
        <v>2020</v>
      </c>
      <c r="D4771" t="s">
        <v>182</v>
      </c>
      <c r="E4771">
        <v>2</v>
      </c>
    </row>
    <row r="4772" spans="1:5" x14ac:dyDescent="0.25">
      <c r="A4772" t="s">
        <v>37</v>
      </c>
      <c r="B4772" t="s">
        <v>124</v>
      </c>
      <c r="C4772">
        <v>2020</v>
      </c>
      <c r="D4772" t="s">
        <v>183</v>
      </c>
      <c r="E4772">
        <v>1</v>
      </c>
    </row>
    <row r="4773" spans="1:5" x14ac:dyDescent="0.25">
      <c r="A4773" t="s">
        <v>37</v>
      </c>
      <c r="B4773" t="s">
        <v>124</v>
      </c>
      <c r="C4773">
        <v>2020</v>
      </c>
      <c r="D4773" t="s">
        <v>184</v>
      </c>
      <c r="E4773">
        <v>1</v>
      </c>
    </row>
    <row r="4774" spans="1:5" x14ac:dyDescent="0.25">
      <c r="A4774" t="s">
        <v>37</v>
      </c>
      <c r="B4774" t="s">
        <v>124</v>
      </c>
      <c r="C4774">
        <v>2020</v>
      </c>
      <c r="D4774" t="s">
        <v>185</v>
      </c>
      <c r="E4774">
        <v>1</v>
      </c>
    </row>
    <row r="4775" spans="1:5" x14ac:dyDescent="0.25">
      <c r="A4775" t="s">
        <v>37</v>
      </c>
      <c r="B4775" t="s">
        <v>124</v>
      </c>
      <c r="C4775">
        <v>2020</v>
      </c>
      <c r="D4775" t="s">
        <v>186</v>
      </c>
      <c r="E4775">
        <v>1</v>
      </c>
    </row>
    <row r="4776" spans="1:5" x14ac:dyDescent="0.25">
      <c r="A4776" t="s">
        <v>37</v>
      </c>
      <c r="B4776" t="s">
        <v>124</v>
      </c>
      <c r="C4776">
        <v>2020</v>
      </c>
      <c r="D4776" t="s">
        <v>187</v>
      </c>
      <c r="E4776">
        <v>2</v>
      </c>
    </row>
    <row r="4777" spans="1:5" x14ac:dyDescent="0.25">
      <c r="A4777" t="s">
        <v>37</v>
      </c>
      <c r="B4777" t="s">
        <v>124</v>
      </c>
      <c r="C4777">
        <v>2020</v>
      </c>
      <c r="D4777" t="s">
        <v>188</v>
      </c>
      <c r="E4777">
        <v>2</v>
      </c>
    </row>
    <row r="4778" spans="1:5" x14ac:dyDescent="0.25">
      <c r="A4778" t="s">
        <v>37</v>
      </c>
      <c r="B4778" t="s">
        <v>124</v>
      </c>
      <c r="C4778">
        <v>2020</v>
      </c>
      <c r="D4778" t="s">
        <v>189</v>
      </c>
      <c r="E4778">
        <v>2</v>
      </c>
    </row>
    <row r="4779" spans="1:5" x14ac:dyDescent="0.25">
      <c r="A4779" t="s">
        <v>37</v>
      </c>
      <c r="B4779" t="s">
        <v>124</v>
      </c>
      <c r="C4779">
        <v>2020</v>
      </c>
      <c r="D4779" t="s">
        <v>190</v>
      </c>
      <c r="E4779">
        <v>3</v>
      </c>
    </row>
    <row r="4780" spans="1:5" x14ac:dyDescent="0.25">
      <c r="A4780" t="s">
        <v>37</v>
      </c>
      <c r="B4780" t="s">
        <v>124</v>
      </c>
      <c r="C4780">
        <v>2020</v>
      </c>
      <c r="D4780" t="s">
        <v>191</v>
      </c>
      <c r="E4780">
        <v>2</v>
      </c>
    </row>
    <row r="4781" spans="1:5" x14ac:dyDescent="0.25">
      <c r="A4781" t="s">
        <v>37</v>
      </c>
      <c r="B4781" t="s">
        <v>124</v>
      </c>
      <c r="C4781">
        <v>2020</v>
      </c>
      <c r="D4781" t="s">
        <v>192</v>
      </c>
      <c r="E4781">
        <v>2</v>
      </c>
    </row>
    <row r="4782" spans="1:5" x14ac:dyDescent="0.25">
      <c r="A4782" t="s">
        <v>37</v>
      </c>
      <c r="B4782" t="s">
        <v>124</v>
      </c>
      <c r="C4782">
        <v>2020</v>
      </c>
      <c r="D4782" t="s">
        <v>193</v>
      </c>
      <c r="E4782">
        <v>1</v>
      </c>
    </row>
    <row r="4783" spans="1:5" x14ac:dyDescent="0.25">
      <c r="A4783" t="s">
        <v>37</v>
      </c>
      <c r="B4783" t="s">
        <v>124</v>
      </c>
      <c r="C4783">
        <v>2020</v>
      </c>
      <c r="D4783" t="s">
        <v>194</v>
      </c>
      <c r="E4783">
        <v>1</v>
      </c>
    </row>
    <row r="4784" spans="1:5" x14ac:dyDescent="0.25">
      <c r="A4784" t="s">
        <v>37</v>
      </c>
      <c r="B4784" t="s">
        <v>124</v>
      </c>
      <c r="C4784">
        <v>2020</v>
      </c>
      <c r="D4784" t="s">
        <v>195</v>
      </c>
      <c r="E4784">
        <v>1</v>
      </c>
    </row>
    <row r="4785" spans="1:5" x14ac:dyDescent="0.25">
      <c r="A4785" t="s">
        <v>37</v>
      </c>
      <c r="B4785" t="s">
        <v>124</v>
      </c>
      <c r="C4785">
        <v>2020</v>
      </c>
      <c r="D4785" t="s">
        <v>196</v>
      </c>
      <c r="E4785">
        <v>1</v>
      </c>
    </row>
    <row r="4786" spans="1:5" x14ac:dyDescent="0.25">
      <c r="A4786" t="s">
        <v>37</v>
      </c>
      <c r="B4786" t="s">
        <v>122</v>
      </c>
      <c r="C4786">
        <v>2019</v>
      </c>
      <c r="D4786" t="s">
        <v>145</v>
      </c>
      <c r="E4786">
        <v>6</v>
      </c>
    </row>
    <row r="4787" spans="1:5" x14ac:dyDescent="0.25">
      <c r="A4787" t="s">
        <v>37</v>
      </c>
      <c r="B4787" t="s">
        <v>122</v>
      </c>
      <c r="C4787">
        <v>2019</v>
      </c>
      <c r="D4787" t="s">
        <v>146</v>
      </c>
      <c r="E4787">
        <v>4</v>
      </c>
    </row>
    <row r="4788" spans="1:5" x14ac:dyDescent="0.25">
      <c r="A4788" t="s">
        <v>37</v>
      </c>
      <c r="B4788" t="s">
        <v>122</v>
      </c>
      <c r="C4788">
        <v>2019</v>
      </c>
      <c r="D4788" t="s">
        <v>147</v>
      </c>
      <c r="E4788">
        <v>5</v>
      </c>
    </row>
    <row r="4789" spans="1:5" x14ac:dyDescent="0.25">
      <c r="A4789" t="s">
        <v>37</v>
      </c>
      <c r="B4789" t="s">
        <v>122</v>
      </c>
      <c r="C4789">
        <v>2019</v>
      </c>
      <c r="D4789" t="s">
        <v>148</v>
      </c>
      <c r="E4789">
        <v>9</v>
      </c>
    </row>
    <row r="4790" spans="1:5" x14ac:dyDescent="0.25">
      <c r="A4790" t="s">
        <v>37</v>
      </c>
      <c r="B4790" t="s">
        <v>122</v>
      </c>
      <c r="C4790">
        <v>2019</v>
      </c>
      <c r="D4790" t="s">
        <v>149</v>
      </c>
      <c r="E4790">
        <v>7</v>
      </c>
    </row>
    <row r="4791" spans="1:5" x14ac:dyDescent="0.25">
      <c r="A4791" t="s">
        <v>37</v>
      </c>
      <c r="B4791" t="s">
        <v>122</v>
      </c>
      <c r="C4791">
        <v>2019</v>
      </c>
      <c r="D4791" t="s">
        <v>150</v>
      </c>
      <c r="E4791">
        <v>7</v>
      </c>
    </row>
    <row r="4792" spans="1:5" x14ac:dyDescent="0.25">
      <c r="A4792" t="s">
        <v>37</v>
      </c>
      <c r="B4792" t="s">
        <v>122</v>
      </c>
      <c r="C4792">
        <v>2019</v>
      </c>
      <c r="D4792" t="s">
        <v>151</v>
      </c>
      <c r="E4792">
        <v>8</v>
      </c>
    </row>
    <row r="4793" spans="1:5" x14ac:dyDescent="0.25">
      <c r="A4793" t="s">
        <v>37</v>
      </c>
      <c r="B4793" t="s">
        <v>122</v>
      </c>
      <c r="C4793">
        <v>2019</v>
      </c>
      <c r="D4793" t="s">
        <v>152</v>
      </c>
      <c r="E4793">
        <v>6</v>
      </c>
    </row>
    <row r="4794" spans="1:5" x14ac:dyDescent="0.25">
      <c r="A4794" t="s">
        <v>37</v>
      </c>
      <c r="B4794" t="s">
        <v>122</v>
      </c>
      <c r="C4794">
        <v>2019</v>
      </c>
      <c r="D4794" t="s">
        <v>153</v>
      </c>
      <c r="E4794">
        <v>6</v>
      </c>
    </row>
    <row r="4795" spans="1:5" x14ac:dyDescent="0.25">
      <c r="A4795" t="s">
        <v>37</v>
      </c>
      <c r="B4795" t="s">
        <v>122</v>
      </c>
      <c r="C4795">
        <v>2019</v>
      </c>
      <c r="D4795" t="s">
        <v>154</v>
      </c>
      <c r="E4795">
        <v>5</v>
      </c>
    </row>
    <row r="4796" spans="1:5" x14ac:dyDescent="0.25">
      <c r="A4796" t="s">
        <v>37</v>
      </c>
      <c r="B4796" t="s">
        <v>122</v>
      </c>
      <c r="C4796">
        <v>2019</v>
      </c>
      <c r="D4796" t="s">
        <v>155</v>
      </c>
      <c r="E4796">
        <v>5</v>
      </c>
    </row>
    <row r="4797" spans="1:5" x14ac:dyDescent="0.25">
      <c r="A4797" t="s">
        <v>37</v>
      </c>
      <c r="B4797" t="s">
        <v>122</v>
      </c>
      <c r="C4797">
        <v>2019</v>
      </c>
      <c r="D4797" t="s">
        <v>156</v>
      </c>
      <c r="E4797">
        <v>3</v>
      </c>
    </row>
    <row r="4798" spans="1:5" x14ac:dyDescent="0.25">
      <c r="A4798" t="s">
        <v>37</v>
      </c>
      <c r="B4798" t="s">
        <v>122</v>
      </c>
      <c r="C4798">
        <v>2019</v>
      </c>
      <c r="D4798" t="s">
        <v>157</v>
      </c>
      <c r="E4798">
        <v>3</v>
      </c>
    </row>
    <row r="4799" spans="1:5" x14ac:dyDescent="0.25">
      <c r="A4799" t="s">
        <v>37</v>
      </c>
      <c r="B4799" t="s">
        <v>122</v>
      </c>
      <c r="C4799">
        <v>2019</v>
      </c>
      <c r="D4799" t="s">
        <v>158</v>
      </c>
      <c r="E4799">
        <v>3</v>
      </c>
    </row>
    <row r="4800" spans="1:5" x14ac:dyDescent="0.25">
      <c r="A4800" t="s">
        <v>37</v>
      </c>
      <c r="B4800" t="s">
        <v>122</v>
      </c>
      <c r="C4800">
        <v>2019</v>
      </c>
      <c r="D4800" t="s">
        <v>159</v>
      </c>
      <c r="E4800">
        <v>2</v>
      </c>
    </row>
    <row r="4801" spans="1:5" x14ac:dyDescent="0.25">
      <c r="A4801" t="s">
        <v>37</v>
      </c>
      <c r="B4801" t="s">
        <v>122</v>
      </c>
      <c r="C4801">
        <v>2019</v>
      </c>
      <c r="D4801" t="s">
        <v>160</v>
      </c>
      <c r="E4801">
        <v>3</v>
      </c>
    </row>
    <row r="4802" spans="1:5" x14ac:dyDescent="0.25">
      <c r="A4802" t="s">
        <v>37</v>
      </c>
      <c r="B4802" t="s">
        <v>122</v>
      </c>
      <c r="C4802">
        <v>2019</v>
      </c>
      <c r="D4802" t="s">
        <v>161</v>
      </c>
      <c r="E4802">
        <v>3</v>
      </c>
    </row>
    <row r="4803" spans="1:5" x14ac:dyDescent="0.25">
      <c r="A4803" t="s">
        <v>37</v>
      </c>
      <c r="B4803" t="s">
        <v>122</v>
      </c>
      <c r="C4803">
        <v>2019</v>
      </c>
      <c r="D4803" t="s">
        <v>162</v>
      </c>
      <c r="E4803">
        <v>3</v>
      </c>
    </row>
    <row r="4804" spans="1:5" x14ac:dyDescent="0.25">
      <c r="A4804" t="s">
        <v>37</v>
      </c>
      <c r="B4804" t="s">
        <v>122</v>
      </c>
      <c r="C4804">
        <v>2019</v>
      </c>
      <c r="D4804" t="s">
        <v>163</v>
      </c>
      <c r="E4804">
        <v>4</v>
      </c>
    </row>
    <row r="4805" spans="1:5" x14ac:dyDescent="0.25">
      <c r="A4805" t="s">
        <v>37</v>
      </c>
      <c r="B4805" t="s">
        <v>122</v>
      </c>
      <c r="C4805">
        <v>2019</v>
      </c>
      <c r="D4805" t="s">
        <v>164</v>
      </c>
      <c r="E4805">
        <v>3</v>
      </c>
    </row>
    <row r="4806" spans="1:5" x14ac:dyDescent="0.25">
      <c r="A4806" t="s">
        <v>37</v>
      </c>
      <c r="B4806" t="s">
        <v>122</v>
      </c>
      <c r="C4806">
        <v>2019</v>
      </c>
      <c r="D4806" t="s">
        <v>165</v>
      </c>
      <c r="E4806">
        <v>4</v>
      </c>
    </row>
    <row r="4807" spans="1:5" x14ac:dyDescent="0.25">
      <c r="A4807" t="s">
        <v>37</v>
      </c>
      <c r="B4807" t="s">
        <v>122</v>
      </c>
      <c r="C4807">
        <v>2019</v>
      </c>
      <c r="D4807" t="s">
        <v>166</v>
      </c>
      <c r="E4807">
        <v>5</v>
      </c>
    </row>
    <row r="4808" spans="1:5" x14ac:dyDescent="0.25">
      <c r="A4808" t="s">
        <v>37</v>
      </c>
      <c r="B4808" t="s">
        <v>122</v>
      </c>
      <c r="C4808">
        <v>2019</v>
      </c>
      <c r="D4808" t="s">
        <v>167</v>
      </c>
      <c r="E4808">
        <v>4</v>
      </c>
    </row>
    <row r="4809" spans="1:5" x14ac:dyDescent="0.25">
      <c r="A4809" t="s">
        <v>37</v>
      </c>
      <c r="B4809" t="s">
        <v>122</v>
      </c>
      <c r="C4809">
        <v>2019</v>
      </c>
      <c r="D4809" t="s">
        <v>168</v>
      </c>
      <c r="E4809">
        <v>4</v>
      </c>
    </row>
    <row r="4810" spans="1:5" x14ac:dyDescent="0.25">
      <c r="A4810" t="s">
        <v>37</v>
      </c>
      <c r="B4810" t="s">
        <v>122</v>
      </c>
      <c r="C4810">
        <v>2019</v>
      </c>
      <c r="D4810" t="s">
        <v>169</v>
      </c>
      <c r="E4810">
        <v>7</v>
      </c>
    </row>
    <row r="4811" spans="1:5" x14ac:dyDescent="0.25">
      <c r="A4811" t="s">
        <v>37</v>
      </c>
      <c r="B4811" t="s">
        <v>122</v>
      </c>
      <c r="C4811">
        <v>2019</v>
      </c>
      <c r="D4811" t="s">
        <v>170</v>
      </c>
      <c r="E4811">
        <v>4</v>
      </c>
    </row>
    <row r="4812" spans="1:5" x14ac:dyDescent="0.25">
      <c r="A4812" t="s">
        <v>37</v>
      </c>
      <c r="B4812" t="s">
        <v>122</v>
      </c>
      <c r="C4812">
        <v>2019</v>
      </c>
      <c r="D4812" t="s">
        <v>171</v>
      </c>
      <c r="E4812">
        <v>5</v>
      </c>
    </row>
    <row r="4813" spans="1:5" x14ac:dyDescent="0.25">
      <c r="A4813" t="s">
        <v>37</v>
      </c>
      <c r="B4813" t="s">
        <v>122</v>
      </c>
      <c r="C4813">
        <v>2019</v>
      </c>
      <c r="D4813" t="s">
        <v>172</v>
      </c>
      <c r="E4813">
        <v>7</v>
      </c>
    </row>
    <row r="4814" spans="1:5" x14ac:dyDescent="0.25">
      <c r="A4814" t="s">
        <v>37</v>
      </c>
      <c r="B4814" t="s">
        <v>122</v>
      </c>
      <c r="C4814">
        <v>2019</v>
      </c>
      <c r="D4814" t="s">
        <v>173</v>
      </c>
      <c r="E4814">
        <v>6</v>
      </c>
    </row>
    <row r="4815" spans="1:5" x14ac:dyDescent="0.25">
      <c r="A4815" t="s">
        <v>37</v>
      </c>
      <c r="B4815" t="s">
        <v>122</v>
      </c>
      <c r="C4815">
        <v>2019</v>
      </c>
      <c r="D4815" t="s">
        <v>174</v>
      </c>
      <c r="E4815">
        <v>9</v>
      </c>
    </row>
    <row r="4816" spans="1:5" x14ac:dyDescent="0.25">
      <c r="A4816" t="s">
        <v>37</v>
      </c>
      <c r="B4816" t="s">
        <v>122</v>
      </c>
      <c r="C4816">
        <v>2019</v>
      </c>
      <c r="D4816" t="s">
        <v>175</v>
      </c>
      <c r="E4816">
        <v>8</v>
      </c>
    </row>
    <row r="4817" spans="1:5" x14ac:dyDescent="0.25">
      <c r="A4817" t="s">
        <v>37</v>
      </c>
      <c r="B4817" t="s">
        <v>122</v>
      </c>
      <c r="C4817">
        <v>2019</v>
      </c>
      <c r="D4817" t="s">
        <v>176</v>
      </c>
      <c r="E4817">
        <v>9</v>
      </c>
    </row>
    <row r="4818" spans="1:5" x14ac:dyDescent="0.25">
      <c r="A4818" t="s">
        <v>37</v>
      </c>
      <c r="B4818" t="s">
        <v>122</v>
      </c>
      <c r="C4818">
        <v>2019</v>
      </c>
      <c r="D4818" t="s">
        <v>177</v>
      </c>
      <c r="E4818">
        <v>8</v>
      </c>
    </row>
    <row r="4819" spans="1:5" x14ac:dyDescent="0.25">
      <c r="A4819" t="s">
        <v>37</v>
      </c>
      <c r="B4819" t="s">
        <v>122</v>
      </c>
      <c r="C4819">
        <v>2019</v>
      </c>
      <c r="D4819" t="s">
        <v>178</v>
      </c>
      <c r="E4819">
        <v>9</v>
      </c>
    </row>
    <row r="4820" spans="1:5" x14ac:dyDescent="0.25">
      <c r="A4820" t="s">
        <v>37</v>
      </c>
      <c r="B4820" t="s">
        <v>122</v>
      </c>
      <c r="C4820">
        <v>2019</v>
      </c>
      <c r="D4820" t="s">
        <v>179</v>
      </c>
      <c r="E4820">
        <v>7</v>
      </c>
    </row>
    <row r="4821" spans="1:5" x14ac:dyDescent="0.25">
      <c r="A4821" t="s">
        <v>37</v>
      </c>
      <c r="B4821" t="s">
        <v>122</v>
      </c>
      <c r="C4821">
        <v>2019</v>
      </c>
      <c r="D4821" t="s">
        <v>180</v>
      </c>
      <c r="E4821">
        <v>6</v>
      </c>
    </row>
    <row r="4822" spans="1:5" x14ac:dyDescent="0.25">
      <c r="A4822" t="s">
        <v>37</v>
      </c>
      <c r="B4822" t="s">
        <v>122</v>
      </c>
      <c r="C4822">
        <v>2019</v>
      </c>
      <c r="D4822" t="s">
        <v>181</v>
      </c>
      <c r="E4822">
        <v>6</v>
      </c>
    </row>
    <row r="4823" spans="1:5" x14ac:dyDescent="0.25">
      <c r="A4823" t="s">
        <v>37</v>
      </c>
      <c r="B4823" t="s">
        <v>122</v>
      </c>
      <c r="C4823">
        <v>2019</v>
      </c>
      <c r="D4823" t="s">
        <v>182</v>
      </c>
      <c r="E4823">
        <v>6</v>
      </c>
    </row>
    <row r="4824" spans="1:5" x14ac:dyDescent="0.25">
      <c r="A4824" t="s">
        <v>37</v>
      </c>
      <c r="B4824" t="s">
        <v>122</v>
      </c>
      <c r="C4824">
        <v>2019</v>
      </c>
      <c r="D4824" t="s">
        <v>183</v>
      </c>
      <c r="E4824">
        <v>8</v>
      </c>
    </row>
    <row r="4825" spans="1:5" x14ac:dyDescent="0.25">
      <c r="A4825" t="s">
        <v>37</v>
      </c>
      <c r="B4825" t="s">
        <v>122</v>
      </c>
      <c r="C4825">
        <v>2019</v>
      </c>
      <c r="D4825" t="s">
        <v>184</v>
      </c>
      <c r="E4825">
        <v>9</v>
      </c>
    </row>
    <row r="4826" spans="1:5" x14ac:dyDescent="0.25">
      <c r="A4826" t="s">
        <v>37</v>
      </c>
      <c r="B4826" t="s">
        <v>122</v>
      </c>
      <c r="C4826">
        <v>2019</v>
      </c>
      <c r="D4826" t="s">
        <v>185</v>
      </c>
      <c r="E4826">
        <v>6</v>
      </c>
    </row>
    <row r="4827" spans="1:5" x14ac:dyDescent="0.25">
      <c r="A4827" t="s">
        <v>37</v>
      </c>
      <c r="B4827" t="s">
        <v>122</v>
      </c>
      <c r="C4827">
        <v>2019</v>
      </c>
      <c r="D4827" t="s">
        <v>186</v>
      </c>
      <c r="E4827">
        <v>5</v>
      </c>
    </row>
    <row r="4828" spans="1:5" x14ac:dyDescent="0.25">
      <c r="A4828" t="s">
        <v>37</v>
      </c>
      <c r="B4828" t="s">
        <v>122</v>
      </c>
      <c r="C4828">
        <v>2019</v>
      </c>
      <c r="D4828" t="s">
        <v>187</v>
      </c>
      <c r="E4828">
        <v>4</v>
      </c>
    </row>
    <row r="4829" spans="1:5" x14ac:dyDescent="0.25">
      <c r="A4829" t="s">
        <v>37</v>
      </c>
      <c r="B4829" t="s">
        <v>122</v>
      </c>
      <c r="C4829">
        <v>2019</v>
      </c>
      <c r="D4829" t="s">
        <v>188</v>
      </c>
      <c r="E4829">
        <v>7</v>
      </c>
    </row>
    <row r="4830" spans="1:5" x14ac:dyDescent="0.25">
      <c r="A4830" t="s">
        <v>37</v>
      </c>
      <c r="B4830" t="s">
        <v>122</v>
      </c>
      <c r="C4830">
        <v>2019</v>
      </c>
      <c r="D4830" t="s">
        <v>189</v>
      </c>
      <c r="E4830">
        <v>6</v>
      </c>
    </row>
    <row r="4831" spans="1:5" x14ac:dyDescent="0.25">
      <c r="A4831" t="s">
        <v>37</v>
      </c>
      <c r="B4831" t="s">
        <v>122</v>
      </c>
      <c r="C4831">
        <v>2019</v>
      </c>
      <c r="D4831" t="s">
        <v>190</v>
      </c>
      <c r="E4831">
        <v>7</v>
      </c>
    </row>
    <row r="4832" spans="1:5" x14ac:dyDescent="0.25">
      <c r="A4832" t="s">
        <v>37</v>
      </c>
      <c r="B4832" t="s">
        <v>122</v>
      </c>
      <c r="C4832">
        <v>2019</v>
      </c>
      <c r="D4832" t="s">
        <v>191</v>
      </c>
      <c r="E4832">
        <v>8</v>
      </c>
    </row>
    <row r="4833" spans="1:5" x14ac:dyDescent="0.25">
      <c r="A4833" t="s">
        <v>37</v>
      </c>
      <c r="B4833" t="s">
        <v>122</v>
      </c>
      <c r="C4833">
        <v>2019</v>
      </c>
      <c r="D4833" t="s">
        <v>192</v>
      </c>
      <c r="E4833">
        <v>7</v>
      </c>
    </row>
    <row r="4834" spans="1:5" x14ac:dyDescent="0.25">
      <c r="A4834" t="s">
        <v>37</v>
      </c>
      <c r="B4834" t="s">
        <v>122</v>
      </c>
      <c r="C4834">
        <v>2019</v>
      </c>
      <c r="D4834" t="s">
        <v>193</v>
      </c>
      <c r="E4834">
        <v>7</v>
      </c>
    </row>
    <row r="4835" spans="1:5" x14ac:dyDescent="0.25">
      <c r="A4835" t="s">
        <v>37</v>
      </c>
      <c r="B4835" t="s">
        <v>122</v>
      </c>
      <c r="C4835">
        <v>2019</v>
      </c>
      <c r="D4835" t="s">
        <v>194</v>
      </c>
      <c r="E4835">
        <v>4</v>
      </c>
    </row>
    <row r="4836" spans="1:5" x14ac:dyDescent="0.25">
      <c r="A4836" t="s">
        <v>37</v>
      </c>
      <c r="B4836" t="s">
        <v>122</v>
      </c>
      <c r="C4836">
        <v>2019</v>
      </c>
      <c r="D4836" t="s">
        <v>195</v>
      </c>
      <c r="E4836">
        <v>4</v>
      </c>
    </row>
    <row r="4837" spans="1:5" x14ac:dyDescent="0.25">
      <c r="A4837" t="s">
        <v>37</v>
      </c>
      <c r="B4837" t="s">
        <v>122</v>
      </c>
      <c r="C4837">
        <v>2019</v>
      </c>
      <c r="D4837" t="s">
        <v>196</v>
      </c>
      <c r="E4837">
        <v>3</v>
      </c>
    </row>
    <row r="4838" spans="1:5" x14ac:dyDescent="0.25">
      <c r="A4838" t="s">
        <v>37</v>
      </c>
      <c r="B4838" t="s">
        <v>122</v>
      </c>
      <c r="C4838">
        <v>2020</v>
      </c>
      <c r="D4838" t="s">
        <v>145</v>
      </c>
      <c r="E4838">
        <v>4</v>
      </c>
    </row>
    <row r="4839" spans="1:5" x14ac:dyDescent="0.25">
      <c r="A4839" t="s">
        <v>37</v>
      </c>
      <c r="B4839" t="s">
        <v>122</v>
      </c>
      <c r="C4839">
        <v>2020</v>
      </c>
      <c r="D4839" t="s">
        <v>146</v>
      </c>
      <c r="E4839">
        <v>5</v>
      </c>
    </row>
    <row r="4840" spans="1:5" x14ac:dyDescent="0.25">
      <c r="A4840" t="s">
        <v>37</v>
      </c>
      <c r="B4840" t="s">
        <v>122</v>
      </c>
      <c r="C4840">
        <v>2020</v>
      </c>
      <c r="D4840" t="s">
        <v>147</v>
      </c>
      <c r="E4840">
        <v>4</v>
      </c>
    </row>
    <row r="4841" spans="1:5" x14ac:dyDescent="0.25">
      <c r="A4841" t="s">
        <v>37</v>
      </c>
      <c r="B4841" t="s">
        <v>122</v>
      </c>
      <c r="C4841">
        <v>2020</v>
      </c>
      <c r="D4841" t="s">
        <v>148</v>
      </c>
      <c r="E4841">
        <v>5</v>
      </c>
    </row>
    <row r="4842" spans="1:5" x14ac:dyDescent="0.25">
      <c r="A4842" t="s">
        <v>37</v>
      </c>
      <c r="B4842" t="s">
        <v>122</v>
      </c>
      <c r="C4842">
        <v>2020</v>
      </c>
      <c r="D4842" t="s">
        <v>149</v>
      </c>
      <c r="E4842">
        <v>7</v>
      </c>
    </row>
    <row r="4843" spans="1:5" x14ac:dyDescent="0.25">
      <c r="A4843" t="s">
        <v>37</v>
      </c>
      <c r="B4843" t="s">
        <v>122</v>
      </c>
      <c r="C4843">
        <v>2020</v>
      </c>
      <c r="D4843" t="s">
        <v>150</v>
      </c>
      <c r="E4843">
        <v>8</v>
      </c>
    </row>
    <row r="4844" spans="1:5" x14ac:dyDescent="0.25">
      <c r="A4844" t="s">
        <v>37</v>
      </c>
      <c r="B4844" t="s">
        <v>122</v>
      </c>
      <c r="C4844">
        <v>2020</v>
      </c>
      <c r="D4844" t="s">
        <v>151</v>
      </c>
      <c r="E4844">
        <v>6</v>
      </c>
    </row>
    <row r="4845" spans="1:5" x14ac:dyDescent="0.25">
      <c r="A4845" t="s">
        <v>37</v>
      </c>
      <c r="B4845" t="s">
        <v>122</v>
      </c>
      <c r="C4845">
        <v>2020</v>
      </c>
      <c r="D4845" t="s">
        <v>152</v>
      </c>
      <c r="E4845">
        <v>6</v>
      </c>
    </row>
    <row r="4846" spans="1:5" x14ac:dyDescent="0.25">
      <c r="A4846" t="s">
        <v>37</v>
      </c>
      <c r="B4846" t="s">
        <v>122</v>
      </c>
      <c r="C4846">
        <v>2020</v>
      </c>
      <c r="D4846" t="s">
        <v>153</v>
      </c>
      <c r="E4846">
        <v>7</v>
      </c>
    </row>
    <row r="4847" spans="1:5" x14ac:dyDescent="0.25">
      <c r="A4847" t="s">
        <v>37</v>
      </c>
      <c r="B4847" t="s">
        <v>122</v>
      </c>
      <c r="C4847">
        <v>2020</v>
      </c>
      <c r="D4847" t="s">
        <v>154</v>
      </c>
      <c r="E4847">
        <v>5</v>
      </c>
    </row>
    <row r="4848" spans="1:5" x14ac:dyDescent="0.25">
      <c r="A4848" t="s">
        <v>37</v>
      </c>
      <c r="B4848" t="s">
        <v>122</v>
      </c>
      <c r="C4848">
        <v>2020</v>
      </c>
      <c r="D4848" t="s">
        <v>155</v>
      </c>
      <c r="E4848">
        <v>5</v>
      </c>
    </row>
    <row r="4849" spans="1:5" x14ac:dyDescent="0.25">
      <c r="A4849" t="s">
        <v>37</v>
      </c>
      <c r="B4849" t="s">
        <v>122</v>
      </c>
      <c r="C4849">
        <v>2020</v>
      </c>
      <c r="D4849" t="s">
        <v>156</v>
      </c>
      <c r="E4849">
        <v>3</v>
      </c>
    </row>
    <row r="4850" spans="1:5" x14ac:dyDescent="0.25">
      <c r="A4850" t="s">
        <v>37</v>
      </c>
      <c r="B4850" t="s">
        <v>122</v>
      </c>
      <c r="C4850">
        <v>2020</v>
      </c>
      <c r="D4850" t="s">
        <v>157</v>
      </c>
      <c r="E4850">
        <v>4</v>
      </c>
    </row>
    <row r="4851" spans="1:5" x14ac:dyDescent="0.25">
      <c r="A4851" t="s">
        <v>37</v>
      </c>
      <c r="B4851" t="s">
        <v>122</v>
      </c>
      <c r="C4851">
        <v>2020</v>
      </c>
      <c r="D4851" t="s">
        <v>158</v>
      </c>
      <c r="E4851">
        <v>4</v>
      </c>
    </row>
    <row r="4852" spans="1:5" x14ac:dyDescent="0.25">
      <c r="A4852" t="s">
        <v>37</v>
      </c>
      <c r="B4852" t="s">
        <v>122</v>
      </c>
      <c r="C4852">
        <v>2020</v>
      </c>
      <c r="D4852" t="s">
        <v>159</v>
      </c>
      <c r="E4852">
        <v>3</v>
      </c>
    </row>
    <row r="4853" spans="1:5" x14ac:dyDescent="0.25">
      <c r="A4853" t="s">
        <v>37</v>
      </c>
      <c r="B4853" t="s">
        <v>122</v>
      </c>
      <c r="C4853">
        <v>2020</v>
      </c>
      <c r="D4853" t="s">
        <v>160</v>
      </c>
      <c r="E4853">
        <v>3</v>
      </c>
    </row>
    <row r="4854" spans="1:5" x14ac:dyDescent="0.25">
      <c r="A4854" t="s">
        <v>37</v>
      </c>
      <c r="B4854" t="s">
        <v>122</v>
      </c>
      <c r="C4854">
        <v>2020</v>
      </c>
      <c r="D4854" t="s">
        <v>161</v>
      </c>
      <c r="E4854">
        <v>3</v>
      </c>
    </row>
    <row r="4855" spans="1:5" x14ac:dyDescent="0.25">
      <c r="A4855" t="s">
        <v>37</v>
      </c>
      <c r="B4855" t="s">
        <v>122</v>
      </c>
      <c r="C4855">
        <v>2020</v>
      </c>
      <c r="D4855" t="s">
        <v>162</v>
      </c>
      <c r="E4855">
        <v>4</v>
      </c>
    </row>
    <row r="4856" spans="1:5" x14ac:dyDescent="0.25">
      <c r="A4856" t="s">
        <v>37</v>
      </c>
      <c r="B4856" t="s">
        <v>122</v>
      </c>
      <c r="C4856">
        <v>2020</v>
      </c>
      <c r="D4856" t="s">
        <v>163</v>
      </c>
      <c r="E4856">
        <v>4</v>
      </c>
    </row>
    <row r="4857" spans="1:5" x14ac:dyDescent="0.25">
      <c r="A4857" t="s">
        <v>37</v>
      </c>
      <c r="B4857" t="s">
        <v>122</v>
      </c>
      <c r="C4857">
        <v>2020</v>
      </c>
      <c r="D4857" t="s">
        <v>164</v>
      </c>
      <c r="E4857">
        <v>3</v>
      </c>
    </row>
    <row r="4858" spans="1:5" x14ac:dyDescent="0.25">
      <c r="A4858" t="s">
        <v>37</v>
      </c>
      <c r="B4858" t="s">
        <v>122</v>
      </c>
      <c r="C4858">
        <v>2020</v>
      </c>
      <c r="D4858" t="s">
        <v>165</v>
      </c>
      <c r="E4858">
        <v>4</v>
      </c>
    </row>
    <row r="4859" spans="1:5" x14ac:dyDescent="0.25">
      <c r="A4859" t="s">
        <v>37</v>
      </c>
      <c r="B4859" t="s">
        <v>122</v>
      </c>
      <c r="C4859">
        <v>2020</v>
      </c>
      <c r="D4859" t="s">
        <v>166</v>
      </c>
      <c r="E4859">
        <v>4</v>
      </c>
    </row>
    <row r="4860" spans="1:5" x14ac:dyDescent="0.25">
      <c r="A4860" t="s">
        <v>37</v>
      </c>
      <c r="B4860" t="s">
        <v>122</v>
      </c>
      <c r="C4860">
        <v>2020</v>
      </c>
      <c r="D4860" t="s">
        <v>167</v>
      </c>
      <c r="E4860">
        <v>8</v>
      </c>
    </row>
    <row r="4861" spans="1:5" x14ac:dyDescent="0.25">
      <c r="A4861" t="s">
        <v>37</v>
      </c>
      <c r="B4861" t="s">
        <v>122</v>
      </c>
      <c r="C4861">
        <v>2020</v>
      </c>
      <c r="D4861" t="s">
        <v>168</v>
      </c>
      <c r="E4861">
        <v>5</v>
      </c>
    </row>
    <row r="4862" spans="1:5" x14ac:dyDescent="0.25">
      <c r="A4862" t="s">
        <v>37</v>
      </c>
      <c r="B4862" t="s">
        <v>122</v>
      </c>
      <c r="C4862">
        <v>2020</v>
      </c>
      <c r="D4862" t="s">
        <v>169</v>
      </c>
      <c r="E4862">
        <v>7</v>
      </c>
    </row>
    <row r="4863" spans="1:5" x14ac:dyDescent="0.25">
      <c r="A4863" t="s">
        <v>37</v>
      </c>
      <c r="B4863" t="s">
        <v>122</v>
      </c>
      <c r="C4863">
        <v>2020</v>
      </c>
      <c r="D4863" t="s">
        <v>170</v>
      </c>
      <c r="E4863">
        <v>8</v>
      </c>
    </row>
    <row r="4864" spans="1:5" x14ac:dyDescent="0.25">
      <c r="A4864" t="s">
        <v>37</v>
      </c>
      <c r="B4864" t="s">
        <v>122</v>
      </c>
      <c r="C4864">
        <v>2020</v>
      </c>
      <c r="D4864" t="s">
        <v>171</v>
      </c>
      <c r="E4864">
        <v>5</v>
      </c>
    </row>
    <row r="4865" spans="1:5" x14ac:dyDescent="0.25">
      <c r="A4865" t="s">
        <v>37</v>
      </c>
      <c r="B4865" t="s">
        <v>122</v>
      </c>
      <c r="C4865">
        <v>2020</v>
      </c>
      <c r="D4865" t="s">
        <v>172</v>
      </c>
      <c r="E4865">
        <v>6</v>
      </c>
    </row>
    <row r="4866" spans="1:5" x14ac:dyDescent="0.25">
      <c r="A4866" t="s">
        <v>37</v>
      </c>
      <c r="B4866" t="s">
        <v>122</v>
      </c>
      <c r="C4866">
        <v>2020</v>
      </c>
      <c r="D4866" t="s">
        <v>173</v>
      </c>
      <c r="E4866">
        <v>6</v>
      </c>
    </row>
    <row r="4867" spans="1:5" x14ac:dyDescent="0.25">
      <c r="A4867" t="s">
        <v>37</v>
      </c>
      <c r="B4867" t="s">
        <v>122</v>
      </c>
      <c r="C4867">
        <v>2020</v>
      </c>
      <c r="D4867" t="s">
        <v>174</v>
      </c>
      <c r="E4867">
        <v>7</v>
      </c>
    </row>
    <row r="4868" spans="1:5" x14ac:dyDescent="0.25">
      <c r="A4868" t="s">
        <v>37</v>
      </c>
      <c r="B4868" t="s">
        <v>122</v>
      </c>
      <c r="C4868">
        <v>2020</v>
      </c>
      <c r="D4868" t="s">
        <v>175</v>
      </c>
      <c r="E4868">
        <v>8</v>
      </c>
    </row>
    <row r="4869" spans="1:5" x14ac:dyDescent="0.25">
      <c r="A4869" t="s">
        <v>37</v>
      </c>
      <c r="B4869" t="s">
        <v>122</v>
      </c>
      <c r="C4869">
        <v>2020</v>
      </c>
      <c r="D4869" t="s">
        <v>176</v>
      </c>
      <c r="E4869">
        <v>9</v>
      </c>
    </row>
    <row r="4870" spans="1:5" x14ac:dyDescent="0.25">
      <c r="A4870" t="s">
        <v>37</v>
      </c>
      <c r="B4870" t="s">
        <v>122</v>
      </c>
      <c r="C4870">
        <v>2020</v>
      </c>
      <c r="D4870" t="s">
        <v>177</v>
      </c>
      <c r="E4870">
        <v>10</v>
      </c>
    </row>
    <row r="4871" spans="1:5" x14ac:dyDescent="0.25">
      <c r="A4871" t="s">
        <v>37</v>
      </c>
      <c r="B4871" t="s">
        <v>122</v>
      </c>
      <c r="C4871">
        <v>2020</v>
      </c>
      <c r="D4871" t="s">
        <v>178</v>
      </c>
      <c r="E4871">
        <v>10</v>
      </c>
    </row>
    <row r="4872" spans="1:5" x14ac:dyDescent="0.25">
      <c r="A4872" t="s">
        <v>37</v>
      </c>
      <c r="B4872" t="s">
        <v>122</v>
      </c>
      <c r="C4872">
        <v>2020</v>
      </c>
      <c r="D4872" t="s">
        <v>179</v>
      </c>
      <c r="E4872">
        <v>7</v>
      </c>
    </row>
    <row r="4873" spans="1:5" x14ac:dyDescent="0.25">
      <c r="A4873" t="s">
        <v>37</v>
      </c>
      <c r="B4873" t="s">
        <v>122</v>
      </c>
      <c r="C4873">
        <v>2020</v>
      </c>
      <c r="D4873" t="s">
        <v>180</v>
      </c>
      <c r="E4873">
        <v>6</v>
      </c>
    </row>
    <row r="4874" spans="1:5" x14ac:dyDescent="0.25">
      <c r="A4874" t="s">
        <v>37</v>
      </c>
      <c r="B4874" t="s">
        <v>122</v>
      </c>
      <c r="C4874">
        <v>2020</v>
      </c>
      <c r="D4874" t="s">
        <v>181</v>
      </c>
      <c r="E4874">
        <v>8</v>
      </c>
    </row>
    <row r="4875" spans="1:5" x14ac:dyDescent="0.25">
      <c r="A4875" t="s">
        <v>37</v>
      </c>
      <c r="B4875" t="s">
        <v>122</v>
      </c>
      <c r="C4875">
        <v>2020</v>
      </c>
      <c r="D4875" t="s">
        <v>182</v>
      </c>
      <c r="E4875">
        <v>6</v>
      </c>
    </row>
    <row r="4876" spans="1:5" x14ac:dyDescent="0.25">
      <c r="A4876" t="s">
        <v>37</v>
      </c>
      <c r="B4876" t="s">
        <v>122</v>
      </c>
      <c r="C4876">
        <v>2020</v>
      </c>
      <c r="D4876" t="s">
        <v>183</v>
      </c>
      <c r="E4876">
        <v>7</v>
      </c>
    </row>
    <row r="4877" spans="1:5" x14ac:dyDescent="0.25">
      <c r="A4877" t="s">
        <v>37</v>
      </c>
      <c r="B4877" t="s">
        <v>122</v>
      </c>
      <c r="C4877">
        <v>2020</v>
      </c>
      <c r="D4877" t="s">
        <v>184</v>
      </c>
      <c r="E4877">
        <v>7</v>
      </c>
    </row>
    <row r="4878" spans="1:5" x14ac:dyDescent="0.25">
      <c r="A4878" t="s">
        <v>37</v>
      </c>
      <c r="B4878" t="s">
        <v>122</v>
      </c>
      <c r="C4878">
        <v>2020</v>
      </c>
      <c r="D4878" t="s">
        <v>185</v>
      </c>
      <c r="E4878">
        <v>5</v>
      </c>
    </row>
    <row r="4879" spans="1:5" x14ac:dyDescent="0.25">
      <c r="A4879" t="s">
        <v>37</v>
      </c>
      <c r="B4879" t="s">
        <v>122</v>
      </c>
      <c r="C4879">
        <v>2020</v>
      </c>
      <c r="D4879" t="s">
        <v>186</v>
      </c>
      <c r="E4879">
        <v>5</v>
      </c>
    </row>
    <row r="4880" spans="1:5" x14ac:dyDescent="0.25">
      <c r="A4880" t="s">
        <v>37</v>
      </c>
      <c r="B4880" t="s">
        <v>122</v>
      </c>
      <c r="C4880">
        <v>2020</v>
      </c>
      <c r="D4880" t="s">
        <v>187</v>
      </c>
      <c r="E4880">
        <v>6</v>
      </c>
    </row>
    <row r="4881" spans="1:5" x14ac:dyDescent="0.25">
      <c r="A4881" t="s">
        <v>37</v>
      </c>
      <c r="B4881" t="s">
        <v>122</v>
      </c>
      <c r="C4881">
        <v>2020</v>
      </c>
      <c r="D4881" t="s">
        <v>188</v>
      </c>
      <c r="E4881">
        <v>6</v>
      </c>
    </row>
    <row r="4882" spans="1:5" x14ac:dyDescent="0.25">
      <c r="A4882" t="s">
        <v>37</v>
      </c>
      <c r="B4882" t="s">
        <v>122</v>
      </c>
      <c r="C4882">
        <v>2020</v>
      </c>
      <c r="D4882" t="s">
        <v>189</v>
      </c>
      <c r="E4882">
        <v>6</v>
      </c>
    </row>
    <row r="4883" spans="1:5" x14ac:dyDescent="0.25">
      <c r="A4883" t="s">
        <v>37</v>
      </c>
      <c r="B4883" t="s">
        <v>122</v>
      </c>
      <c r="C4883">
        <v>2020</v>
      </c>
      <c r="D4883" t="s">
        <v>190</v>
      </c>
      <c r="E4883">
        <v>5</v>
      </c>
    </row>
    <row r="4884" spans="1:5" x14ac:dyDescent="0.25">
      <c r="A4884" t="s">
        <v>37</v>
      </c>
      <c r="B4884" t="s">
        <v>122</v>
      </c>
      <c r="C4884">
        <v>2020</v>
      </c>
      <c r="D4884" t="s">
        <v>191</v>
      </c>
      <c r="E4884">
        <v>4</v>
      </c>
    </row>
    <row r="4885" spans="1:5" x14ac:dyDescent="0.25">
      <c r="A4885" t="s">
        <v>37</v>
      </c>
      <c r="B4885" t="s">
        <v>122</v>
      </c>
      <c r="C4885">
        <v>2020</v>
      </c>
      <c r="D4885" t="s">
        <v>192</v>
      </c>
      <c r="E4885">
        <v>5</v>
      </c>
    </row>
    <row r="4886" spans="1:5" x14ac:dyDescent="0.25">
      <c r="A4886" t="s">
        <v>37</v>
      </c>
      <c r="B4886" t="s">
        <v>122</v>
      </c>
      <c r="C4886">
        <v>2020</v>
      </c>
      <c r="D4886" t="s">
        <v>193</v>
      </c>
      <c r="E4886">
        <v>3</v>
      </c>
    </row>
    <row r="4887" spans="1:5" x14ac:dyDescent="0.25">
      <c r="A4887" t="s">
        <v>37</v>
      </c>
      <c r="B4887" t="s">
        <v>122</v>
      </c>
      <c r="C4887">
        <v>2020</v>
      </c>
      <c r="D4887" t="s">
        <v>194</v>
      </c>
      <c r="E4887">
        <v>5</v>
      </c>
    </row>
    <row r="4888" spans="1:5" x14ac:dyDescent="0.25">
      <c r="A4888" t="s">
        <v>37</v>
      </c>
      <c r="B4888" t="s">
        <v>122</v>
      </c>
      <c r="C4888">
        <v>2020</v>
      </c>
      <c r="D4888" t="s">
        <v>195</v>
      </c>
      <c r="E4888">
        <v>4</v>
      </c>
    </row>
    <row r="4889" spans="1:5" x14ac:dyDescent="0.25">
      <c r="A4889" t="s">
        <v>37</v>
      </c>
      <c r="B4889" t="s">
        <v>122</v>
      </c>
      <c r="C4889">
        <v>2020</v>
      </c>
      <c r="D4889" t="s">
        <v>196</v>
      </c>
      <c r="E4889">
        <v>2</v>
      </c>
    </row>
    <row r="4890" spans="1:5" x14ac:dyDescent="0.25">
      <c r="A4890" t="s">
        <v>37</v>
      </c>
      <c r="B4890" t="s">
        <v>125</v>
      </c>
      <c r="C4890">
        <v>2019</v>
      </c>
      <c r="D4890" t="s">
        <v>145</v>
      </c>
      <c r="E4890">
        <v>2</v>
      </c>
    </row>
    <row r="4891" spans="1:5" x14ac:dyDescent="0.25">
      <c r="A4891" t="s">
        <v>37</v>
      </c>
      <c r="B4891" t="s">
        <v>125</v>
      </c>
      <c r="C4891">
        <v>2019</v>
      </c>
      <c r="D4891" t="s">
        <v>146</v>
      </c>
      <c r="E4891">
        <v>1</v>
      </c>
    </row>
    <row r="4892" spans="1:5" x14ac:dyDescent="0.25">
      <c r="A4892" t="s">
        <v>37</v>
      </c>
      <c r="B4892" t="s">
        <v>125</v>
      </c>
      <c r="C4892">
        <v>2019</v>
      </c>
      <c r="D4892" t="s">
        <v>147</v>
      </c>
      <c r="E4892">
        <v>1</v>
      </c>
    </row>
    <row r="4893" spans="1:5" x14ac:dyDescent="0.25">
      <c r="A4893" t="s">
        <v>37</v>
      </c>
      <c r="B4893" t="s">
        <v>125</v>
      </c>
      <c r="C4893">
        <v>2019</v>
      </c>
      <c r="D4893" t="s">
        <v>148</v>
      </c>
      <c r="E4893">
        <v>1</v>
      </c>
    </row>
    <row r="4894" spans="1:5" x14ac:dyDescent="0.25">
      <c r="A4894" t="s">
        <v>37</v>
      </c>
      <c r="B4894" t="s">
        <v>125</v>
      </c>
      <c r="C4894">
        <v>2019</v>
      </c>
      <c r="D4894" t="s">
        <v>149</v>
      </c>
      <c r="E4894">
        <v>1</v>
      </c>
    </row>
    <row r="4895" spans="1:5" x14ac:dyDescent="0.25">
      <c r="A4895" t="s">
        <v>37</v>
      </c>
      <c r="B4895" t="s">
        <v>125</v>
      </c>
      <c r="C4895">
        <v>2019</v>
      </c>
      <c r="D4895" t="s">
        <v>150</v>
      </c>
      <c r="E4895">
        <v>1</v>
      </c>
    </row>
    <row r="4896" spans="1:5" x14ac:dyDescent="0.25">
      <c r="A4896" t="s">
        <v>37</v>
      </c>
      <c r="B4896" t="s">
        <v>125</v>
      </c>
      <c r="C4896">
        <v>2019</v>
      </c>
      <c r="D4896" t="s">
        <v>151</v>
      </c>
      <c r="E4896">
        <v>1</v>
      </c>
    </row>
    <row r="4897" spans="1:5" x14ac:dyDescent="0.25">
      <c r="A4897" t="s">
        <v>37</v>
      </c>
      <c r="B4897" t="s">
        <v>125</v>
      </c>
      <c r="C4897">
        <v>2019</v>
      </c>
      <c r="D4897" t="s">
        <v>152</v>
      </c>
      <c r="E4897">
        <v>0</v>
      </c>
    </row>
    <row r="4898" spans="1:5" x14ac:dyDescent="0.25">
      <c r="A4898" t="s">
        <v>37</v>
      </c>
      <c r="B4898" t="s">
        <v>125</v>
      </c>
      <c r="C4898">
        <v>2019</v>
      </c>
      <c r="D4898" t="s">
        <v>153</v>
      </c>
      <c r="E4898">
        <v>0</v>
      </c>
    </row>
    <row r="4899" spans="1:5" x14ac:dyDescent="0.25">
      <c r="A4899" t="s">
        <v>37</v>
      </c>
      <c r="B4899" t="s">
        <v>125</v>
      </c>
      <c r="C4899">
        <v>2019</v>
      </c>
      <c r="D4899" t="s">
        <v>154</v>
      </c>
      <c r="E4899">
        <v>0</v>
      </c>
    </row>
    <row r="4900" spans="1:5" x14ac:dyDescent="0.25">
      <c r="A4900" t="s">
        <v>37</v>
      </c>
      <c r="B4900" t="s">
        <v>125</v>
      </c>
      <c r="C4900">
        <v>2019</v>
      </c>
      <c r="D4900" t="s">
        <v>155</v>
      </c>
      <c r="E4900">
        <v>1</v>
      </c>
    </row>
    <row r="4901" spans="1:5" x14ac:dyDescent="0.25">
      <c r="A4901" t="s">
        <v>37</v>
      </c>
      <c r="B4901" t="s">
        <v>125</v>
      </c>
      <c r="C4901">
        <v>2019</v>
      </c>
      <c r="D4901" t="s">
        <v>156</v>
      </c>
      <c r="E4901">
        <v>1</v>
      </c>
    </row>
    <row r="4902" spans="1:5" x14ac:dyDescent="0.25">
      <c r="A4902" t="s">
        <v>37</v>
      </c>
      <c r="B4902" t="s">
        <v>125</v>
      </c>
      <c r="C4902">
        <v>2019</v>
      </c>
      <c r="D4902" t="s">
        <v>157</v>
      </c>
      <c r="E4902">
        <v>1</v>
      </c>
    </row>
    <row r="4903" spans="1:5" x14ac:dyDescent="0.25">
      <c r="A4903" t="s">
        <v>37</v>
      </c>
      <c r="B4903" t="s">
        <v>125</v>
      </c>
      <c r="C4903">
        <v>2019</v>
      </c>
      <c r="D4903" t="s">
        <v>158</v>
      </c>
      <c r="E4903">
        <v>1</v>
      </c>
    </row>
    <row r="4904" spans="1:5" x14ac:dyDescent="0.25">
      <c r="A4904" t="s">
        <v>37</v>
      </c>
      <c r="B4904" t="s">
        <v>125</v>
      </c>
      <c r="C4904">
        <v>2019</v>
      </c>
      <c r="D4904" t="s">
        <v>159</v>
      </c>
      <c r="E4904">
        <v>0</v>
      </c>
    </row>
    <row r="4905" spans="1:5" x14ac:dyDescent="0.25">
      <c r="A4905" t="s">
        <v>37</v>
      </c>
      <c r="B4905" t="s">
        <v>125</v>
      </c>
      <c r="C4905">
        <v>2019</v>
      </c>
      <c r="D4905" t="s">
        <v>160</v>
      </c>
      <c r="E4905">
        <v>0</v>
      </c>
    </row>
    <row r="4906" spans="1:5" x14ac:dyDescent="0.25">
      <c r="A4906" t="s">
        <v>37</v>
      </c>
      <c r="B4906" t="s">
        <v>125</v>
      </c>
      <c r="C4906">
        <v>2019</v>
      </c>
      <c r="D4906" t="s">
        <v>161</v>
      </c>
      <c r="E4906">
        <v>0</v>
      </c>
    </row>
    <row r="4907" spans="1:5" x14ac:dyDescent="0.25">
      <c r="A4907" t="s">
        <v>37</v>
      </c>
      <c r="B4907" t="s">
        <v>125</v>
      </c>
      <c r="C4907">
        <v>2019</v>
      </c>
      <c r="D4907" t="s">
        <v>162</v>
      </c>
      <c r="E4907">
        <v>0</v>
      </c>
    </row>
    <row r="4908" spans="1:5" x14ac:dyDescent="0.25">
      <c r="A4908" t="s">
        <v>37</v>
      </c>
      <c r="B4908" t="s">
        <v>125</v>
      </c>
      <c r="C4908">
        <v>2019</v>
      </c>
      <c r="D4908" t="s">
        <v>163</v>
      </c>
      <c r="E4908">
        <v>0</v>
      </c>
    </row>
    <row r="4909" spans="1:5" x14ac:dyDescent="0.25">
      <c r="A4909" t="s">
        <v>37</v>
      </c>
      <c r="B4909" t="s">
        <v>125</v>
      </c>
      <c r="C4909">
        <v>2019</v>
      </c>
      <c r="D4909" t="s">
        <v>164</v>
      </c>
      <c r="E4909">
        <v>0</v>
      </c>
    </row>
    <row r="4910" spans="1:5" x14ac:dyDescent="0.25">
      <c r="A4910" t="s">
        <v>37</v>
      </c>
      <c r="B4910" t="s">
        <v>125</v>
      </c>
      <c r="C4910">
        <v>2019</v>
      </c>
      <c r="D4910" t="s">
        <v>165</v>
      </c>
      <c r="E4910">
        <v>0</v>
      </c>
    </row>
    <row r="4911" spans="1:5" x14ac:dyDescent="0.25">
      <c r="A4911" t="s">
        <v>37</v>
      </c>
      <c r="B4911" t="s">
        <v>125</v>
      </c>
      <c r="C4911">
        <v>2019</v>
      </c>
      <c r="D4911" t="s">
        <v>166</v>
      </c>
      <c r="E4911">
        <v>0</v>
      </c>
    </row>
    <row r="4912" spans="1:5" x14ac:dyDescent="0.25">
      <c r="A4912" t="s">
        <v>37</v>
      </c>
      <c r="B4912" t="s">
        <v>125</v>
      </c>
      <c r="C4912">
        <v>2019</v>
      </c>
      <c r="D4912" t="s">
        <v>167</v>
      </c>
      <c r="E4912">
        <v>1</v>
      </c>
    </row>
    <row r="4913" spans="1:5" x14ac:dyDescent="0.25">
      <c r="A4913" t="s">
        <v>37</v>
      </c>
      <c r="B4913" t="s">
        <v>125</v>
      </c>
      <c r="C4913">
        <v>2019</v>
      </c>
      <c r="D4913" t="s">
        <v>168</v>
      </c>
      <c r="E4913">
        <v>1</v>
      </c>
    </row>
    <row r="4914" spans="1:5" x14ac:dyDescent="0.25">
      <c r="A4914" t="s">
        <v>37</v>
      </c>
      <c r="B4914" t="s">
        <v>125</v>
      </c>
      <c r="C4914">
        <v>2019</v>
      </c>
      <c r="D4914" t="s">
        <v>169</v>
      </c>
      <c r="E4914">
        <v>2</v>
      </c>
    </row>
    <row r="4915" spans="1:5" x14ac:dyDescent="0.25">
      <c r="A4915" t="s">
        <v>37</v>
      </c>
      <c r="B4915" t="s">
        <v>125</v>
      </c>
      <c r="C4915">
        <v>2019</v>
      </c>
      <c r="D4915" t="s">
        <v>170</v>
      </c>
      <c r="E4915">
        <v>3</v>
      </c>
    </row>
    <row r="4916" spans="1:5" x14ac:dyDescent="0.25">
      <c r="A4916" t="s">
        <v>37</v>
      </c>
      <c r="B4916" t="s">
        <v>125</v>
      </c>
      <c r="C4916">
        <v>2019</v>
      </c>
      <c r="D4916" t="s">
        <v>171</v>
      </c>
      <c r="E4916">
        <v>1</v>
      </c>
    </row>
    <row r="4917" spans="1:5" x14ac:dyDescent="0.25">
      <c r="A4917" t="s">
        <v>37</v>
      </c>
      <c r="B4917" t="s">
        <v>125</v>
      </c>
      <c r="C4917">
        <v>2019</v>
      </c>
      <c r="D4917" t="s">
        <v>172</v>
      </c>
      <c r="E4917">
        <v>1</v>
      </c>
    </row>
    <row r="4918" spans="1:5" x14ac:dyDescent="0.25">
      <c r="A4918" t="s">
        <v>37</v>
      </c>
      <c r="B4918" t="s">
        <v>125</v>
      </c>
      <c r="C4918">
        <v>2019</v>
      </c>
      <c r="D4918" t="s">
        <v>173</v>
      </c>
      <c r="E4918">
        <v>1</v>
      </c>
    </row>
    <row r="4919" spans="1:5" x14ac:dyDescent="0.25">
      <c r="A4919" t="s">
        <v>37</v>
      </c>
      <c r="B4919" t="s">
        <v>125</v>
      </c>
      <c r="C4919">
        <v>2019</v>
      </c>
      <c r="D4919" t="s">
        <v>174</v>
      </c>
      <c r="E4919">
        <v>1</v>
      </c>
    </row>
    <row r="4920" spans="1:5" x14ac:dyDescent="0.25">
      <c r="A4920" t="s">
        <v>37</v>
      </c>
      <c r="B4920" t="s">
        <v>125</v>
      </c>
      <c r="C4920">
        <v>2019</v>
      </c>
      <c r="D4920" t="s">
        <v>175</v>
      </c>
      <c r="E4920">
        <v>2</v>
      </c>
    </row>
    <row r="4921" spans="1:5" x14ac:dyDescent="0.25">
      <c r="A4921" t="s">
        <v>37</v>
      </c>
      <c r="B4921" t="s">
        <v>125</v>
      </c>
      <c r="C4921">
        <v>2019</v>
      </c>
      <c r="D4921" t="s">
        <v>176</v>
      </c>
      <c r="E4921">
        <v>1</v>
      </c>
    </row>
    <row r="4922" spans="1:5" x14ac:dyDescent="0.25">
      <c r="A4922" t="s">
        <v>37</v>
      </c>
      <c r="B4922" t="s">
        <v>125</v>
      </c>
      <c r="C4922">
        <v>2019</v>
      </c>
      <c r="D4922" t="s">
        <v>177</v>
      </c>
      <c r="E4922">
        <v>2</v>
      </c>
    </row>
    <row r="4923" spans="1:5" x14ac:dyDescent="0.25">
      <c r="A4923" t="s">
        <v>37</v>
      </c>
      <c r="B4923" t="s">
        <v>125</v>
      </c>
      <c r="C4923">
        <v>2019</v>
      </c>
      <c r="D4923" t="s">
        <v>178</v>
      </c>
      <c r="E4923">
        <v>3</v>
      </c>
    </row>
    <row r="4924" spans="1:5" x14ac:dyDescent="0.25">
      <c r="A4924" t="s">
        <v>37</v>
      </c>
      <c r="B4924" t="s">
        <v>125</v>
      </c>
      <c r="C4924">
        <v>2019</v>
      </c>
      <c r="D4924" t="s">
        <v>179</v>
      </c>
      <c r="E4924">
        <v>3</v>
      </c>
    </row>
    <row r="4925" spans="1:5" x14ac:dyDescent="0.25">
      <c r="A4925" t="s">
        <v>37</v>
      </c>
      <c r="B4925" t="s">
        <v>125</v>
      </c>
      <c r="C4925">
        <v>2019</v>
      </c>
      <c r="D4925" t="s">
        <v>180</v>
      </c>
      <c r="E4925">
        <v>3</v>
      </c>
    </row>
    <row r="4926" spans="1:5" x14ac:dyDescent="0.25">
      <c r="A4926" t="s">
        <v>37</v>
      </c>
      <c r="B4926" t="s">
        <v>125</v>
      </c>
      <c r="C4926">
        <v>2019</v>
      </c>
      <c r="D4926" t="s">
        <v>181</v>
      </c>
      <c r="E4926">
        <v>2</v>
      </c>
    </row>
    <row r="4927" spans="1:5" x14ac:dyDescent="0.25">
      <c r="A4927" t="s">
        <v>37</v>
      </c>
      <c r="B4927" t="s">
        <v>125</v>
      </c>
      <c r="C4927">
        <v>2019</v>
      </c>
      <c r="D4927" t="s">
        <v>182</v>
      </c>
      <c r="E4927">
        <v>2</v>
      </c>
    </row>
    <row r="4928" spans="1:5" x14ac:dyDescent="0.25">
      <c r="A4928" t="s">
        <v>37</v>
      </c>
      <c r="B4928" t="s">
        <v>125</v>
      </c>
      <c r="C4928">
        <v>2019</v>
      </c>
      <c r="D4928" t="s">
        <v>183</v>
      </c>
      <c r="E4928">
        <v>1</v>
      </c>
    </row>
    <row r="4929" spans="1:5" x14ac:dyDescent="0.25">
      <c r="A4929" t="s">
        <v>37</v>
      </c>
      <c r="B4929" t="s">
        <v>125</v>
      </c>
      <c r="C4929">
        <v>2019</v>
      </c>
      <c r="D4929" t="s">
        <v>184</v>
      </c>
      <c r="E4929">
        <v>1</v>
      </c>
    </row>
    <row r="4930" spans="1:5" x14ac:dyDescent="0.25">
      <c r="A4930" t="s">
        <v>37</v>
      </c>
      <c r="B4930" t="s">
        <v>125</v>
      </c>
      <c r="C4930">
        <v>2019</v>
      </c>
      <c r="D4930" t="s">
        <v>185</v>
      </c>
      <c r="E4930">
        <v>1</v>
      </c>
    </row>
    <row r="4931" spans="1:5" x14ac:dyDescent="0.25">
      <c r="A4931" t="s">
        <v>37</v>
      </c>
      <c r="B4931" t="s">
        <v>125</v>
      </c>
      <c r="C4931">
        <v>2019</v>
      </c>
      <c r="D4931" t="s">
        <v>186</v>
      </c>
      <c r="E4931">
        <v>1</v>
      </c>
    </row>
    <row r="4932" spans="1:5" x14ac:dyDescent="0.25">
      <c r="A4932" t="s">
        <v>37</v>
      </c>
      <c r="B4932" t="s">
        <v>125</v>
      </c>
      <c r="C4932">
        <v>2019</v>
      </c>
      <c r="D4932" t="s">
        <v>187</v>
      </c>
      <c r="E4932">
        <v>1</v>
      </c>
    </row>
    <row r="4933" spans="1:5" x14ac:dyDescent="0.25">
      <c r="A4933" t="s">
        <v>37</v>
      </c>
      <c r="B4933" t="s">
        <v>125</v>
      </c>
      <c r="C4933">
        <v>2019</v>
      </c>
      <c r="D4933" t="s">
        <v>188</v>
      </c>
      <c r="E4933">
        <v>1</v>
      </c>
    </row>
    <row r="4934" spans="1:5" x14ac:dyDescent="0.25">
      <c r="A4934" t="s">
        <v>37</v>
      </c>
      <c r="B4934" t="s">
        <v>125</v>
      </c>
      <c r="C4934">
        <v>2019</v>
      </c>
      <c r="D4934" t="s">
        <v>189</v>
      </c>
      <c r="E4934">
        <v>0</v>
      </c>
    </row>
    <row r="4935" spans="1:5" x14ac:dyDescent="0.25">
      <c r="A4935" t="s">
        <v>37</v>
      </c>
      <c r="B4935" t="s">
        <v>125</v>
      </c>
      <c r="C4935">
        <v>2019</v>
      </c>
      <c r="D4935" t="s">
        <v>190</v>
      </c>
      <c r="E4935">
        <v>0</v>
      </c>
    </row>
    <row r="4936" spans="1:5" x14ac:dyDescent="0.25">
      <c r="A4936" t="s">
        <v>37</v>
      </c>
      <c r="B4936" t="s">
        <v>125</v>
      </c>
      <c r="C4936">
        <v>2019</v>
      </c>
      <c r="D4936" t="s">
        <v>191</v>
      </c>
      <c r="E4936">
        <v>0</v>
      </c>
    </row>
    <row r="4937" spans="1:5" x14ac:dyDescent="0.25">
      <c r="A4937" t="s">
        <v>37</v>
      </c>
      <c r="B4937" t="s">
        <v>125</v>
      </c>
      <c r="C4937">
        <v>2019</v>
      </c>
      <c r="D4937" t="s">
        <v>192</v>
      </c>
      <c r="E4937">
        <v>0</v>
      </c>
    </row>
    <row r="4938" spans="1:5" x14ac:dyDescent="0.25">
      <c r="A4938" t="s">
        <v>37</v>
      </c>
      <c r="B4938" t="s">
        <v>125</v>
      </c>
      <c r="C4938">
        <v>2019</v>
      </c>
      <c r="D4938" t="s">
        <v>193</v>
      </c>
      <c r="E4938">
        <v>1</v>
      </c>
    </row>
    <row r="4939" spans="1:5" x14ac:dyDescent="0.25">
      <c r="A4939" t="s">
        <v>37</v>
      </c>
      <c r="B4939" t="s">
        <v>125</v>
      </c>
      <c r="C4939">
        <v>2019</v>
      </c>
      <c r="D4939" t="s">
        <v>194</v>
      </c>
      <c r="E4939">
        <v>1</v>
      </c>
    </row>
    <row r="4940" spans="1:5" x14ac:dyDescent="0.25">
      <c r="A4940" t="s">
        <v>37</v>
      </c>
      <c r="B4940" t="s">
        <v>125</v>
      </c>
      <c r="C4940">
        <v>2019</v>
      </c>
      <c r="D4940" t="s">
        <v>195</v>
      </c>
      <c r="E4940">
        <v>1</v>
      </c>
    </row>
    <row r="4941" spans="1:5" x14ac:dyDescent="0.25">
      <c r="A4941" t="s">
        <v>37</v>
      </c>
      <c r="B4941" t="s">
        <v>125</v>
      </c>
      <c r="C4941">
        <v>2019</v>
      </c>
      <c r="D4941" t="s">
        <v>196</v>
      </c>
      <c r="E4941">
        <v>1</v>
      </c>
    </row>
    <row r="4942" spans="1:5" x14ac:dyDescent="0.25">
      <c r="A4942" t="s">
        <v>37</v>
      </c>
      <c r="B4942" t="s">
        <v>125</v>
      </c>
      <c r="C4942">
        <v>2020</v>
      </c>
      <c r="D4942" t="s">
        <v>145</v>
      </c>
      <c r="E4942">
        <v>1</v>
      </c>
    </row>
    <row r="4943" spans="1:5" x14ac:dyDescent="0.25">
      <c r="A4943" t="s">
        <v>37</v>
      </c>
      <c r="B4943" t="s">
        <v>125</v>
      </c>
      <c r="C4943">
        <v>2020</v>
      </c>
      <c r="D4943" t="s">
        <v>146</v>
      </c>
      <c r="E4943">
        <v>1</v>
      </c>
    </row>
    <row r="4944" spans="1:5" x14ac:dyDescent="0.25">
      <c r="A4944" t="s">
        <v>37</v>
      </c>
      <c r="B4944" t="s">
        <v>125</v>
      </c>
      <c r="C4944">
        <v>2020</v>
      </c>
      <c r="D4944" t="s">
        <v>147</v>
      </c>
      <c r="E4944">
        <v>1</v>
      </c>
    </row>
    <row r="4945" spans="1:5" x14ac:dyDescent="0.25">
      <c r="A4945" t="s">
        <v>37</v>
      </c>
      <c r="B4945" t="s">
        <v>125</v>
      </c>
      <c r="C4945">
        <v>2020</v>
      </c>
      <c r="D4945" t="s">
        <v>148</v>
      </c>
      <c r="E4945">
        <v>1</v>
      </c>
    </row>
    <row r="4946" spans="1:5" x14ac:dyDescent="0.25">
      <c r="A4946" t="s">
        <v>37</v>
      </c>
      <c r="B4946" t="s">
        <v>125</v>
      </c>
      <c r="C4946">
        <v>2020</v>
      </c>
      <c r="D4946" t="s">
        <v>149</v>
      </c>
      <c r="E4946">
        <v>2</v>
      </c>
    </row>
    <row r="4947" spans="1:5" x14ac:dyDescent="0.25">
      <c r="A4947" t="s">
        <v>37</v>
      </c>
      <c r="B4947" t="s">
        <v>125</v>
      </c>
      <c r="C4947">
        <v>2020</v>
      </c>
      <c r="D4947" t="s">
        <v>150</v>
      </c>
      <c r="E4947">
        <v>1</v>
      </c>
    </row>
    <row r="4948" spans="1:5" x14ac:dyDescent="0.25">
      <c r="A4948" t="s">
        <v>37</v>
      </c>
      <c r="B4948" t="s">
        <v>125</v>
      </c>
      <c r="C4948">
        <v>2020</v>
      </c>
      <c r="D4948" t="s">
        <v>151</v>
      </c>
      <c r="E4948">
        <v>1</v>
      </c>
    </row>
    <row r="4949" spans="1:5" x14ac:dyDescent="0.25">
      <c r="A4949" t="s">
        <v>37</v>
      </c>
      <c r="B4949" t="s">
        <v>125</v>
      </c>
      <c r="C4949">
        <v>2020</v>
      </c>
      <c r="D4949" t="s">
        <v>152</v>
      </c>
      <c r="E4949">
        <v>1</v>
      </c>
    </row>
    <row r="4950" spans="1:5" x14ac:dyDescent="0.25">
      <c r="A4950" t="s">
        <v>37</v>
      </c>
      <c r="B4950" t="s">
        <v>125</v>
      </c>
      <c r="C4950">
        <v>2020</v>
      </c>
      <c r="D4950" t="s">
        <v>153</v>
      </c>
      <c r="E4950">
        <v>0</v>
      </c>
    </row>
    <row r="4951" spans="1:5" x14ac:dyDescent="0.25">
      <c r="A4951" t="s">
        <v>37</v>
      </c>
      <c r="B4951" t="s">
        <v>125</v>
      </c>
      <c r="C4951">
        <v>2020</v>
      </c>
      <c r="D4951" t="s">
        <v>154</v>
      </c>
      <c r="E4951">
        <v>0</v>
      </c>
    </row>
    <row r="4952" spans="1:5" x14ac:dyDescent="0.25">
      <c r="A4952" t="s">
        <v>37</v>
      </c>
      <c r="B4952" t="s">
        <v>125</v>
      </c>
      <c r="C4952">
        <v>2020</v>
      </c>
      <c r="D4952" t="s">
        <v>155</v>
      </c>
      <c r="E4952">
        <v>0</v>
      </c>
    </row>
    <row r="4953" spans="1:5" x14ac:dyDescent="0.25">
      <c r="A4953" t="s">
        <v>37</v>
      </c>
      <c r="B4953" t="s">
        <v>125</v>
      </c>
      <c r="C4953">
        <v>2020</v>
      </c>
      <c r="D4953" t="s">
        <v>156</v>
      </c>
      <c r="E4953">
        <v>0</v>
      </c>
    </row>
    <row r="4954" spans="1:5" x14ac:dyDescent="0.25">
      <c r="A4954" t="s">
        <v>37</v>
      </c>
      <c r="B4954" t="s">
        <v>125</v>
      </c>
      <c r="C4954">
        <v>2020</v>
      </c>
      <c r="D4954" t="s">
        <v>157</v>
      </c>
      <c r="E4954">
        <v>0</v>
      </c>
    </row>
    <row r="4955" spans="1:5" x14ac:dyDescent="0.25">
      <c r="A4955" t="s">
        <v>37</v>
      </c>
      <c r="B4955" t="s">
        <v>125</v>
      </c>
      <c r="C4955">
        <v>2020</v>
      </c>
      <c r="D4955" t="s">
        <v>158</v>
      </c>
      <c r="E4955">
        <v>0</v>
      </c>
    </row>
    <row r="4956" spans="1:5" x14ac:dyDescent="0.25">
      <c r="A4956" t="s">
        <v>37</v>
      </c>
      <c r="B4956" t="s">
        <v>125</v>
      </c>
      <c r="C4956">
        <v>2020</v>
      </c>
      <c r="D4956" t="s">
        <v>159</v>
      </c>
      <c r="E4956">
        <v>0</v>
      </c>
    </row>
    <row r="4957" spans="1:5" x14ac:dyDescent="0.25">
      <c r="A4957" t="s">
        <v>37</v>
      </c>
      <c r="B4957" t="s">
        <v>125</v>
      </c>
      <c r="C4957">
        <v>2020</v>
      </c>
      <c r="D4957" t="s">
        <v>160</v>
      </c>
      <c r="E4957">
        <v>0</v>
      </c>
    </row>
    <row r="4958" spans="1:5" x14ac:dyDescent="0.25">
      <c r="A4958" t="s">
        <v>37</v>
      </c>
      <c r="B4958" t="s">
        <v>125</v>
      </c>
      <c r="C4958">
        <v>2020</v>
      </c>
      <c r="D4958" t="s">
        <v>161</v>
      </c>
      <c r="E4958">
        <v>0</v>
      </c>
    </row>
    <row r="4959" spans="1:5" x14ac:dyDescent="0.25">
      <c r="A4959" t="s">
        <v>37</v>
      </c>
      <c r="B4959" t="s">
        <v>125</v>
      </c>
      <c r="C4959">
        <v>2020</v>
      </c>
      <c r="D4959" t="s">
        <v>162</v>
      </c>
      <c r="E4959">
        <v>0</v>
      </c>
    </row>
    <row r="4960" spans="1:5" x14ac:dyDescent="0.25">
      <c r="A4960" t="s">
        <v>37</v>
      </c>
      <c r="B4960" t="s">
        <v>125</v>
      </c>
      <c r="C4960">
        <v>2020</v>
      </c>
      <c r="D4960" t="s">
        <v>163</v>
      </c>
      <c r="E4960">
        <v>0</v>
      </c>
    </row>
    <row r="4961" spans="1:5" x14ac:dyDescent="0.25">
      <c r="A4961" t="s">
        <v>37</v>
      </c>
      <c r="B4961" t="s">
        <v>125</v>
      </c>
      <c r="C4961">
        <v>2020</v>
      </c>
      <c r="D4961" t="s">
        <v>164</v>
      </c>
      <c r="E4961">
        <v>0</v>
      </c>
    </row>
    <row r="4962" spans="1:5" x14ac:dyDescent="0.25">
      <c r="A4962" t="s">
        <v>37</v>
      </c>
      <c r="B4962" t="s">
        <v>125</v>
      </c>
      <c r="C4962">
        <v>2020</v>
      </c>
      <c r="D4962" t="s">
        <v>165</v>
      </c>
      <c r="E4962">
        <v>1</v>
      </c>
    </row>
    <row r="4963" spans="1:5" x14ac:dyDescent="0.25">
      <c r="A4963" t="s">
        <v>37</v>
      </c>
      <c r="B4963" t="s">
        <v>125</v>
      </c>
      <c r="C4963">
        <v>2020</v>
      </c>
      <c r="D4963" t="s">
        <v>166</v>
      </c>
      <c r="E4963">
        <v>0</v>
      </c>
    </row>
    <row r="4964" spans="1:5" x14ac:dyDescent="0.25">
      <c r="A4964" t="s">
        <v>37</v>
      </c>
      <c r="B4964" t="s">
        <v>125</v>
      </c>
      <c r="C4964">
        <v>2020</v>
      </c>
      <c r="D4964" t="s">
        <v>167</v>
      </c>
      <c r="E4964">
        <v>1</v>
      </c>
    </row>
    <row r="4965" spans="1:5" x14ac:dyDescent="0.25">
      <c r="A4965" t="s">
        <v>37</v>
      </c>
      <c r="B4965" t="s">
        <v>125</v>
      </c>
      <c r="C4965">
        <v>2020</v>
      </c>
      <c r="D4965" t="s">
        <v>168</v>
      </c>
      <c r="E4965">
        <v>1</v>
      </c>
    </row>
    <row r="4966" spans="1:5" x14ac:dyDescent="0.25">
      <c r="A4966" t="s">
        <v>37</v>
      </c>
      <c r="B4966" t="s">
        <v>125</v>
      </c>
      <c r="C4966">
        <v>2020</v>
      </c>
      <c r="D4966" t="s">
        <v>169</v>
      </c>
      <c r="E4966">
        <v>2</v>
      </c>
    </row>
    <row r="4967" spans="1:5" x14ac:dyDescent="0.25">
      <c r="A4967" t="s">
        <v>37</v>
      </c>
      <c r="B4967" t="s">
        <v>125</v>
      </c>
      <c r="C4967">
        <v>2020</v>
      </c>
      <c r="D4967" t="s">
        <v>170</v>
      </c>
      <c r="E4967">
        <v>2</v>
      </c>
    </row>
    <row r="4968" spans="1:5" x14ac:dyDescent="0.25">
      <c r="A4968" t="s">
        <v>37</v>
      </c>
      <c r="B4968" t="s">
        <v>125</v>
      </c>
      <c r="C4968">
        <v>2020</v>
      </c>
      <c r="D4968" t="s">
        <v>171</v>
      </c>
      <c r="E4968">
        <v>2</v>
      </c>
    </row>
    <row r="4969" spans="1:5" x14ac:dyDescent="0.25">
      <c r="A4969" t="s">
        <v>37</v>
      </c>
      <c r="B4969" t="s">
        <v>125</v>
      </c>
      <c r="C4969">
        <v>2020</v>
      </c>
      <c r="D4969" t="s">
        <v>172</v>
      </c>
      <c r="E4969">
        <v>2</v>
      </c>
    </row>
    <row r="4970" spans="1:5" x14ac:dyDescent="0.25">
      <c r="A4970" t="s">
        <v>37</v>
      </c>
      <c r="B4970" t="s">
        <v>125</v>
      </c>
      <c r="C4970">
        <v>2020</v>
      </c>
      <c r="D4970" t="s">
        <v>173</v>
      </c>
      <c r="E4970">
        <v>2</v>
      </c>
    </row>
    <row r="4971" spans="1:5" x14ac:dyDescent="0.25">
      <c r="A4971" t="s">
        <v>37</v>
      </c>
      <c r="B4971" t="s">
        <v>125</v>
      </c>
      <c r="C4971">
        <v>2020</v>
      </c>
      <c r="D4971" t="s">
        <v>174</v>
      </c>
      <c r="E4971">
        <v>3</v>
      </c>
    </row>
    <row r="4972" spans="1:5" x14ac:dyDescent="0.25">
      <c r="A4972" t="s">
        <v>37</v>
      </c>
      <c r="B4972" t="s">
        <v>125</v>
      </c>
      <c r="C4972">
        <v>2020</v>
      </c>
      <c r="D4972" t="s">
        <v>175</v>
      </c>
      <c r="E4972">
        <v>2</v>
      </c>
    </row>
    <row r="4973" spans="1:5" x14ac:dyDescent="0.25">
      <c r="A4973" t="s">
        <v>37</v>
      </c>
      <c r="B4973" t="s">
        <v>125</v>
      </c>
      <c r="C4973">
        <v>2020</v>
      </c>
      <c r="D4973" t="s">
        <v>176</v>
      </c>
      <c r="E4973">
        <v>3</v>
      </c>
    </row>
    <row r="4974" spans="1:5" x14ac:dyDescent="0.25">
      <c r="A4974" t="s">
        <v>37</v>
      </c>
      <c r="B4974" t="s">
        <v>125</v>
      </c>
      <c r="C4974">
        <v>2020</v>
      </c>
      <c r="D4974" t="s">
        <v>177</v>
      </c>
      <c r="E4974">
        <v>4</v>
      </c>
    </row>
    <row r="4975" spans="1:5" x14ac:dyDescent="0.25">
      <c r="A4975" t="s">
        <v>37</v>
      </c>
      <c r="B4975" t="s">
        <v>125</v>
      </c>
      <c r="C4975">
        <v>2020</v>
      </c>
      <c r="D4975" t="s">
        <v>178</v>
      </c>
      <c r="E4975">
        <v>3</v>
      </c>
    </row>
    <row r="4976" spans="1:5" x14ac:dyDescent="0.25">
      <c r="A4976" t="s">
        <v>37</v>
      </c>
      <c r="B4976" t="s">
        <v>125</v>
      </c>
      <c r="C4976">
        <v>2020</v>
      </c>
      <c r="D4976" t="s">
        <v>179</v>
      </c>
      <c r="E4976">
        <v>2</v>
      </c>
    </row>
    <row r="4977" spans="1:5" x14ac:dyDescent="0.25">
      <c r="A4977" t="s">
        <v>37</v>
      </c>
      <c r="B4977" t="s">
        <v>125</v>
      </c>
      <c r="C4977">
        <v>2020</v>
      </c>
      <c r="D4977" t="s">
        <v>180</v>
      </c>
      <c r="E4977">
        <v>1</v>
      </c>
    </row>
    <row r="4978" spans="1:5" x14ac:dyDescent="0.25">
      <c r="A4978" t="s">
        <v>37</v>
      </c>
      <c r="B4978" t="s">
        <v>125</v>
      </c>
      <c r="C4978">
        <v>2020</v>
      </c>
      <c r="D4978" t="s">
        <v>181</v>
      </c>
      <c r="E4978">
        <v>1</v>
      </c>
    </row>
    <row r="4979" spans="1:5" x14ac:dyDescent="0.25">
      <c r="A4979" t="s">
        <v>37</v>
      </c>
      <c r="B4979" t="s">
        <v>125</v>
      </c>
      <c r="C4979">
        <v>2020</v>
      </c>
      <c r="D4979" t="s">
        <v>182</v>
      </c>
      <c r="E4979">
        <v>0</v>
      </c>
    </row>
    <row r="4980" spans="1:5" x14ac:dyDescent="0.25">
      <c r="A4980" t="s">
        <v>37</v>
      </c>
      <c r="B4980" t="s">
        <v>125</v>
      </c>
      <c r="C4980">
        <v>2020</v>
      </c>
      <c r="D4980" t="s">
        <v>183</v>
      </c>
      <c r="E4980">
        <v>0</v>
      </c>
    </row>
    <row r="4981" spans="1:5" x14ac:dyDescent="0.25">
      <c r="A4981" t="s">
        <v>37</v>
      </c>
      <c r="B4981" t="s">
        <v>125</v>
      </c>
      <c r="C4981">
        <v>2020</v>
      </c>
      <c r="D4981" t="s">
        <v>184</v>
      </c>
      <c r="E4981">
        <v>0</v>
      </c>
    </row>
    <row r="4982" spans="1:5" x14ac:dyDescent="0.25">
      <c r="A4982" t="s">
        <v>37</v>
      </c>
      <c r="B4982" t="s">
        <v>125</v>
      </c>
      <c r="C4982">
        <v>2020</v>
      </c>
      <c r="D4982" t="s">
        <v>185</v>
      </c>
      <c r="E4982">
        <v>0</v>
      </c>
    </row>
    <row r="4983" spans="1:5" x14ac:dyDescent="0.25">
      <c r="A4983" t="s">
        <v>37</v>
      </c>
      <c r="B4983" t="s">
        <v>125</v>
      </c>
      <c r="C4983">
        <v>2020</v>
      </c>
      <c r="D4983" t="s">
        <v>186</v>
      </c>
      <c r="E4983">
        <v>0</v>
      </c>
    </row>
    <row r="4984" spans="1:5" x14ac:dyDescent="0.25">
      <c r="A4984" t="s">
        <v>37</v>
      </c>
      <c r="B4984" t="s">
        <v>125</v>
      </c>
      <c r="C4984">
        <v>2020</v>
      </c>
      <c r="D4984" t="s">
        <v>187</v>
      </c>
      <c r="E4984">
        <v>0</v>
      </c>
    </row>
    <row r="4985" spans="1:5" x14ac:dyDescent="0.25">
      <c r="A4985" t="s">
        <v>37</v>
      </c>
      <c r="B4985" t="s">
        <v>125</v>
      </c>
      <c r="C4985">
        <v>2020</v>
      </c>
      <c r="D4985" t="s">
        <v>188</v>
      </c>
      <c r="E4985">
        <v>0</v>
      </c>
    </row>
    <row r="4986" spans="1:5" x14ac:dyDescent="0.25">
      <c r="A4986" t="s">
        <v>37</v>
      </c>
      <c r="B4986" t="s">
        <v>125</v>
      </c>
      <c r="C4986">
        <v>2020</v>
      </c>
      <c r="D4986" t="s">
        <v>189</v>
      </c>
      <c r="E4986">
        <v>0</v>
      </c>
    </row>
    <row r="4987" spans="1:5" x14ac:dyDescent="0.25">
      <c r="A4987" t="s">
        <v>37</v>
      </c>
      <c r="B4987" t="s">
        <v>125</v>
      </c>
      <c r="C4987">
        <v>2020</v>
      </c>
      <c r="D4987" t="s">
        <v>190</v>
      </c>
      <c r="E4987">
        <v>0</v>
      </c>
    </row>
    <row r="4988" spans="1:5" x14ac:dyDescent="0.25">
      <c r="A4988" t="s">
        <v>37</v>
      </c>
      <c r="B4988" t="s">
        <v>125</v>
      </c>
      <c r="C4988">
        <v>2020</v>
      </c>
      <c r="D4988" t="s">
        <v>191</v>
      </c>
      <c r="E4988">
        <v>0</v>
      </c>
    </row>
    <row r="4989" spans="1:5" x14ac:dyDescent="0.25">
      <c r="A4989" t="s">
        <v>37</v>
      </c>
      <c r="B4989" t="s">
        <v>125</v>
      </c>
      <c r="C4989">
        <v>2020</v>
      </c>
      <c r="D4989" t="s">
        <v>192</v>
      </c>
      <c r="E4989">
        <v>0</v>
      </c>
    </row>
    <row r="4990" spans="1:5" x14ac:dyDescent="0.25">
      <c r="A4990" t="s">
        <v>37</v>
      </c>
      <c r="B4990" t="s">
        <v>125</v>
      </c>
      <c r="C4990">
        <v>2020</v>
      </c>
      <c r="D4990" t="s">
        <v>193</v>
      </c>
      <c r="E4990">
        <v>0</v>
      </c>
    </row>
    <row r="4991" spans="1:5" x14ac:dyDescent="0.25">
      <c r="A4991" t="s">
        <v>37</v>
      </c>
      <c r="B4991" t="s">
        <v>125</v>
      </c>
      <c r="C4991">
        <v>2020</v>
      </c>
      <c r="D4991" t="s">
        <v>194</v>
      </c>
      <c r="E4991">
        <v>0</v>
      </c>
    </row>
    <row r="4992" spans="1:5" x14ac:dyDescent="0.25">
      <c r="A4992" t="s">
        <v>37</v>
      </c>
      <c r="B4992" t="s">
        <v>125</v>
      </c>
      <c r="C4992">
        <v>2020</v>
      </c>
      <c r="D4992" t="s">
        <v>195</v>
      </c>
      <c r="E4992">
        <v>0</v>
      </c>
    </row>
    <row r="4993" spans="1:5" x14ac:dyDescent="0.25">
      <c r="A4993" t="s">
        <v>37</v>
      </c>
      <c r="B4993" t="s">
        <v>125</v>
      </c>
      <c r="C4993">
        <v>2020</v>
      </c>
      <c r="D4993" t="s">
        <v>196</v>
      </c>
      <c r="E4993">
        <v>0</v>
      </c>
    </row>
    <row r="4994" spans="1:5" x14ac:dyDescent="0.25">
      <c r="A4994" t="s">
        <v>37</v>
      </c>
      <c r="B4994" t="s">
        <v>123</v>
      </c>
      <c r="C4994">
        <v>2019</v>
      </c>
      <c r="D4994" t="s">
        <v>145</v>
      </c>
      <c r="E4994">
        <v>2</v>
      </c>
    </row>
    <row r="4995" spans="1:5" x14ac:dyDescent="0.25">
      <c r="A4995" t="s">
        <v>37</v>
      </c>
      <c r="B4995" t="s">
        <v>123</v>
      </c>
      <c r="C4995">
        <v>2019</v>
      </c>
      <c r="D4995" t="s">
        <v>146</v>
      </c>
      <c r="E4995">
        <v>2</v>
      </c>
    </row>
    <row r="4996" spans="1:5" x14ac:dyDescent="0.25">
      <c r="A4996" t="s">
        <v>37</v>
      </c>
      <c r="B4996" t="s">
        <v>123</v>
      </c>
      <c r="C4996">
        <v>2019</v>
      </c>
      <c r="D4996" t="s">
        <v>147</v>
      </c>
      <c r="E4996">
        <v>3</v>
      </c>
    </row>
    <row r="4997" spans="1:5" x14ac:dyDescent="0.25">
      <c r="A4997" t="s">
        <v>37</v>
      </c>
      <c r="B4997" t="s">
        <v>123</v>
      </c>
      <c r="C4997">
        <v>2019</v>
      </c>
      <c r="D4997" t="s">
        <v>148</v>
      </c>
      <c r="E4997">
        <v>5</v>
      </c>
    </row>
    <row r="4998" spans="1:5" x14ac:dyDescent="0.25">
      <c r="A4998" t="s">
        <v>37</v>
      </c>
      <c r="B4998" t="s">
        <v>123</v>
      </c>
      <c r="C4998">
        <v>2019</v>
      </c>
      <c r="D4998" t="s">
        <v>149</v>
      </c>
      <c r="E4998">
        <v>7</v>
      </c>
    </row>
    <row r="4999" spans="1:5" x14ac:dyDescent="0.25">
      <c r="A4999" t="s">
        <v>37</v>
      </c>
      <c r="B4999" t="s">
        <v>123</v>
      </c>
      <c r="C4999">
        <v>2019</v>
      </c>
      <c r="D4999" t="s">
        <v>150</v>
      </c>
      <c r="E4999">
        <v>5</v>
      </c>
    </row>
    <row r="5000" spans="1:5" x14ac:dyDescent="0.25">
      <c r="A5000" t="s">
        <v>37</v>
      </c>
      <c r="B5000" t="s">
        <v>123</v>
      </c>
      <c r="C5000">
        <v>2019</v>
      </c>
      <c r="D5000" t="s">
        <v>151</v>
      </c>
      <c r="E5000">
        <v>3</v>
      </c>
    </row>
    <row r="5001" spans="1:5" x14ac:dyDescent="0.25">
      <c r="A5001" t="s">
        <v>37</v>
      </c>
      <c r="B5001" t="s">
        <v>123</v>
      </c>
      <c r="C5001">
        <v>2019</v>
      </c>
      <c r="D5001" t="s">
        <v>152</v>
      </c>
      <c r="E5001">
        <v>4</v>
      </c>
    </row>
    <row r="5002" spans="1:5" x14ac:dyDescent="0.25">
      <c r="A5002" t="s">
        <v>37</v>
      </c>
      <c r="B5002" t="s">
        <v>123</v>
      </c>
      <c r="C5002">
        <v>2019</v>
      </c>
      <c r="D5002" t="s">
        <v>153</v>
      </c>
      <c r="E5002">
        <v>5</v>
      </c>
    </row>
    <row r="5003" spans="1:5" x14ac:dyDescent="0.25">
      <c r="A5003" t="s">
        <v>37</v>
      </c>
      <c r="B5003" t="s">
        <v>123</v>
      </c>
      <c r="C5003">
        <v>2019</v>
      </c>
      <c r="D5003" t="s">
        <v>154</v>
      </c>
      <c r="E5003">
        <v>4</v>
      </c>
    </row>
    <row r="5004" spans="1:5" x14ac:dyDescent="0.25">
      <c r="A5004" t="s">
        <v>37</v>
      </c>
      <c r="B5004" t="s">
        <v>123</v>
      </c>
      <c r="C5004">
        <v>2019</v>
      </c>
      <c r="D5004" t="s">
        <v>155</v>
      </c>
      <c r="E5004">
        <v>5</v>
      </c>
    </row>
    <row r="5005" spans="1:5" x14ac:dyDescent="0.25">
      <c r="A5005" t="s">
        <v>37</v>
      </c>
      <c r="B5005" t="s">
        <v>123</v>
      </c>
      <c r="C5005">
        <v>2019</v>
      </c>
      <c r="D5005" t="s">
        <v>156</v>
      </c>
      <c r="E5005">
        <v>5</v>
      </c>
    </row>
    <row r="5006" spans="1:5" x14ac:dyDescent="0.25">
      <c r="A5006" t="s">
        <v>37</v>
      </c>
      <c r="B5006" t="s">
        <v>123</v>
      </c>
      <c r="C5006">
        <v>2019</v>
      </c>
      <c r="D5006" t="s">
        <v>157</v>
      </c>
      <c r="E5006">
        <v>6</v>
      </c>
    </row>
    <row r="5007" spans="1:5" x14ac:dyDescent="0.25">
      <c r="A5007" t="s">
        <v>37</v>
      </c>
      <c r="B5007" t="s">
        <v>123</v>
      </c>
      <c r="C5007">
        <v>2019</v>
      </c>
      <c r="D5007" t="s">
        <v>158</v>
      </c>
      <c r="E5007">
        <v>4</v>
      </c>
    </row>
    <row r="5008" spans="1:5" x14ac:dyDescent="0.25">
      <c r="A5008" t="s">
        <v>37</v>
      </c>
      <c r="B5008" t="s">
        <v>123</v>
      </c>
      <c r="C5008">
        <v>2019</v>
      </c>
      <c r="D5008" t="s">
        <v>159</v>
      </c>
      <c r="E5008">
        <v>4</v>
      </c>
    </row>
    <row r="5009" spans="1:5" x14ac:dyDescent="0.25">
      <c r="A5009" t="s">
        <v>37</v>
      </c>
      <c r="B5009" t="s">
        <v>123</v>
      </c>
      <c r="C5009">
        <v>2019</v>
      </c>
      <c r="D5009" t="s">
        <v>160</v>
      </c>
      <c r="E5009">
        <v>4</v>
      </c>
    </row>
    <row r="5010" spans="1:5" x14ac:dyDescent="0.25">
      <c r="A5010" t="s">
        <v>37</v>
      </c>
      <c r="B5010" t="s">
        <v>123</v>
      </c>
      <c r="C5010">
        <v>2019</v>
      </c>
      <c r="D5010" t="s">
        <v>161</v>
      </c>
      <c r="E5010">
        <v>4</v>
      </c>
    </row>
    <row r="5011" spans="1:5" x14ac:dyDescent="0.25">
      <c r="A5011" t="s">
        <v>37</v>
      </c>
      <c r="B5011" t="s">
        <v>123</v>
      </c>
      <c r="C5011">
        <v>2019</v>
      </c>
      <c r="D5011" t="s">
        <v>162</v>
      </c>
      <c r="E5011">
        <v>4</v>
      </c>
    </row>
    <row r="5012" spans="1:5" x14ac:dyDescent="0.25">
      <c r="A5012" t="s">
        <v>37</v>
      </c>
      <c r="B5012" t="s">
        <v>123</v>
      </c>
      <c r="C5012">
        <v>2019</v>
      </c>
      <c r="D5012" t="s">
        <v>163</v>
      </c>
      <c r="E5012">
        <v>4</v>
      </c>
    </row>
    <row r="5013" spans="1:5" x14ac:dyDescent="0.25">
      <c r="A5013" t="s">
        <v>37</v>
      </c>
      <c r="B5013" t="s">
        <v>123</v>
      </c>
      <c r="C5013">
        <v>2019</v>
      </c>
      <c r="D5013" t="s">
        <v>164</v>
      </c>
      <c r="E5013">
        <v>2</v>
      </c>
    </row>
    <row r="5014" spans="1:5" x14ac:dyDescent="0.25">
      <c r="A5014" t="s">
        <v>37</v>
      </c>
      <c r="B5014" t="s">
        <v>123</v>
      </c>
      <c r="C5014">
        <v>2019</v>
      </c>
      <c r="D5014" t="s">
        <v>165</v>
      </c>
      <c r="E5014">
        <v>1</v>
      </c>
    </row>
    <row r="5015" spans="1:5" x14ac:dyDescent="0.25">
      <c r="A5015" t="s">
        <v>37</v>
      </c>
      <c r="B5015" t="s">
        <v>123</v>
      </c>
      <c r="C5015">
        <v>2019</v>
      </c>
      <c r="D5015" t="s">
        <v>166</v>
      </c>
      <c r="E5015">
        <v>2</v>
      </c>
    </row>
    <row r="5016" spans="1:5" x14ac:dyDescent="0.25">
      <c r="A5016" t="s">
        <v>37</v>
      </c>
      <c r="B5016" t="s">
        <v>123</v>
      </c>
      <c r="C5016">
        <v>2019</v>
      </c>
      <c r="D5016" t="s">
        <v>167</v>
      </c>
      <c r="E5016">
        <v>2</v>
      </c>
    </row>
    <row r="5017" spans="1:5" x14ac:dyDescent="0.25">
      <c r="A5017" t="s">
        <v>37</v>
      </c>
      <c r="B5017" t="s">
        <v>123</v>
      </c>
      <c r="C5017">
        <v>2019</v>
      </c>
      <c r="D5017" t="s">
        <v>168</v>
      </c>
      <c r="E5017">
        <v>4</v>
      </c>
    </row>
    <row r="5018" spans="1:5" x14ac:dyDescent="0.25">
      <c r="A5018" t="s">
        <v>37</v>
      </c>
      <c r="B5018" t="s">
        <v>123</v>
      </c>
      <c r="C5018">
        <v>2019</v>
      </c>
      <c r="D5018" t="s">
        <v>169</v>
      </c>
      <c r="E5018">
        <v>3</v>
      </c>
    </row>
    <row r="5019" spans="1:5" x14ac:dyDescent="0.25">
      <c r="A5019" t="s">
        <v>37</v>
      </c>
      <c r="B5019" t="s">
        <v>123</v>
      </c>
      <c r="C5019">
        <v>2019</v>
      </c>
      <c r="D5019" t="s">
        <v>170</v>
      </c>
      <c r="E5019">
        <v>4</v>
      </c>
    </row>
    <row r="5020" spans="1:5" x14ac:dyDescent="0.25">
      <c r="A5020" t="s">
        <v>37</v>
      </c>
      <c r="B5020" t="s">
        <v>123</v>
      </c>
      <c r="C5020">
        <v>2019</v>
      </c>
      <c r="D5020" t="s">
        <v>171</v>
      </c>
      <c r="E5020">
        <v>4</v>
      </c>
    </row>
    <row r="5021" spans="1:5" x14ac:dyDescent="0.25">
      <c r="A5021" t="s">
        <v>37</v>
      </c>
      <c r="B5021" t="s">
        <v>123</v>
      </c>
      <c r="C5021">
        <v>2019</v>
      </c>
      <c r="D5021" t="s">
        <v>172</v>
      </c>
      <c r="E5021">
        <v>6</v>
      </c>
    </row>
    <row r="5022" spans="1:5" x14ac:dyDescent="0.25">
      <c r="A5022" t="s">
        <v>37</v>
      </c>
      <c r="B5022" t="s">
        <v>123</v>
      </c>
      <c r="C5022">
        <v>2019</v>
      </c>
      <c r="D5022" t="s">
        <v>173</v>
      </c>
      <c r="E5022">
        <v>10</v>
      </c>
    </row>
    <row r="5023" spans="1:5" x14ac:dyDescent="0.25">
      <c r="A5023" t="s">
        <v>37</v>
      </c>
      <c r="B5023" t="s">
        <v>123</v>
      </c>
      <c r="C5023">
        <v>2019</v>
      </c>
      <c r="D5023" t="s">
        <v>174</v>
      </c>
      <c r="E5023">
        <v>6</v>
      </c>
    </row>
    <row r="5024" spans="1:5" x14ac:dyDescent="0.25">
      <c r="A5024" t="s">
        <v>37</v>
      </c>
      <c r="B5024" t="s">
        <v>123</v>
      </c>
      <c r="C5024">
        <v>2019</v>
      </c>
      <c r="D5024" t="s">
        <v>175</v>
      </c>
      <c r="E5024">
        <v>11</v>
      </c>
    </row>
    <row r="5025" spans="1:5" x14ac:dyDescent="0.25">
      <c r="A5025" t="s">
        <v>37</v>
      </c>
      <c r="B5025" t="s">
        <v>123</v>
      </c>
      <c r="C5025">
        <v>2019</v>
      </c>
      <c r="D5025" t="s">
        <v>176</v>
      </c>
      <c r="E5025">
        <v>6</v>
      </c>
    </row>
    <row r="5026" spans="1:5" x14ac:dyDescent="0.25">
      <c r="A5026" t="s">
        <v>37</v>
      </c>
      <c r="B5026" t="s">
        <v>123</v>
      </c>
      <c r="C5026">
        <v>2019</v>
      </c>
      <c r="D5026" t="s">
        <v>177</v>
      </c>
      <c r="E5026">
        <v>6</v>
      </c>
    </row>
    <row r="5027" spans="1:5" x14ac:dyDescent="0.25">
      <c r="A5027" t="s">
        <v>37</v>
      </c>
      <c r="B5027" t="s">
        <v>123</v>
      </c>
      <c r="C5027">
        <v>2019</v>
      </c>
      <c r="D5027" t="s">
        <v>178</v>
      </c>
      <c r="E5027">
        <v>8</v>
      </c>
    </row>
    <row r="5028" spans="1:5" x14ac:dyDescent="0.25">
      <c r="A5028" t="s">
        <v>37</v>
      </c>
      <c r="B5028" t="s">
        <v>123</v>
      </c>
      <c r="C5028">
        <v>2019</v>
      </c>
      <c r="D5028" t="s">
        <v>179</v>
      </c>
      <c r="E5028">
        <v>5</v>
      </c>
    </row>
    <row r="5029" spans="1:5" x14ac:dyDescent="0.25">
      <c r="A5029" t="s">
        <v>37</v>
      </c>
      <c r="B5029" t="s">
        <v>123</v>
      </c>
      <c r="C5029">
        <v>2019</v>
      </c>
      <c r="D5029" t="s">
        <v>180</v>
      </c>
      <c r="E5029">
        <v>2</v>
      </c>
    </row>
    <row r="5030" spans="1:5" x14ac:dyDescent="0.25">
      <c r="A5030" t="s">
        <v>37</v>
      </c>
      <c r="B5030" t="s">
        <v>123</v>
      </c>
      <c r="C5030">
        <v>2019</v>
      </c>
      <c r="D5030" t="s">
        <v>181</v>
      </c>
      <c r="E5030">
        <v>3</v>
      </c>
    </row>
    <row r="5031" spans="1:5" x14ac:dyDescent="0.25">
      <c r="A5031" t="s">
        <v>37</v>
      </c>
      <c r="B5031" t="s">
        <v>123</v>
      </c>
      <c r="C5031">
        <v>2019</v>
      </c>
      <c r="D5031" t="s">
        <v>182</v>
      </c>
      <c r="E5031">
        <v>2</v>
      </c>
    </row>
    <row r="5032" spans="1:5" x14ac:dyDescent="0.25">
      <c r="A5032" t="s">
        <v>37</v>
      </c>
      <c r="B5032" t="s">
        <v>123</v>
      </c>
      <c r="C5032">
        <v>2019</v>
      </c>
      <c r="D5032" t="s">
        <v>183</v>
      </c>
      <c r="E5032">
        <v>2</v>
      </c>
    </row>
    <row r="5033" spans="1:5" x14ac:dyDescent="0.25">
      <c r="A5033" t="s">
        <v>37</v>
      </c>
      <c r="B5033" t="s">
        <v>123</v>
      </c>
      <c r="C5033">
        <v>2019</v>
      </c>
      <c r="D5033" t="s">
        <v>184</v>
      </c>
      <c r="E5033">
        <v>1</v>
      </c>
    </row>
    <row r="5034" spans="1:5" x14ac:dyDescent="0.25">
      <c r="A5034" t="s">
        <v>37</v>
      </c>
      <c r="B5034" t="s">
        <v>123</v>
      </c>
      <c r="C5034">
        <v>2019</v>
      </c>
      <c r="D5034" t="s">
        <v>185</v>
      </c>
      <c r="E5034">
        <v>0</v>
      </c>
    </row>
    <row r="5035" spans="1:5" x14ac:dyDescent="0.25">
      <c r="A5035" t="s">
        <v>37</v>
      </c>
      <c r="B5035" t="s">
        <v>123</v>
      </c>
      <c r="C5035">
        <v>2019</v>
      </c>
      <c r="D5035" t="s">
        <v>186</v>
      </c>
      <c r="E5035">
        <v>0</v>
      </c>
    </row>
    <row r="5036" spans="1:5" x14ac:dyDescent="0.25">
      <c r="A5036" t="s">
        <v>37</v>
      </c>
      <c r="B5036" t="s">
        <v>123</v>
      </c>
      <c r="C5036">
        <v>2019</v>
      </c>
      <c r="D5036" t="s">
        <v>187</v>
      </c>
      <c r="E5036">
        <v>1</v>
      </c>
    </row>
    <row r="5037" spans="1:5" x14ac:dyDescent="0.25">
      <c r="A5037" t="s">
        <v>37</v>
      </c>
      <c r="B5037" t="s">
        <v>123</v>
      </c>
      <c r="C5037">
        <v>2019</v>
      </c>
      <c r="D5037" t="s">
        <v>188</v>
      </c>
      <c r="E5037">
        <v>2</v>
      </c>
    </row>
    <row r="5038" spans="1:5" x14ac:dyDescent="0.25">
      <c r="A5038" t="s">
        <v>37</v>
      </c>
      <c r="B5038" t="s">
        <v>123</v>
      </c>
      <c r="C5038">
        <v>2019</v>
      </c>
      <c r="D5038" t="s">
        <v>189</v>
      </c>
      <c r="E5038">
        <v>2</v>
      </c>
    </row>
    <row r="5039" spans="1:5" x14ac:dyDescent="0.25">
      <c r="A5039" t="s">
        <v>37</v>
      </c>
      <c r="B5039" t="s">
        <v>123</v>
      </c>
      <c r="C5039">
        <v>2019</v>
      </c>
      <c r="D5039" t="s">
        <v>190</v>
      </c>
      <c r="E5039">
        <v>3</v>
      </c>
    </row>
    <row r="5040" spans="1:5" x14ac:dyDescent="0.25">
      <c r="A5040" t="s">
        <v>37</v>
      </c>
      <c r="B5040" t="s">
        <v>123</v>
      </c>
      <c r="C5040">
        <v>2019</v>
      </c>
      <c r="D5040" t="s">
        <v>191</v>
      </c>
      <c r="E5040">
        <v>4</v>
      </c>
    </row>
    <row r="5041" spans="1:5" x14ac:dyDescent="0.25">
      <c r="A5041" t="s">
        <v>37</v>
      </c>
      <c r="B5041" t="s">
        <v>123</v>
      </c>
      <c r="C5041">
        <v>2019</v>
      </c>
      <c r="D5041" t="s">
        <v>192</v>
      </c>
      <c r="E5041">
        <v>3</v>
      </c>
    </row>
    <row r="5042" spans="1:5" x14ac:dyDescent="0.25">
      <c r="A5042" t="s">
        <v>37</v>
      </c>
      <c r="B5042" t="s">
        <v>123</v>
      </c>
      <c r="C5042">
        <v>2019</v>
      </c>
      <c r="D5042" t="s">
        <v>193</v>
      </c>
      <c r="E5042">
        <v>4</v>
      </c>
    </row>
    <row r="5043" spans="1:5" x14ac:dyDescent="0.25">
      <c r="A5043" t="s">
        <v>37</v>
      </c>
      <c r="B5043" t="s">
        <v>123</v>
      </c>
      <c r="C5043">
        <v>2019</v>
      </c>
      <c r="D5043" t="s">
        <v>194</v>
      </c>
      <c r="E5043">
        <v>3</v>
      </c>
    </row>
    <row r="5044" spans="1:5" x14ac:dyDescent="0.25">
      <c r="A5044" t="s">
        <v>37</v>
      </c>
      <c r="B5044" t="s">
        <v>123</v>
      </c>
      <c r="C5044">
        <v>2019</v>
      </c>
      <c r="D5044" t="s">
        <v>195</v>
      </c>
      <c r="E5044">
        <v>3</v>
      </c>
    </row>
    <row r="5045" spans="1:5" x14ac:dyDescent="0.25">
      <c r="A5045" t="s">
        <v>37</v>
      </c>
      <c r="B5045" t="s">
        <v>123</v>
      </c>
      <c r="C5045">
        <v>2019</v>
      </c>
      <c r="D5045" t="s">
        <v>196</v>
      </c>
      <c r="E5045">
        <v>2</v>
      </c>
    </row>
    <row r="5046" spans="1:5" x14ac:dyDescent="0.25">
      <c r="A5046" t="s">
        <v>37</v>
      </c>
      <c r="B5046" t="s">
        <v>123</v>
      </c>
      <c r="C5046">
        <v>2020</v>
      </c>
      <c r="D5046" t="s">
        <v>145</v>
      </c>
      <c r="E5046">
        <v>1</v>
      </c>
    </row>
    <row r="5047" spans="1:5" x14ac:dyDescent="0.25">
      <c r="A5047" t="s">
        <v>37</v>
      </c>
      <c r="B5047" t="s">
        <v>123</v>
      </c>
      <c r="C5047">
        <v>2020</v>
      </c>
      <c r="D5047" t="s">
        <v>146</v>
      </c>
      <c r="E5047">
        <v>3</v>
      </c>
    </row>
    <row r="5048" spans="1:5" x14ac:dyDescent="0.25">
      <c r="A5048" t="s">
        <v>37</v>
      </c>
      <c r="B5048" t="s">
        <v>123</v>
      </c>
      <c r="C5048">
        <v>2020</v>
      </c>
      <c r="D5048" t="s">
        <v>147</v>
      </c>
      <c r="E5048">
        <v>1</v>
      </c>
    </row>
    <row r="5049" spans="1:5" x14ac:dyDescent="0.25">
      <c r="A5049" t="s">
        <v>37</v>
      </c>
      <c r="B5049" t="s">
        <v>123</v>
      </c>
      <c r="C5049">
        <v>2020</v>
      </c>
      <c r="D5049" t="s">
        <v>148</v>
      </c>
      <c r="E5049">
        <v>1</v>
      </c>
    </row>
    <row r="5050" spans="1:5" x14ac:dyDescent="0.25">
      <c r="A5050" t="s">
        <v>37</v>
      </c>
      <c r="B5050" t="s">
        <v>123</v>
      </c>
      <c r="C5050">
        <v>2020</v>
      </c>
      <c r="D5050" t="s">
        <v>149</v>
      </c>
      <c r="E5050">
        <v>0</v>
      </c>
    </row>
    <row r="5051" spans="1:5" x14ac:dyDescent="0.25">
      <c r="A5051" t="s">
        <v>37</v>
      </c>
      <c r="B5051" t="s">
        <v>123</v>
      </c>
      <c r="C5051">
        <v>2020</v>
      </c>
      <c r="D5051" t="s">
        <v>150</v>
      </c>
      <c r="E5051">
        <v>4</v>
      </c>
    </row>
    <row r="5052" spans="1:5" x14ac:dyDescent="0.25">
      <c r="A5052" t="s">
        <v>37</v>
      </c>
      <c r="B5052" t="s">
        <v>123</v>
      </c>
      <c r="C5052">
        <v>2020</v>
      </c>
      <c r="D5052" t="s">
        <v>151</v>
      </c>
      <c r="E5052">
        <v>8</v>
      </c>
    </row>
    <row r="5053" spans="1:5" x14ac:dyDescent="0.25">
      <c r="A5053" t="s">
        <v>37</v>
      </c>
      <c r="B5053" t="s">
        <v>123</v>
      </c>
      <c r="C5053">
        <v>2020</v>
      </c>
      <c r="D5053" t="s">
        <v>152</v>
      </c>
      <c r="E5053">
        <v>8</v>
      </c>
    </row>
    <row r="5054" spans="1:5" x14ac:dyDescent="0.25">
      <c r="A5054" t="s">
        <v>37</v>
      </c>
      <c r="B5054" t="s">
        <v>123</v>
      </c>
      <c r="C5054">
        <v>2020</v>
      </c>
      <c r="D5054" t="s">
        <v>153</v>
      </c>
      <c r="E5054">
        <v>17</v>
      </c>
    </row>
    <row r="5055" spans="1:5" x14ac:dyDescent="0.25">
      <c r="A5055" t="s">
        <v>37</v>
      </c>
      <c r="B5055" t="s">
        <v>123</v>
      </c>
      <c r="C5055">
        <v>2020</v>
      </c>
      <c r="D5055" t="s">
        <v>154</v>
      </c>
      <c r="E5055">
        <v>12</v>
      </c>
    </row>
    <row r="5056" spans="1:5" x14ac:dyDescent="0.25">
      <c r="A5056" t="s">
        <v>37</v>
      </c>
      <c r="B5056" t="s">
        <v>123</v>
      </c>
      <c r="C5056">
        <v>2020</v>
      </c>
      <c r="D5056" t="s">
        <v>155</v>
      </c>
      <c r="E5056">
        <v>7</v>
      </c>
    </row>
    <row r="5057" spans="1:5" x14ac:dyDescent="0.25">
      <c r="A5057" t="s">
        <v>37</v>
      </c>
      <c r="B5057" t="s">
        <v>123</v>
      </c>
      <c r="C5057">
        <v>2020</v>
      </c>
      <c r="D5057" t="s">
        <v>156</v>
      </c>
      <c r="E5057">
        <v>3</v>
      </c>
    </row>
    <row r="5058" spans="1:5" x14ac:dyDescent="0.25">
      <c r="A5058" t="s">
        <v>37</v>
      </c>
      <c r="B5058" t="s">
        <v>123</v>
      </c>
      <c r="C5058">
        <v>2020</v>
      </c>
      <c r="D5058" t="s">
        <v>157</v>
      </c>
      <c r="E5058">
        <v>0</v>
      </c>
    </row>
    <row r="5059" spans="1:5" x14ac:dyDescent="0.25">
      <c r="A5059" t="s">
        <v>37</v>
      </c>
      <c r="B5059" t="s">
        <v>123</v>
      </c>
      <c r="C5059">
        <v>2020</v>
      </c>
      <c r="D5059" t="s">
        <v>158</v>
      </c>
      <c r="E5059">
        <v>0</v>
      </c>
    </row>
    <row r="5060" spans="1:5" x14ac:dyDescent="0.25">
      <c r="A5060" t="s">
        <v>37</v>
      </c>
      <c r="B5060" t="s">
        <v>123</v>
      </c>
      <c r="C5060">
        <v>2020</v>
      </c>
      <c r="D5060" t="s">
        <v>159</v>
      </c>
      <c r="E5060">
        <v>0</v>
      </c>
    </row>
    <row r="5061" spans="1:5" x14ac:dyDescent="0.25">
      <c r="A5061" t="s">
        <v>37</v>
      </c>
      <c r="B5061" t="s">
        <v>123</v>
      </c>
      <c r="C5061">
        <v>2020</v>
      </c>
      <c r="D5061" t="s">
        <v>160</v>
      </c>
      <c r="E5061">
        <v>1</v>
      </c>
    </row>
    <row r="5062" spans="1:5" x14ac:dyDescent="0.25">
      <c r="A5062" t="s">
        <v>37</v>
      </c>
      <c r="B5062" t="s">
        <v>123</v>
      </c>
      <c r="C5062">
        <v>2020</v>
      </c>
      <c r="D5062" t="s">
        <v>161</v>
      </c>
      <c r="E5062">
        <v>1</v>
      </c>
    </row>
    <row r="5063" spans="1:5" x14ac:dyDescent="0.25">
      <c r="A5063" t="s">
        <v>37</v>
      </c>
      <c r="B5063" t="s">
        <v>123</v>
      </c>
      <c r="C5063">
        <v>2020</v>
      </c>
      <c r="D5063" t="s">
        <v>162</v>
      </c>
      <c r="E5063">
        <v>1</v>
      </c>
    </row>
    <row r="5064" spans="1:5" x14ac:dyDescent="0.25">
      <c r="A5064" t="s">
        <v>37</v>
      </c>
      <c r="B5064" t="s">
        <v>123</v>
      </c>
      <c r="C5064">
        <v>2020</v>
      </c>
      <c r="D5064" t="s">
        <v>163</v>
      </c>
      <c r="E5064">
        <v>1</v>
      </c>
    </row>
    <row r="5065" spans="1:5" x14ac:dyDescent="0.25">
      <c r="A5065" t="s">
        <v>37</v>
      </c>
      <c r="B5065" t="s">
        <v>123</v>
      </c>
      <c r="C5065">
        <v>2020</v>
      </c>
      <c r="D5065" t="s">
        <v>164</v>
      </c>
      <c r="E5065">
        <v>1</v>
      </c>
    </row>
    <row r="5066" spans="1:5" x14ac:dyDescent="0.25">
      <c r="A5066" t="s">
        <v>37</v>
      </c>
      <c r="B5066" t="s">
        <v>123</v>
      </c>
      <c r="C5066">
        <v>2020</v>
      </c>
      <c r="D5066" t="s">
        <v>165</v>
      </c>
      <c r="E5066">
        <v>1</v>
      </c>
    </row>
    <row r="5067" spans="1:5" x14ac:dyDescent="0.25">
      <c r="A5067" t="s">
        <v>37</v>
      </c>
      <c r="B5067" t="s">
        <v>123</v>
      </c>
      <c r="C5067">
        <v>2020</v>
      </c>
      <c r="D5067" t="s">
        <v>166</v>
      </c>
      <c r="E5067">
        <v>2</v>
      </c>
    </row>
    <row r="5068" spans="1:5" x14ac:dyDescent="0.25">
      <c r="A5068" t="s">
        <v>37</v>
      </c>
      <c r="B5068" t="s">
        <v>123</v>
      </c>
      <c r="C5068">
        <v>2020</v>
      </c>
      <c r="D5068" t="s">
        <v>167</v>
      </c>
      <c r="E5068">
        <v>4</v>
      </c>
    </row>
    <row r="5069" spans="1:5" x14ac:dyDescent="0.25">
      <c r="A5069" t="s">
        <v>37</v>
      </c>
      <c r="B5069" t="s">
        <v>123</v>
      </c>
      <c r="C5069">
        <v>2020</v>
      </c>
      <c r="D5069" t="s">
        <v>168</v>
      </c>
      <c r="E5069">
        <v>3</v>
      </c>
    </row>
    <row r="5070" spans="1:5" x14ac:dyDescent="0.25">
      <c r="A5070" t="s">
        <v>37</v>
      </c>
      <c r="B5070" t="s">
        <v>123</v>
      </c>
      <c r="C5070">
        <v>2020</v>
      </c>
      <c r="D5070" t="s">
        <v>169</v>
      </c>
      <c r="E5070">
        <v>5</v>
      </c>
    </row>
    <row r="5071" spans="1:5" x14ac:dyDescent="0.25">
      <c r="A5071" t="s">
        <v>37</v>
      </c>
      <c r="B5071" t="s">
        <v>123</v>
      </c>
      <c r="C5071">
        <v>2020</v>
      </c>
      <c r="D5071" t="s">
        <v>170</v>
      </c>
      <c r="E5071">
        <v>4</v>
      </c>
    </row>
    <row r="5072" spans="1:5" x14ac:dyDescent="0.25">
      <c r="A5072" t="s">
        <v>37</v>
      </c>
      <c r="B5072" t="s">
        <v>123</v>
      </c>
      <c r="C5072">
        <v>2020</v>
      </c>
      <c r="D5072" t="s">
        <v>171</v>
      </c>
      <c r="E5072">
        <v>14</v>
      </c>
    </row>
    <row r="5073" spans="1:5" x14ac:dyDescent="0.25">
      <c r="A5073" t="s">
        <v>37</v>
      </c>
      <c r="B5073" t="s">
        <v>123</v>
      </c>
      <c r="C5073">
        <v>2020</v>
      </c>
      <c r="D5073" t="s">
        <v>172</v>
      </c>
      <c r="E5073">
        <v>10</v>
      </c>
    </row>
    <row r="5074" spans="1:5" x14ac:dyDescent="0.25">
      <c r="A5074" t="s">
        <v>37</v>
      </c>
      <c r="B5074" t="s">
        <v>123</v>
      </c>
      <c r="C5074">
        <v>2020</v>
      </c>
      <c r="D5074" t="s">
        <v>173</v>
      </c>
      <c r="E5074">
        <v>13</v>
      </c>
    </row>
    <row r="5075" spans="1:5" x14ac:dyDescent="0.25">
      <c r="A5075" t="s">
        <v>37</v>
      </c>
      <c r="B5075" t="s">
        <v>123</v>
      </c>
      <c r="C5075">
        <v>2020</v>
      </c>
      <c r="D5075" t="s">
        <v>174</v>
      </c>
      <c r="E5075">
        <v>12</v>
      </c>
    </row>
    <row r="5076" spans="1:5" x14ac:dyDescent="0.25">
      <c r="A5076" t="s">
        <v>37</v>
      </c>
      <c r="B5076" t="s">
        <v>123</v>
      </c>
      <c r="C5076">
        <v>2020</v>
      </c>
      <c r="D5076" t="s">
        <v>175</v>
      </c>
      <c r="E5076">
        <v>5</v>
      </c>
    </row>
    <row r="5077" spans="1:5" x14ac:dyDescent="0.25">
      <c r="A5077" t="s">
        <v>37</v>
      </c>
      <c r="B5077" t="s">
        <v>123</v>
      </c>
      <c r="C5077">
        <v>2020</v>
      </c>
      <c r="D5077" t="s">
        <v>176</v>
      </c>
      <c r="E5077">
        <v>8</v>
      </c>
    </row>
    <row r="5078" spans="1:5" x14ac:dyDescent="0.25">
      <c r="A5078" t="s">
        <v>37</v>
      </c>
      <c r="B5078" t="s">
        <v>123</v>
      </c>
      <c r="C5078">
        <v>2020</v>
      </c>
      <c r="D5078" t="s">
        <v>177</v>
      </c>
      <c r="E5078">
        <v>4</v>
      </c>
    </row>
    <row r="5079" spans="1:5" x14ac:dyDescent="0.25">
      <c r="A5079" t="s">
        <v>37</v>
      </c>
      <c r="B5079" t="s">
        <v>123</v>
      </c>
      <c r="C5079">
        <v>2020</v>
      </c>
      <c r="D5079" t="s">
        <v>178</v>
      </c>
      <c r="E5079">
        <v>4</v>
      </c>
    </row>
    <row r="5080" spans="1:5" x14ac:dyDescent="0.25">
      <c r="A5080" t="s">
        <v>37</v>
      </c>
      <c r="B5080" t="s">
        <v>123</v>
      </c>
      <c r="C5080">
        <v>2020</v>
      </c>
      <c r="D5080" t="s">
        <v>179</v>
      </c>
      <c r="E5080">
        <v>4</v>
      </c>
    </row>
    <row r="5081" spans="1:5" x14ac:dyDescent="0.25">
      <c r="A5081" t="s">
        <v>37</v>
      </c>
      <c r="B5081" t="s">
        <v>123</v>
      </c>
      <c r="C5081">
        <v>2020</v>
      </c>
      <c r="D5081" t="s">
        <v>180</v>
      </c>
      <c r="E5081">
        <v>3</v>
      </c>
    </row>
    <row r="5082" spans="1:5" x14ac:dyDescent="0.25">
      <c r="A5082" t="s">
        <v>37</v>
      </c>
      <c r="B5082" t="s">
        <v>123</v>
      </c>
      <c r="C5082">
        <v>2020</v>
      </c>
      <c r="D5082" t="s">
        <v>181</v>
      </c>
      <c r="E5082">
        <v>3</v>
      </c>
    </row>
    <row r="5083" spans="1:5" x14ac:dyDescent="0.25">
      <c r="A5083" t="s">
        <v>37</v>
      </c>
      <c r="B5083" t="s">
        <v>123</v>
      </c>
      <c r="C5083">
        <v>2020</v>
      </c>
      <c r="D5083" t="s">
        <v>182</v>
      </c>
      <c r="E5083">
        <v>3</v>
      </c>
    </row>
    <row r="5084" spans="1:5" x14ac:dyDescent="0.25">
      <c r="A5084" t="s">
        <v>37</v>
      </c>
      <c r="B5084" t="s">
        <v>123</v>
      </c>
      <c r="C5084">
        <v>2020</v>
      </c>
      <c r="D5084" t="s">
        <v>183</v>
      </c>
      <c r="E5084">
        <v>2</v>
      </c>
    </row>
    <row r="5085" spans="1:5" x14ac:dyDescent="0.25">
      <c r="A5085" t="s">
        <v>37</v>
      </c>
      <c r="B5085" t="s">
        <v>123</v>
      </c>
      <c r="C5085">
        <v>2020</v>
      </c>
      <c r="D5085" t="s">
        <v>184</v>
      </c>
      <c r="E5085">
        <v>1</v>
      </c>
    </row>
    <row r="5086" spans="1:5" x14ac:dyDescent="0.25">
      <c r="A5086" t="s">
        <v>37</v>
      </c>
      <c r="B5086" t="s">
        <v>123</v>
      </c>
      <c r="C5086">
        <v>2020</v>
      </c>
      <c r="D5086" t="s">
        <v>185</v>
      </c>
      <c r="E5086">
        <v>1</v>
      </c>
    </row>
    <row r="5087" spans="1:5" x14ac:dyDescent="0.25">
      <c r="A5087" t="s">
        <v>37</v>
      </c>
      <c r="B5087" t="s">
        <v>123</v>
      </c>
      <c r="C5087">
        <v>2020</v>
      </c>
      <c r="D5087" t="s">
        <v>186</v>
      </c>
      <c r="E5087">
        <v>2</v>
      </c>
    </row>
    <row r="5088" spans="1:5" x14ac:dyDescent="0.25">
      <c r="A5088" t="s">
        <v>37</v>
      </c>
      <c r="B5088" t="s">
        <v>123</v>
      </c>
      <c r="C5088">
        <v>2020</v>
      </c>
      <c r="D5088" t="s">
        <v>187</v>
      </c>
      <c r="E5088">
        <v>3</v>
      </c>
    </row>
    <row r="5089" spans="1:5" x14ac:dyDescent="0.25">
      <c r="A5089" t="s">
        <v>37</v>
      </c>
      <c r="B5089" t="s">
        <v>123</v>
      </c>
      <c r="C5089">
        <v>2020</v>
      </c>
      <c r="D5089" t="s">
        <v>188</v>
      </c>
      <c r="E5089">
        <v>4</v>
      </c>
    </row>
    <row r="5090" spans="1:5" x14ac:dyDescent="0.25">
      <c r="A5090" t="s">
        <v>37</v>
      </c>
      <c r="B5090" t="s">
        <v>123</v>
      </c>
      <c r="C5090">
        <v>2020</v>
      </c>
      <c r="D5090" t="s">
        <v>189</v>
      </c>
      <c r="E5090">
        <v>4</v>
      </c>
    </row>
    <row r="5091" spans="1:5" x14ac:dyDescent="0.25">
      <c r="A5091" t="s">
        <v>37</v>
      </c>
      <c r="B5091" t="s">
        <v>123</v>
      </c>
      <c r="C5091">
        <v>2020</v>
      </c>
      <c r="D5091" t="s">
        <v>190</v>
      </c>
      <c r="E5091">
        <v>5</v>
      </c>
    </row>
    <row r="5092" spans="1:5" x14ac:dyDescent="0.25">
      <c r="A5092" t="s">
        <v>37</v>
      </c>
      <c r="B5092" t="s">
        <v>123</v>
      </c>
      <c r="C5092">
        <v>2020</v>
      </c>
      <c r="D5092" t="s">
        <v>191</v>
      </c>
      <c r="E5092">
        <v>4</v>
      </c>
    </row>
    <row r="5093" spans="1:5" x14ac:dyDescent="0.25">
      <c r="A5093" t="s">
        <v>37</v>
      </c>
      <c r="B5093" t="s">
        <v>123</v>
      </c>
      <c r="C5093">
        <v>2020</v>
      </c>
      <c r="D5093" t="s">
        <v>192</v>
      </c>
      <c r="E5093">
        <v>3</v>
      </c>
    </row>
    <row r="5094" spans="1:5" x14ac:dyDescent="0.25">
      <c r="A5094" t="s">
        <v>37</v>
      </c>
      <c r="B5094" t="s">
        <v>123</v>
      </c>
      <c r="C5094">
        <v>2020</v>
      </c>
      <c r="D5094" t="s">
        <v>193</v>
      </c>
      <c r="E5094">
        <v>3</v>
      </c>
    </row>
    <row r="5095" spans="1:5" x14ac:dyDescent="0.25">
      <c r="A5095" t="s">
        <v>37</v>
      </c>
      <c r="B5095" t="s">
        <v>123</v>
      </c>
      <c r="C5095">
        <v>2020</v>
      </c>
      <c r="D5095" t="s">
        <v>194</v>
      </c>
      <c r="E5095">
        <v>3</v>
      </c>
    </row>
    <row r="5096" spans="1:5" x14ac:dyDescent="0.25">
      <c r="A5096" t="s">
        <v>37</v>
      </c>
      <c r="B5096" t="s">
        <v>123</v>
      </c>
      <c r="C5096">
        <v>2020</v>
      </c>
      <c r="D5096" t="s">
        <v>195</v>
      </c>
      <c r="E5096">
        <v>3</v>
      </c>
    </row>
    <row r="5097" spans="1:5" x14ac:dyDescent="0.25">
      <c r="A5097" t="s">
        <v>37</v>
      </c>
      <c r="B5097" t="s">
        <v>123</v>
      </c>
      <c r="C5097">
        <v>2020</v>
      </c>
      <c r="D5097" t="s">
        <v>196</v>
      </c>
      <c r="E5097">
        <v>2</v>
      </c>
    </row>
    <row r="5098" spans="1:5" x14ac:dyDescent="0.25">
      <c r="A5098" t="s">
        <v>37</v>
      </c>
      <c r="B5098" t="s">
        <v>126</v>
      </c>
      <c r="C5098">
        <v>2019</v>
      </c>
      <c r="D5098" t="s">
        <v>145</v>
      </c>
      <c r="E5098">
        <v>0</v>
      </c>
    </row>
    <row r="5099" spans="1:5" x14ac:dyDescent="0.25">
      <c r="A5099" t="s">
        <v>37</v>
      </c>
      <c r="B5099" t="s">
        <v>126</v>
      </c>
      <c r="C5099">
        <v>2019</v>
      </c>
      <c r="D5099" t="s">
        <v>146</v>
      </c>
      <c r="E5099">
        <v>0</v>
      </c>
    </row>
    <row r="5100" spans="1:5" x14ac:dyDescent="0.25">
      <c r="A5100" t="s">
        <v>37</v>
      </c>
      <c r="B5100" t="s">
        <v>126</v>
      </c>
      <c r="C5100">
        <v>2019</v>
      </c>
      <c r="D5100" t="s">
        <v>147</v>
      </c>
      <c r="E5100">
        <v>0</v>
      </c>
    </row>
    <row r="5101" spans="1:5" x14ac:dyDescent="0.25">
      <c r="A5101" t="s">
        <v>37</v>
      </c>
      <c r="B5101" t="s">
        <v>126</v>
      </c>
      <c r="C5101">
        <v>2019</v>
      </c>
      <c r="D5101" t="s">
        <v>148</v>
      </c>
      <c r="E5101">
        <v>0</v>
      </c>
    </row>
    <row r="5102" spans="1:5" x14ac:dyDescent="0.25">
      <c r="A5102" t="s">
        <v>37</v>
      </c>
      <c r="B5102" t="s">
        <v>126</v>
      </c>
      <c r="C5102">
        <v>2019</v>
      </c>
      <c r="D5102" t="s">
        <v>149</v>
      </c>
      <c r="E5102">
        <v>0</v>
      </c>
    </row>
    <row r="5103" spans="1:5" x14ac:dyDescent="0.25">
      <c r="A5103" t="s">
        <v>37</v>
      </c>
      <c r="B5103" t="s">
        <v>126</v>
      </c>
      <c r="C5103">
        <v>2019</v>
      </c>
      <c r="D5103" t="s">
        <v>150</v>
      </c>
      <c r="E5103">
        <v>0</v>
      </c>
    </row>
    <row r="5104" spans="1:5" x14ac:dyDescent="0.25">
      <c r="A5104" t="s">
        <v>37</v>
      </c>
      <c r="B5104" t="s">
        <v>126</v>
      </c>
      <c r="C5104">
        <v>2019</v>
      </c>
      <c r="D5104" t="s">
        <v>151</v>
      </c>
      <c r="E5104">
        <v>0</v>
      </c>
    </row>
    <row r="5105" spans="1:5" x14ac:dyDescent="0.25">
      <c r="A5105" t="s">
        <v>37</v>
      </c>
      <c r="B5105" t="s">
        <v>126</v>
      </c>
      <c r="C5105">
        <v>2019</v>
      </c>
      <c r="D5105" t="s">
        <v>152</v>
      </c>
      <c r="E5105">
        <v>0</v>
      </c>
    </row>
    <row r="5106" spans="1:5" x14ac:dyDescent="0.25">
      <c r="A5106" t="s">
        <v>37</v>
      </c>
      <c r="B5106" t="s">
        <v>126</v>
      </c>
      <c r="C5106">
        <v>2019</v>
      </c>
      <c r="D5106" t="s">
        <v>153</v>
      </c>
      <c r="E5106">
        <v>0</v>
      </c>
    </row>
    <row r="5107" spans="1:5" x14ac:dyDescent="0.25">
      <c r="A5107" t="s">
        <v>37</v>
      </c>
      <c r="B5107" t="s">
        <v>126</v>
      </c>
      <c r="C5107">
        <v>2019</v>
      </c>
      <c r="D5107" t="s">
        <v>154</v>
      </c>
      <c r="E5107">
        <v>0</v>
      </c>
    </row>
    <row r="5108" spans="1:5" x14ac:dyDescent="0.25">
      <c r="A5108" t="s">
        <v>37</v>
      </c>
      <c r="B5108" t="s">
        <v>126</v>
      </c>
      <c r="C5108">
        <v>2019</v>
      </c>
      <c r="D5108" t="s">
        <v>155</v>
      </c>
      <c r="E5108">
        <v>0</v>
      </c>
    </row>
    <row r="5109" spans="1:5" x14ac:dyDescent="0.25">
      <c r="A5109" t="s">
        <v>37</v>
      </c>
      <c r="B5109" t="s">
        <v>126</v>
      </c>
      <c r="C5109">
        <v>2019</v>
      </c>
      <c r="D5109" t="s">
        <v>156</v>
      </c>
      <c r="E5109">
        <v>0</v>
      </c>
    </row>
    <row r="5110" spans="1:5" x14ac:dyDescent="0.25">
      <c r="A5110" t="s">
        <v>37</v>
      </c>
      <c r="B5110" t="s">
        <v>126</v>
      </c>
      <c r="C5110">
        <v>2019</v>
      </c>
      <c r="D5110" t="s">
        <v>157</v>
      </c>
      <c r="E5110">
        <v>0</v>
      </c>
    </row>
    <row r="5111" spans="1:5" x14ac:dyDescent="0.25">
      <c r="A5111" t="s">
        <v>37</v>
      </c>
      <c r="B5111" t="s">
        <v>126</v>
      </c>
      <c r="C5111">
        <v>2019</v>
      </c>
      <c r="D5111" t="s">
        <v>158</v>
      </c>
      <c r="E5111">
        <v>0</v>
      </c>
    </row>
    <row r="5112" spans="1:5" x14ac:dyDescent="0.25">
      <c r="A5112" t="s">
        <v>37</v>
      </c>
      <c r="B5112" t="s">
        <v>126</v>
      </c>
      <c r="C5112">
        <v>2019</v>
      </c>
      <c r="D5112" t="s">
        <v>159</v>
      </c>
      <c r="E5112">
        <v>0</v>
      </c>
    </row>
    <row r="5113" spans="1:5" x14ac:dyDescent="0.25">
      <c r="A5113" t="s">
        <v>37</v>
      </c>
      <c r="B5113" t="s">
        <v>126</v>
      </c>
      <c r="C5113">
        <v>2019</v>
      </c>
      <c r="D5113" t="s">
        <v>160</v>
      </c>
      <c r="E5113">
        <v>0</v>
      </c>
    </row>
    <row r="5114" spans="1:5" x14ac:dyDescent="0.25">
      <c r="A5114" t="s">
        <v>37</v>
      </c>
      <c r="B5114" t="s">
        <v>126</v>
      </c>
      <c r="C5114">
        <v>2019</v>
      </c>
      <c r="D5114" t="s">
        <v>161</v>
      </c>
      <c r="E5114">
        <v>0</v>
      </c>
    </row>
    <row r="5115" spans="1:5" x14ac:dyDescent="0.25">
      <c r="A5115" t="s">
        <v>37</v>
      </c>
      <c r="B5115" t="s">
        <v>126</v>
      </c>
      <c r="C5115">
        <v>2019</v>
      </c>
      <c r="D5115" t="s">
        <v>162</v>
      </c>
      <c r="E5115">
        <v>0</v>
      </c>
    </row>
    <row r="5116" spans="1:5" x14ac:dyDescent="0.25">
      <c r="A5116" t="s">
        <v>37</v>
      </c>
      <c r="B5116" t="s">
        <v>126</v>
      </c>
      <c r="C5116">
        <v>2019</v>
      </c>
      <c r="D5116" t="s">
        <v>163</v>
      </c>
      <c r="E5116">
        <v>0</v>
      </c>
    </row>
    <row r="5117" spans="1:5" x14ac:dyDescent="0.25">
      <c r="A5117" t="s">
        <v>37</v>
      </c>
      <c r="B5117" t="s">
        <v>126</v>
      </c>
      <c r="C5117">
        <v>2019</v>
      </c>
      <c r="D5117" t="s">
        <v>164</v>
      </c>
      <c r="E5117">
        <v>0</v>
      </c>
    </row>
    <row r="5118" spans="1:5" x14ac:dyDescent="0.25">
      <c r="A5118" t="s">
        <v>37</v>
      </c>
      <c r="B5118" t="s">
        <v>126</v>
      </c>
      <c r="C5118">
        <v>2019</v>
      </c>
      <c r="D5118" t="s">
        <v>165</v>
      </c>
      <c r="E5118">
        <v>1</v>
      </c>
    </row>
    <row r="5119" spans="1:5" x14ac:dyDescent="0.25">
      <c r="A5119" t="s">
        <v>37</v>
      </c>
      <c r="B5119" t="s">
        <v>126</v>
      </c>
      <c r="C5119">
        <v>2019</v>
      </c>
      <c r="D5119" t="s">
        <v>166</v>
      </c>
      <c r="E5119">
        <v>1</v>
      </c>
    </row>
    <row r="5120" spans="1:5" x14ac:dyDescent="0.25">
      <c r="A5120" t="s">
        <v>37</v>
      </c>
      <c r="B5120" t="s">
        <v>126</v>
      </c>
      <c r="C5120">
        <v>2019</v>
      </c>
      <c r="D5120" t="s">
        <v>167</v>
      </c>
      <c r="E5120">
        <v>0</v>
      </c>
    </row>
    <row r="5121" spans="1:5" x14ac:dyDescent="0.25">
      <c r="A5121" t="s">
        <v>37</v>
      </c>
      <c r="B5121" t="s">
        <v>126</v>
      </c>
      <c r="C5121">
        <v>2019</v>
      </c>
      <c r="D5121" t="s">
        <v>168</v>
      </c>
      <c r="E5121">
        <v>0</v>
      </c>
    </row>
    <row r="5122" spans="1:5" x14ac:dyDescent="0.25">
      <c r="A5122" t="s">
        <v>37</v>
      </c>
      <c r="B5122" t="s">
        <v>126</v>
      </c>
      <c r="C5122">
        <v>2019</v>
      </c>
      <c r="D5122" t="s">
        <v>169</v>
      </c>
      <c r="E5122">
        <v>0</v>
      </c>
    </row>
    <row r="5123" spans="1:5" x14ac:dyDescent="0.25">
      <c r="A5123" t="s">
        <v>37</v>
      </c>
      <c r="B5123" t="s">
        <v>126</v>
      </c>
      <c r="C5123">
        <v>2019</v>
      </c>
      <c r="D5123" t="s">
        <v>170</v>
      </c>
      <c r="E5123">
        <v>0</v>
      </c>
    </row>
    <row r="5124" spans="1:5" x14ac:dyDescent="0.25">
      <c r="A5124" t="s">
        <v>37</v>
      </c>
      <c r="B5124" t="s">
        <v>126</v>
      </c>
      <c r="C5124">
        <v>2019</v>
      </c>
      <c r="D5124" t="s">
        <v>171</v>
      </c>
      <c r="E5124">
        <v>1</v>
      </c>
    </row>
    <row r="5125" spans="1:5" x14ac:dyDescent="0.25">
      <c r="A5125" t="s">
        <v>37</v>
      </c>
      <c r="B5125" t="s">
        <v>126</v>
      </c>
      <c r="C5125">
        <v>2019</v>
      </c>
      <c r="D5125" t="s">
        <v>172</v>
      </c>
      <c r="E5125">
        <v>1</v>
      </c>
    </row>
    <row r="5126" spans="1:5" x14ac:dyDescent="0.25">
      <c r="A5126" t="s">
        <v>37</v>
      </c>
      <c r="B5126" t="s">
        <v>126</v>
      </c>
      <c r="C5126">
        <v>2019</v>
      </c>
      <c r="D5126" t="s">
        <v>173</v>
      </c>
      <c r="E5126">
        <v>2</v>
      </c>
    </row>
    <row r="5127" spans="1:5" x14ac:dyDescent="0.25">
      <c r="A5127" t="s">
        <v>37</v>
      </c>
      <c r="B5127" t="s">
        <v>126</v>
      </c>
      <c r="C5127">
        <v>2019</v>
      </c>
      <c r="D5127" t="s">
        <v>174</v>
      </c>
      <c r="E5127">
        <v>1</v>
      </c>
    </row>
    <row r="5128" spans="1:5" x14ac:dyDescent="0.25">
      <c r="A5128" t="s">
        <v>37</v>
      </c>
      <c r="B5128" t="s">
        <v>126</v>
      </c>
      <c r="C5128">
        <v>2019</v>
      </c>
      <c r="D5128" t="s">
        <v>175</v>
      </c>
      <c r="E5128">
        <v>2</v>
      </c>
    </row>
    <row r="5129" spans="1:5" x14ac:dyDescent="0.25">
      <c r="A5129" t="s">
        <v>37</v>
      </c>
      <c r="B5129" t="s">
        <v>126</v>
      </c>
      <c r="C5129">
        <v>2019</v>
      </c>
      <c r="D5129" t="s">
        <v>176</v>
      </c>
      <c r="E5129">
        <v>1</v>
      </c>
    </row>
    <row r="5130" spans="1:5" x14ac:dyDescent="0.25">
      <c r="A5130" t="s">
        <v>37</v>
      </c>
      <c r="B5130" t="s">
        <v>126</v>
      </c>
      <c r="C5130">
        <v>2019</v>
      </c>
      <c r="D5130" t="s">
        <v>177</v>
      </c>
      <c r="E5130">
        <v>0</v>
      </c>
    </row>
    <row r="5131" spans="1:5" x14ac:dyDescent="0.25">
      <c r="A5131" t="s">
        <v>37</v>
      </c>
      <c r="B5131" t="s">
        <v>126</v>
      </c>
      <c r="C5131">
        <v>2019</v>
      </c>
      <c r="D5131" t="s">
        <v>178</v>
      </c>
      <c r="E5131">
        <v>1</v>
      </c>
    </row>
    <row r="5132" spans="1:5" x14ac:dyDescent="0.25">
      <c r="A5132" t="s">
        <v>37</v>
      </c>
      <c r="B5132" t="s">
        <v>126</v>
      </c>
      <c r="C5132">
        <v>2019</v>
      </c>
      <c r="D5132" t="s">
        <v>179</v>
      </c>
      <c r="E5132">
        <v>0</v>
      </c>
    </row>
    <row r="5133" spans="1:5" x14ac:dyDescent="0.25">
      <c r="A5133" t="s">
        <v>37</v>
      </c>
      <c r="B5133" t="s">
        <v>126</v>
      </c>
      <c r="C5133">
        <v>2019</v>
      </c>
      <c r="D5133" t="s">
        <v>180</v>
      </c>
      <c r="E5133">
        <v>0</v>
      </c>
    </row>
    <row r="5134" spans="1:5" x14ac:dyDescent="0.25">
      <c r="A5134" t="s">
        <v>37</v>
      </c>
      <c r="B5134" t="s">
        <v>126</v>
      </c>
      <c r="C5134">
        <v>2019</v>
      </c>
      <c r="D5134" t="s">
        <v>181</v>
      </c>
      <c r="E5134">
        <v>0</v>
      </c>
    </row>
    <row r="5135" spans="1:5" x14ac:dyDescent="0.25">
      <c r="A5135" t="s">
        <v>37</v>
      </c>
      <c r="B5135" t="s">
        <v>126</v>
      </c>
      <c r="C5135">
        <v>2019</v>
      </c>
      <c r="D5135" t="s">
        <v>182</v>
      </c>
      <c r="E5135">
        <v>0</v>
      </c>
    </row>
    <row r="5136" spans="1:5" x14ac:dyDescent="0.25">
      <c r="A5136" t="s">
        <v>37</v>
      </c>
      <c r="B5136" t="s">
        <v>126</v>
      </c>
      <c r="C5136">
        <v>2019</v>
      </c>
      <c r="D5136" t="s">
        <v>183</v>
      </c>
      <c r="E5136">
        <v>0</v>
      </c>
    </row>
    <row r="5137" spans="1:5" x14ac:dyDescent="0.25">
      <c r="A5137" t="s">
        <v>37</v>
      </c>
      <c r="B5137" t="s">
        <v>126</v>
      </c>
      <c r="C5137">
        <v>2019</v>
      </c>
      <c r="D5137" t="s">
        <v>184</v>
      </c>
      <c r="E5137">
        <v>0</v>
      </c>
    </row>
    <row r="5138" spans="1:5" x14ac:dyDescent="0.25">
      <c r="A5138" t="s">
        <v>37</v>
      </c>
      <c r="B5138" t="s">
        <v>126</v>
      </c>
      <c r="C5138">
        <v>2019</v>
      </c>
      <c r="D5138" t="s">
        <v>185</v>
      </c>
      <c r="E5138">
        <v>0</v>
      </c>
    </row>
    <row r="5139" spans="1:5" x14ac:dyDescent="0.25">
      <c r="A5139" t="s">
        <v>37</v>
      </c>
      <c r="B5139" t="s">
        <v>126</v>
      </c>
      <c r="C5139">
        <v>2019</v>
      </c>
      <c r="D5139" t="s">
        <v>186</v>
      </c>
      <c r="E5139">
        <v>0</v>
      </c>
    </row>
    <row r="5140" spans="1:5" x14ac:dyDescent="0.25">
      <c r="A5140" t="s">
        <v>37</v>
      </c>
      <c r="B5140" t="s">
        <v>126</v>
      </c>
      <c r="C5140">
        <v>2019</v>
      </c>
      <c r="D5140" t="s">
        <v>187</v>
      </c>
      <c r="E5140">
        <v>0</v>
      </c>
    </row>
    <row r="5141" spans="1:5" x14ac:dyDescent="0.25">
      <c r="A5141" t="s">
        <v>37</v>
      </c>
      <c r="B5141" t="s">
        <v>126</v>
      </c>
      <c r="C5141">
        <v>2019</v>
      </c>
      <c r="D5141" t="s">
        <v>188</v>
      </c>
      <c r="E5141">
        <v>0</v>
      </c>
    </row>
    <row r="5142" spans="1:5" x14ac:dyDescent="0.25">
      <c r="A5142" t="s">
        <v>37</v>
      </c>
      <c r="B5142" t="s">
        <v>126</v>
      </c>
      <c r="C5142">
        <v>2019</v>
      </c>
      <c r="D5142" t="s">
        <v>189</v>
      </c>
      <c r="E5142">
        <v>0</v>
      </c>
    </row>
    <row r="5143" spans="1:5" x14ac:dyDescent="0.25">
      <c r="A5143" t="s">
        <v>37</v>
      </c>
      <c r="B5143" t="s">
        <v>126</v>
      </c>
      <c r="C5143">
        <v>2019</v>
      </c>
      <c r="D5143" t="s">
        <v>190</v>
      </c>
      <c r="E5143">
        <v>0</v>
      </c>
    </row>
    <row r="5144" spans="1:5" x14ac:dyDescent="0.25">
      <c r="A5144" t="s">
        <v>37</v>
      </c>
      <c r="B5144" t="s">
        <v>126</v>
      </c>
      <c r="C5144">
        <v>2019</v>
      </c>
      <c r="D5144" t="s">
        <v>191</v>
      </c>
      <c r="E5144">
        <v>0</v>
      </c>
    </row>
    <row r="5145" spans="1:5" x14ac:dyDescent="0.25">
      <c r="A5145" t="s">
        <v>37</v>
      </c>
      <c r="B5145" t="s">
        <v>126</v>
      </c>
      <c r="C5145">
        <v>2019</v>
      </c>
      <c r="D5145" t="s">
        <v>192</v>
      </c>
      <c r="E5145">
        <v>1</v>
      </c>
    </row>
    <row r="5146" spans="1:5" x14ac:dyDescent="0.25">
      <c r="A5146" t="s">
        <v>37</v>
      </c>
      <c r="B5146" t="s">
        <v>126</v>
      </c>
      <c r="C5146">
        <v>2019</v>
      </c>
      <c r="D5146" t="s">
        <v>193</v>
      </c>
      <c r="E5146">
        <v>1</v>
      </c>
    </row>
    <row r="5147" spans="1:5" x14ac:dyDescent="0.25">
      <c r="A5147" t="s">
        <v>37</v>
      </c>
      <c r="B5147" t="s">
        <v>126</v>
      </c>
      <c r="C5147">
        <v>2019</v>
      </c>
      <c r="D5147" t="s">
        <v>194</v>
      </c>
      <c r="E5147">
        <v>1</v>
      </c>
    </row>
    <row r="5148" spans="1:5" x14ac:dyDescent="0.25">
      <c r="A5148" t="s">
        <v>37</v>
      </c>
      <c r="B5148" t="s">
        <v>126</v>
      </c>
      <c r="C5148">
        <v>2019</v>
      </c>
      <c r="D5148" t="s">
        <v>195</v>
      </c>
      <c r="E5148">
        <v>1</v>
      </c>
    </row>
    <row r="5149" spans="1:5" x14ac:dyDescent="0.25">
      <c r="A5149" t="s">
        <v>37</v>
      </c>
      <c r="B5149" t="s">
        <v>126</v>
      </c>
      <c r="C5149">
        <v>2019</v>
      </c>
      <c r="D5149" t="s">
        <v>196</v>
      </c>
      <c r="E5149">
        <v>1</v>
      </c>
    </row>
    <row r="5150" spans="1:5" x14ac:dyDescent="0.25">
      <c r="A5150" t="s">
        <v>37</v>
      </c>
      <c r="B5150" t="s">
        <v>126</v>
      </c>
      <c r="C5150">
        <v>2020</v>
      </c>
      <c r="D5150" t="s">
        <v>145</v>
      </c>
      <c r="E5150">
        <v>0</v>
      </c>
    </row>
    <row r="5151" spans="1:5" x14ac:dyDescent="0.25">
      <c r="A5151" t="s">
        <v>37</v>
      </c>
      <c r="B5151" t="s">
        <v>126</v>
      </c>
      <c r="C5151">
        <v>2020</v>
      </c>
      <c r="D5151" t="s">
        <v>146</v>
      </c>
      <c r="E5151">
        <v>0</v>
      </c>
    </row>
    <row r="5152" spans="1:5" x14ac:dyDescent="0.25">
      <c r="A5152" t="s">
        <v>37</v>
      </c>
      <c r="B5152" t="s">
        <v>126</v>
      </c>
      <c r="C5152">
        <v>2020</v>
      </c>
      <c r="D5152" t="s">
        <v>147</v>
      </c>
      <c r="E5152">
        <v>0</v>
      </c>
    </row>
    <row r="5153" spans="1:5" x14ac:dyDescent="0.25">
      <c r="A5153" t="s">
        <v>37</v>
      </c>
      <c r="B5153" t="s">
        <v>126</v>
      </c>
      <c r="C5153">
        <v>2020</v>
      </c>
      <c r="D5153" t="s">
        <v>148</v>
      </c>
      <c r="E5153">
        <v>0</v>
      </c>
    </row>
    <row r="5154" spans="1:5" x14ac:dyDescent="0.25">
      <c r="A5154" t="s">
        <v>37</v>
      </c>
      <c r="B5154" t="s">
        <v>126</v>
      </c>
      <c r="C5154">
        <v>2020</v>
      </c>
      <c r="D5154" t="s">
        <v>149</v>
      </c>
      <c r="E5154">
        <v>0</v>
      </c>
    </row>
    <row r="5155" spans="1:5" x14ac:dyDescent="0.25">
      <c r="A5155" t="s">
        <v>37</v>
      </c>
      <c r="B5155" t="s">
        <v>126</v>
      </c>
      <c r="C5155">
        <v>2020</v>
      </c>
      <c r="D5155" t="s">
        <v>150</v>
      </c>
      <c r="E5155">
        <v>0</v>
      </c>
    </row>
    <row r="5156" spans="1:5" x14ac:dyDescent="0.25">
      <c r="A5156" t="s">
        <v>37</v>
      </c>
      <c r="B5156" t="s">
        <v>126</v>
      </c>
      <c r="C5156">
        <v>2020</v>
      </c>
      <c r="D5156" t="s">
        <v>151</v>
      </c>
      <c r="E5156">
        <v>0</v>
      </c>
    </row>
    <row r="5157" spans="1:5" x14ac:dyDescent="0.25">
      <c r="A5157" t="s">
        <v>37</v>
      </c>
      <c r="B5157" t="s">
        <v>126</v>
      </c>
      <c r="C5157">
        <v>2020</v>
      </c>
      <c r="D5157" t="s">
        <v>152</v>
      </c>
      <c r="E5157">
        <v>0</v>
      </c>
    </row>
    <row r="5158" spans="1:5" x14ac:dyDescent="0.25">
      <c r="A5158" t="s">
        <v>37</v>
      </c>
      <c r="B5158" t="s">
        <v>126</v>
      </c>
      <c r="C5158">
        <v>2020</v>
      </c>
      <c r="D5158" t="s">
        <v>153</v>
      </c>
      <c r="E5158">
        <v>0</v>
      </c>
    </row>
    <row r="5159" spans="1:5" x14ac:dyDescent="0.25">
      <c r="A5159" t="s">
        <v>37</v>
      </c>
      <c r="B5159" t="s">
        <v>126</v>
      </c>
      <c r="C5159">
        <v>2020</v>
      </c>
      <c r="D5159" t="s">
        <v>154</v>
      </c>
      <c r="E5159">
        <v>0</v>
      </c>
    </row>
    <row r="5160" spans="1:5" x14ac:dyDescent="0.25">
      <c r="A5160" t="s">
        <v>37</v>
      </c>
      <c r="B5160" t="s">
        <v>126</v>
      </c>
      <c r="C5160">
        <v>2020</v>
      </c>
      <c r="D5160" t="s">
        <v>155</v>
      </c>
      <c r="E5160">
        <v>0</v>
      </c>
    </row>
    <row r="5161" spans="1:5" x14ac:dyDescent="0.25">
      <c r="A5161" t="s">
        <v>37</v>
      </c>
      <c r="B5161" t="s">
        <v>126</v>
      </c>
      <c r="C5161">
        <v>2020</v>
      </c>
      <c r="D5161" t="s">
        <v>156</v>
      </c>
      <c r="E5161">
        <v>0</v>
      </c>
    </row>
    <row r="5162" spans="1:5" x14ac:dyDescent="0.25">
      <c r="A5162" t="s">
        <v>37</v>
      </c>
      <c r="B5162" t="s">
        <v>126</v>
      </c>
      <c r="C5162">
        <v>2020</v>
      </c>
      <c r="D5162" t="s">
        <v>157</v>
      </c>
      <c r="E5162">
        <v>0</v>
      </c>
    </row>
    <row r="5163" spans="1:5" x14ac:dyDescent="0.25">
      <c r="A5163" t="s">
        <v>37</v>
      </c>
      <c r="B5163" t="s">
        <v>126</v>
      </c>
      <c r="C5163">
        <v>2020</v>
      </c>
      <c r="D5163" t="s">
        <v>158</v>
      </c>
      <c r="E5163">
        <v>0</v>
      </c>
    </row>
    <row r="5164" spans="1:5" x14ac:dyDescent="0.25">
      <c r="A5164" t="s">
        <v>37</v>
      </c>
      <c r="B5164" t="s">
        <v>126</v>
      </c>
      <c r="C5164">
        <v>2020</v>
      </c>
      <c r="D5164" t="s">
        <v>159</v>
      </c>
      <c r="E5164">
        <v>0</v>
      </c>
    </row>
    <row r="5165" spans="1:5" x14ac:dyDescent="0.25">
      <c r="A5165" t="s">
        <v>37</v>
      </c>
      <c r="B5165" t="s">
        <v>126</v>
      </c>
      <c r="C5165">
        <v>2020</v>
      </c>
      <c r="D5165" t="s">
        <v>160</v>
      </c>
      <c r="E5165">
        <v>0</v>
      </c>
    </row>
    <row r="5166" spans="1:5" x14ac:dyDescent="0.25">
      <c r="A5166" t="s">
        <v>37</v>
      </c>
      <c r="B5166" t="s">
        <v>126</v>
      </c>
      <c r="C5166">
        <v>2020</v>
      </c>
      <c r="D5166" t="s">
        <v>161</v>
      </c>
      <c r="E5166">
        <v>0</v>
      </c>
    </row>
    <row r="5167" spans="1:5" x14ac:dyDescent="0.25">
      <c r="A5167" t="s">
        <v>37</v>
      </c>
      <c r="B5167" t="s">
        <v>126</v>
      </c>
      <c r="C5167">
        <v>2020</v>
      </c>
      <c r="D5167" t="s">
        <v>162</v>
      </c>
      <c r="E5167">
        <v>0</v>
      </c>
    </row>
    <row r="5168" spans="1:5" x14ac:dyDescent="0.25">
      <c r="A5168" t="s">
        <v>37</v>
      </c>
      <c r="B5168" t="s">
        <v>126</v>
      </c>
      <c r="C5168">
        <v>2020</v>
      </c>
      <c r="D5168" t="s">
        <v>163</v>
      </c>
      <c r="E5168">
        <v>0</v>
      </c>
    </row>
    <row r="5169" spans="1:5" x14ac:dyDescent="0.25">
      <c r="A5169" t="s">
        <v>37</v>
      </c>
      <c r="B5169" t="s">
        <v>126</v>
      </c>
      <c r="C5169">
        <v>2020</v>
      </c>
      <c r="D5169" t="s">
        <v>164</v>
      </c>
      <c r="E5169">
        <v>0</v>
      </c>
    </row>
    <row r="5170" spans="1:5" x14ac:dyDescent="0.25">
      <c r="A5170" t="s">
        <v>37</v>
      </c>
      <c r="B5170" t="s">
        <v>126</v>
      </c>
      <c r="C5170">
        <v>2020</v>
      </c>
      <c r="D5170" t="s">
        <v>165</v>
      </c>
      <c r="E5170">
        <v>0</v>
      </c>
    </row>
    <row r="5171" spans="1:5" x14ac:dyDescent="0.25">
      <c r="A5171" t="s">
        <v>37</v>
      </c>
      <c r="B5171" t="s">
        <v>126</v>
      </c>
      <c r="C5171">
        <v>2020</v>
      </c>
      <c r="D5171" t="s">
        <v>166</v>
      </c>
      <c r="E5171">
        <v>0</v>
      </c>
    </row>
    <row r="5172" spans="1:5" x14ac:dyDescent="0.25">
      <c r="A5172" t="s">
        <v>37</v>
      </c>
      <c r="B5172" t="s">
        <v>126</v>
      </c>
      <c r="C5172">
        <v>2020</v>
      </c>
      <c r="D5172" t="s">
        <v>167</v>
      </c>
      <c r="E5172">
        <v>1</v>
      </c>
    </row>
    <row r="5173" spans="1:5" x14ac:dyDescent="0.25">
      <c r="A5173" t="s">
        <v>37</v>
      </c>
      <c r="B5173" t="s">
        <v>126</v>
      </c>
      <c r="C5173">
        <v>2020</v>
      </c>
      <c r="D5173" t="s">
        <v>168</v>
      </c>
      <c r="E5173">
        <v>0</v>
      </c>
    </row>
    <row r="5174" spans="1:5" x14ac:dyDescent="0.25">
      <c r="A5174" t="s">
        <v>37</v>
      </c>
      <c r="B5174" t="s">
        <v>126</v>
      </c>
      <c r="C5174">
        <v>2020</v>
      </c>
      <c r="D5174" t="s">
        <v>169</v>
      </c>
      <c r="E5174">
        <v>1</v>
      </c>
    </row>
    <row r="5175" spans="1:5" x14ac:dyDescent="0.25">
      <c r="A5175" t="s">
        <v>37</v>
      </c>
      <c r="B5175" t="s">
        <v>126</v>
      </c>
      <c r="C5175">
        <v>2020</v>
      </c>
      <c r="D5175" t="s">
        <v>170</v>
      </c>
      <c r="E5175">
        <v>1</v>
      </c>
    </row>
    <row r="5176" spans="1:5" x14ac:dyDescent="0.25">
      <c r="A5176" t="s">
        <v>37</v>
      </c>
      <c r="B5176" t="s">
        <v>126</v>
      </c>
      <c r="C5176">
        <v>2020</v>
      </c>
      <c r="D5176" t="s">
        <v>171</v>
      </c>
      <c r="E5176">
        <v>0</v>
      </c>
    </row>
    <row r="5177" spans="1:5" x14ac:dyDescent="0.25">
      <c r="A5177" t="s">
        <v>37</v>
      </c>
      <c r="B5177" t="s">
        <v>126</v>
      </c>
      <c r="C5177">
        <v>2020</v>
      </c>
      <c r="D5177" t="s">
        <v>172</v>
      </c>
      <c r="E5177">
        <v>0</v>
      </c>
    </row>
    <row r="5178" spans="1:5" x14ac:dyDescent="0.25">
      <c r="A5178" t="s">
        <v>37</v>
      </c>
      <c r="B5178" t="s">
        <v>126</v>
      </c>
      <c r="C5178">
        <v>2020</v>
      </c>
      <c r="D5178" t="s">
        <v>173</v>
      </c>
      <c r="E5178">
        <v>0</v>
      </c>
    </row>
    <row r="5179" spans="1:5" x14ac:dyDescent="0.25">
      <c r="A5179" t="s">
        <v>37</v>
      </c>
      <c r="B5179" t="s">
        <v>126</v>
      </c>
      <c r="C5179">
        <v>2020</v>
      </c>
      <c r="D5179" t="s">
        <v>174</v>
      </c>
      <c r="E5179">
        <v>0</v>
      </c>
    </row>
    <row r="5180" spans="1:5" x14ac:dyDescent="0.25">
      <c r="A5180" t="s">
        <v>37</v>
      </c>
      <c r="B5180" t="s">
        <v>126</v>
      </c>
      <c r="C5180">
        <v>2020</v>
      </c>
      <c r="D5180" t="s">
        <v>175</v>
      </c>
      <c r="E5180">
        <v>0</v>
      </c>
    </row>
    <row r="5181" spans="1:5" x14ac:dyDescent="0.25">
      <c r="A5181" t="s">
        <v>37</v>
      </c>
      <c r="B5181" t="s">
        <v>126</v>
      </c>
      <c r="C5181">
        <v>2020</v>
      </c>
      <c r="D5181" t="s">
        <v>176</v>
      </c>
      <c r="E5181">
        <v>1</v>
      </c>
    </row>
    <row r="5182" spans="1:5" x14ac:dyDescent="0.25">
      <c r="A5182" t="s">
        <v>37</v>
      </c>
      <c r="B5182" t="s">
        <v>126</v>
      </c>
      <c r="C5182">
        <v>2020</v>
      </c>
      <c r="D5182" t="s">
        <v>177</v>
      </c>
      <c r="E5182">
        <v>1</v>
      </c>
    </row>
    <row r="5183" spans="1:5" x14ac:dyDescent="0.25">
      <c r="A5183" t="s">
        <v>37</v>
      </c>
      <c r="B5183" t="s">
        <v>126</v>
      </c>
      <c r="C5183">
        <v>2020</v>
      </c>
      <c r="D5183" t="s">
        <v>178</v>
      </c>
      <c r="E5183">
        <v>1</v>
      </c>
    </row>
    <row r="5184" spans="1:5" x14ac:dyDescent="0.25">
      <c r="A5184" t="s">
        <v>37</v>
      </c>
      <c r="B5184" t="s">
        <v>126</v>
      </c>
      <c r="C5184">
        <v>2020</v>
      </c>
      <c r="D5184" t="s">
        <v>179</v>
      </c>
      <c r="E5184">
        <v>0</v>
      </c>
    </row>
    <row r="5185" spans="1:5" x14ac:dyDescent="0.25">
      <c r="A5185" t="s">
        <v>37</v>
      </c>
      <c r="B5185" t="s">
        <v>126</v>
      </c>
      <c r="C5185">
        <v>2020</v>
      </c>
      <c r="D5185" t="s">
        <v>180</v>
      </c>
      <c r="E5185">
        <v>0</v>
      </c>
    </row>
    <row r="5186" spans="1:5" x14ac:dyDescent="0.25">
      <c r="A5186" t="s">
        <v>37</v>
      </c>
      <c r="B5186" t="s">
        <v>126</v>
      </c>
      <c r="C5186">
        <v>2020</v>
      </c>
      <c r="D5186" t="s">
        <v>181</v>
      </c>
      <c r="E5186">
        <v>0</v>
      </c>
    </row>
    <row r="5187" spans="1:5" x14ac:dyDescent="0.25">
      <c r="A5187" t="s">
        <v>37</v>
      </c>
      <c r="B5187" t="s">
        <v>126</v>
      </c>
      <c r="C5187">
        <v>2020</v>
      </c>
      <c r="D5187" t="s">
        <v>182</v>
      </c>
      <c r="E5187">
        <v>0</v>
      </c>
    </row>
    <row r="5188" spans="1:5" x14ac:dyDescent="0.25">
      <c r="A5188" t="s">
        <v>37</v>
      </c>
      <c r="B5188" t="s">
        <v>126</v>
      </c>
      <c r="C5188">
        <v>2020</v>
      </c>
      <c r="D5188" t="s">
        <v>183</v>
      </c>
      <c r="E5188">
        <v>0</v>
      </c>
    </row>
    <row r="5189" spans="1:5" x14ac:dyDescent="0.25">
      <c r="A5189" t="s">
        <v>37</v>
      </c>
      <c r="B5189" t="s">
        <v>126</v>
      </c>
      <c r="C5189">
        <v>2020</v>
      </c>
      <c r="D5189" t="s">
        <v>184</v>
      </c>
      <c r="E5189">
        <v>0</v>
      </c>
    </row>
    <row r="5190" spans="1:5" x14ac:dyDescent="0.25">
      <c r="A5190" t="s">
        <v>37</v>
      </c>
      <c r="B5190" t="s">
        <v>126</v>
      </c>
      <c r="C5190">
        <v>2020</v>
      </c>
      <c r="D5190" t="s">
        <v>185</v>
      </c>
      <c r="E5190">
        <v>0</v>
      </c>
    </row>
    <row r="5191" spans="1:5" x14ac:dyDescent="0.25">
      <c r="A5191" t="s">
        <v>37</v>
      </c>
      <c r="B5191" t="s">
        <v>126</v>
      </c>
      <c r="C5191">
        <v>2020</v>
      </c>
      <c r="D5191" t="s">
        <v>186</v>
      </c>
      <c r="E5191">
        <v>0</v>
      </c>
    </row>
    <row r="5192" spans="1:5" x14ac:dyDescent="0.25">
      <c r="A5192" t="s">
        <v>37</v>
      </c>
      <c r="B5192" t="s">
        <v>126</v>
      </c>
      <c r="C5192">
        <v>2020</v>
      </c>
      <c r="D5192" t="s">
        <v>187</v>
      </c>
      <c r="E5192">
        <v>0</v>
      </c>
    </row>
    <row r="5193" spans="1:5" x14ac:dyDescent="0.25">
      <c r="A5193" t="s">
        <v>37</v>
      </c>
      <c r="B5193" t="s">
        <v>126</v>
      </c>
      <c r="C5193">
        <v>2020</v>
      </c>
      <c r="D5193" t="s">
        <v>188</v>
      </c>
      <c r="E5193">
        <v>0</v>
      </c>
    </row>
    <row r="5194" spans="1:5" x14ac:dyDescent="0.25">
      <c r="A5194" t="s">
        <v>37</v>
      </c>
      <c r="B5194" t="s">
        <v>126</v>
      </c>
      <c r="C5194">
        <v>2020</v>
      </c>
      <c r="D5194" t="s">
        <v>189</v>
      </c>
      <c r="E5194">
        <v>0</v>
      </c>
    </row>
    <row r="5195" spans="1:5" x14ac:dyDescent="0.25">
      <c r="A5195" t="s">
        <v>37</v>
      </c>
      <c r="B5195" t="s">
        <v>126</v>
      </c>
      <c r="C5195">
        <v>2020</v>
      </c>
      <c r="D5195" t="s">
        <v>190</v>
      </c>
      <c r="E5195">
        <v>0</v>
      </c>
    </row>
    <row r="5196" spans="1:5" x14ac:dyDescent="0.25">
      <c r="A5196" t="s">
        <v>37</v>
      </c>
      <c r="B5196" t="s">
        <v>126</v>
      </c>
      <c r="C5196">
        <v>2020</v>
      </c>
      <c r="D5196" t="s">
        <v>191</v>
      </c>
      <c r="E5196">
        <v>0</v>
      </c>
    </row>
    <row r="5197" spans="1:5" x14ac:dyDescent="0.25">
      <c r="A5197" t="s">
        <v>37</v>
      </c>
      <c r="B5197" t="s">
        <v>126</v>
      </c>
      <c r="C5197">
        <v>2020</v>
      </c>
      <c r="D5197" t="s">
        <v>192</v>
      </c>
      <c r="E5197">
        <v>0</v>
      </c>
    </row>
    <row r="5198" spans="1:5" x14ac:dyDescent="0.25">
      <c r="A5198" t="s">
        <v>37</v>
      </c>
      <c r="B5198" t="s">
        <v>126</v>
      </c>
      <c r="C5198">
        <v>2020</v>
      </c>
      <c r="D5198" t="s">
        <v>193</v>
      </c>
      <c r="E5198">
        <v>0</v>
      </c>
    </row>
    <row r="5199" spans="1:5" x14ac:dyDescent="0.25">
      <c r="A5199" t="s">
        <v>37</v>
      </c>
      <c r="B5199" t="s">
        <v>126</v>
      </c>
      <c r="C5199">
        <v>2020</v>
      </c>
      <c r="D5199" t="s">
        <v>194</v>
      </c>
      <c r="E5199">
        <v>0</v>
      </c>
    </row>
    <row r="5200" spans="1:5" x14ac:dyDescent="0.25">
      <c r="A5200" t="s">
        <v>37</v>
      </c>
      <c r="B5200" t="s">
        <v>126</v>
      </c>
      <c r="C5200">
        <v>2020</v>
      </c>
      <c r="D5200" t="s">
        <v>195</v>
      </c>
      <c r="E5200">
        <v>0</v>
      </c>
    </row>
    <row r="5201" spans="1:5" x14ac:dyDescent="0.25">
      <c r="A5201" t="s">
        <v>37</v>
      </c>
      <c r="B5201" t="s">
        <v>126</v>
      </c>
      <c r="C5201">
        <v>2020</v>
      </c>
      <c r="D5201" t="s">
        <v>196</v>
      </c>
      <c r="E5201">
        <v>0</v>
      </c>
    </row>
    <row r="5202" spans="1:5" x14ac:dyDescent="0.25">
      <c r="A5202" t="s">
        <v>43</v>
      </c>
      <c r="B5202" t="s">
        <v>124</v>
      </c>
      <c r="C5202">
        <v>2019</v>
      </c>
      <c r="D5202" t="s">
        <v>145</v>
      </c>
      <c r="E5202">
        <v>4</v>
      </c>
    </row>
    <row r="5203" spans="1:5" x14ac:dyDescent="0.25">
      <c r="A5203" t="s">
        <v>43</v>
      </c>
      <c r="B5203" t="s">
        <v>124</v>
      </c>
      <c r="C5203">
        <v>2019</v>
      </c>
      <c r="D5203" t="s">
        <v>146</v>
      </c>
      <c r="E5203">
        <v>5</v>
      </c>
    </row>
    <row r="5204" spans="1:5" x14ac:dyDescent="0.25">
      <c r="A5204" t="s">
        <v>43</v>
      </c>
      <c r="B5204" t="s">
        <v>124</v>
      </c>
      <c r="C5204">
        <v>2019</v>
      </c>
      <c r="D5204" t="s">
        <v>147</v>
      </c>
      <c r="E5204">
        <v>4</v>
      </c>
    </row>
    <row r="5205" spans="1:5" x14ac:dyDescent="0.25">
      <c r="A5205" t="s">
        <v>43</v>
      </c>
      <c r="B5205" t="s">
        <v>124</v>
      </c>
      <c r="C5205">
        <v>2019</v>
      </c>
      <c r="D5205" t="s">
        <v>148</v>
      </c>
      <c r="E5205">
        <v>6</v>
      </c>
    </row>
    <row r="5206" spans="1:5" x14ac:dyDescent="0.25">
      <c r="A5206" t="s">
        <v>43</v>
      </c>
      <c r="B5206" t="s">
        <v>124</v>
      </c>
      <c r="C5206">
        <v>2019</v>
      </c>
      <c r="D5206" t="s">
        <v>149</v>
      </c>
      <c r="E5206">
        <v>5</v>
      </c>
    </row>
    <row r="5207" spans="1:5" x14ac:dyDescent="0.25">
      <c r="A5207" t="s">
        <v>43</v>
      </c>
      <c r="B5207" t="s">
        <v>124</v>
      </c>
      <c r="C5207">
        <v>2019</v>
      </c>
      <c r="D5207" t="s">
        <v>150</v>
      </c>
      <c r="E5207">
        <v>5</v>
      </c>
    </row>
    <row r="5208" spans="1:5" x14ac:dyDescent="0.25">
      <c r="A5208" t="s">
        <v>43</v>
      </c>
      <c r="B5208" t="s">
        <v>124</v>
      </c>
      <c r="C5208">
        <v>2019</v>
      </c>
      <c r="D5208" t="s">
        <v>151</v>
      </c>
      <c r="E5208">
        <v>5</v>
      </c>
    </row>
    <row r="5209" spans="1:5" x14ac:dyDescent="0.25">
      <c r="A5209" t="s">
        <v>43</v>
      </c>
      <c r="B5209" t="s">
        <v>124</v>
      </c>
      <c r="C5209">
        <v>2019</v>
      </c>
      <c r="D5209" t="s">
        <v>152</v>
      </c>
      <c r="E5209">
        <v>6</v>
      </c>
    </row>
    <row r="5210" spans="1:5" x14ac:dyDescent="0.25">
      <c r="A5210" t="s">
        <v>43</v>
      </c>
      <c r="B5210" t="s">
        <v>124</v>
      </c>
      <c r="C5210">
        <v>2019</v>
      </c>
      <c r="D5210" t="s">
        <v>153</v>
      </c>
      <c r="E5210">
        <v>4</v>
      </c>
    </row>
    <row r="5211" spans="1:5" x14ac:dyDescent="0.25">
      <c r="A5211" t="s">
        <v>43</v>
      </c>
      <c r="B5211" t="s">
        <v>124</v>
      </c>
      <c r="C5211">
        <v>2019</v>
      </c>
      <c r="D5211" t="s">
        <v>154</v>
      </c>
      <c r="E5211">
        <v>3</v>
      </c>
    </row>
    <row r="5212" spans="1:5" x14ac:dyDescent="0.25">
      <c r="A5212" t="s">
        <v>43</v>
      </c>
      <c r="B5212" t="s">
        <v>124</v>
      </c>
      <c r="C5212">
        <v>2019</v>
      </c>
      <c r="D5212" t="s">
        <v>155</v>
      </c>
      <c r="E5212">
        <v>3</v>
      </c>
    </row>
    <row r="5213" spans="1:5" x14ac:dyDescent="0.25">
      <c r="A5213" t="s">
        <v>43</v>
      </c>
      <c r="B5213" t="s">
        <v>124</v>
      </c>
      <c r="C5213">
        <v>2019</v>
      </c>
      <c r="D5213" t="s">
        <v>156</v>
      </c>
      <c r="E5213">
        <v>1</v>
      </c>
    </row>
    <row r="5214" spans="1:5" x14ac:dyDescent="0.25">
      <c r="A5214" t="s">
        <v>43</v>
      </c>
      <c r="B5214" t="s">
        <v>124</v>
      </c>
      <c r="C5214">
        <v>2019</v>
      </c>
      <c r="D5214" t="s">
        <v>157</v>
      </c>
      <c r="E5214">
        <v>0</v>
      </c>
    </row>
    <row r="5215" spans="1:5" x14ac:dyDescent="0.25">
      <c r="A5215" t="s">
        <v>43</v>
      </c>
      <c r="B5215" t="s">
        <v>124</v>
      </c>
      <c r="C5215">
        <v>2019</v>
      </c>
      <c r="D5215" t="s">
        <v>158</v>
      </c>
      <c r="E5215">
        <v>1</v>
      </c>
    </row>
    <row r="5216" spans="1:5" x14ac:dyDescent="0.25">
      <c r="A5216" t="s">
        <v>43</v>
      </c>
      <c r="B5216" t="s">
        <v>124</v>
      </c>
      <c r="C5216">
        <v>2019</v>
      </c>
      <c r="D5216" t="s">
        <v>159</v>
      </c>
      <c r="E5216">
        <v>1</v>
      </c>
    </row>
    <row r="5217" spans="1:5" x14ac:dyDescent="0.25">
      <c r="A5217" t="s">
        <v>43</v>
      </c>
      <c r="B5217" t="s">
        <v>124</v>
      </c>
      <c r="C5217">
        <v>2019</v>
      </c>
      <c r="D5217" t="s">
        <v>160</v>
      </c>
      <c r="E5217">
        <v>2</v>
      </c>
    </row>
    <row r="5218" spans="1:5" x14ac:dyDescent="0.25">
      <c r="A5218" t="s">
        <v>43</v>
      </c>
      <c r="B5218" t="s">
        <v>124</v>
      </c>
      <c r="C5218">
        <v>2019</v>
      </c>
      <c r="D5218" t="s">
        <v>161</v>
      </c>
      <c r="E5218">
        <v>3</v>
      </c>
    </row>
    <row r="5219" spans="1:5" x14ac:dyDescent="0.25">
      <c r="A5219" t="s">
        <v>43</v>
      </c>
      <c r="B5219" t="s">
        <v>124</v>
      </c>
      <c r="C5219">
        <v>2019</v>
      </c>
      <c r="D5219" t="s">
        <v>162</v>
      </c>
      <c r="E5219">
        <v>2</v>
      </c>
    </row>
    <row r="5220" spans="1:5" x14ac:dyDescent="0.25">
      <c r="A5220" t="s">
        <v>43</v>
      </c>
      <c r="B5220" t="s">
        <v>124</v>
      </c>
      <c r="C5220">
        <v>2019</v>
      </c>
      <c r="D5220" t="s">
        <v>163</v>
      </c>
      <c r="E5220">
        <v>4</v>
      </c>
    </row>
    <row r="5221" spans="1:5" x14ac:dyDescent="0.25">
      <c r="A5221" t="s">
        <v>43</v>
      </c>
      <c r="B5221" t="s">
        <v>124</v>
      </c>
      <c r="C5221">
        <v>2019</v>
      </c>
      <c r="D5221" t="s">
        <v>164</v>
      </c>
      <c r="E5221">
        <v>3</v>
      </c>
    </row>
    <row r="5222" spans="1:5" x14ac:dyDescent="0.25">
      <c r="A5222" t="s">
        <v>43</v>
      </c>
      <c r="B5222" t="s">
        <v>124</v>
      </c>
      <c r="C5222">
        <v>2019</v>
      </c>
      <c r="D5222" t="s">
        <v>165</v>
      </c>
      <c r="E5222">
        <v>3</v>
      </c>
    </row>
    <row r="5223" spans="1:5" x14ac:dyDescent="0.25">
      <c r="A5223" t="s">
        <v>43</v>
      </c>
      <c r="B5223" t="s">
        <v>124</v>
      </c>
      <c r="C5223">
        <v>2019</v>
      </c>
      <c r="D5223" t="s">
        <v>166</v>
      </c>
      <c r="E5223">
        <v>4</v>
      </c>
    </row>
    <row r="5224" spans="1:5" x14ac:dyDescent="0.25">
      <c r="A5224" t="s">
        <v>43</v>
      </c>
      <c r="B5224" t="s">
        <v>124</v>
      </c>
      <c r="C5224">
        <v>2019</v>
      </c>
      <c r="D5224" t="s">
        <v>167</v>
      </c>
      <c r="E5224">
        <v>6</v>
      </c>
    </row>
    <row r="5225" spans="1:5" x14ac:dyDescent="0.25">
      <c r="A5225" t="s">
        <v>43</v>
      </c>
      <c r="B5225" t="s">
        <v>124</v>
      </c>
      <c r="C5225">
        <v>2019</v>
      </c>
      <c r="D5225" t="s">
        <v>168</v>
      </c>
      <c r="E5225">
        <v>6</v>
      </c>
    </row>
    <row r="5226" spans="1:5" x14ac:dyDescent="0.25">
      <c r="A5226" t="s">
        <v>43</v>
      </c>
      <c r="B5226" t="s">
        <v>124</v>
      </c>
      <c r="C5226">
        <v>2019</v>
      </c>
      <c r="D5226" t="s">
        <v>169</v>
      </c>
      <c r="E5226">
        <v>7</v>
      </c>
    </row>
    <row r="5227" spans="1:5" x14ac:dyDescent="0.25">
      <c r="A5227" t="s">
        <v>43</v>
      </c>
      <c r="B5227" t="s">
        <v>124</v>
      </c>
      <c r="C5227">
        <v>2019</v>
      </c>
      <c r="D5227" t="s">
        <v>170</v>
      </c>
      <c r="E5227">
        <v>5</v>
      </c>
    </row>
    <row r="5228" spans="1:5" x14ac:dyDescent="0.25">
      <c r="A5228" t="s">
        <v>43</v>
      </c>
      <c r="B5228" t="s">
        <v>124</v>
      </c>
      <c r="C5228">
        <v>2019</v>
      </c>
      <c r="D5228" t="s">
        <v>171</v>
      </c>
      <c r="E5228">
        <v>5</v>
      </c>
    </row>
    <row r="5229" spans="1:5" x14ac:dyDescent="0.25">
      <c r="A5229" t="s">
        <v>43</v>
      </c>
      <c r="B5229" t="s">
        <v>124</v>
      </c>
      <c r="C5229">
        <v>2019</v>
      </c>
      <c r="D5229" t="s">
        <v>172</v>
      </c>
      <c r="E5229">
        <v>5</v>
      </c>
    </row>
    <row r="5230" spans="1:5" x14ac:dyDescent="0.25">
      <c r="A5230" t="s">
        <v>43</v>
      </c>
      <c r="B5230" t="s">
        <v>124</v>
      </c>
      <c r="C5230">
        <v>2019</v>
      </c>
      <c r="D5230" t="s">
        <v>173</v>
      </c>
      <c r="E5230">
        <v>5</v>
      </c>
    </row>
    <row r="5231" spans="1:5" x14ac:dyDescent="0.25">
      <c r="A5231" t="s">
        <v>43</v>
      </c>
      <c r="B5231" t="s">
        <v>124</v>
      </c>
      <c r="C5231">
        <v>2019</v>
      </c>
      <c r="D5231" t="s">
        <v>174</v>
      </c>
      <c r="E5231">
        <v>5</v>
      </c>
    </row>
    <row r="5232" spans="1:5" x14ac:dyDescent="0.25">
      <c r="A5232" t="s">
        <v>43</v>
      </c>
      <c r="B5232" t="s">
        <v>124</v>
      </c>
      <c r="C5232">
        <v>2019</v>
      </c>
      <c r="D5232" t="s">
        <v>175</v>
      </c>
      <c r="E5232">
        <v>8</v>
      </c>
    </row>
    <row r="5233" spans="1:5" x14ac:dyDescent="0.25">
      <c r="A5233" t="s">
        <v>43</v>
      </c>
      <c r="B5233" t="s">
        <v>124</v>
      </c>
      <c r="C5233">
        <v>2019</v>
      </c>
      <c r="D5233" t="s">
        <v>176</v>
      </c>
      <c r="E5233">
        <v>8</v>
      </c>
    </row>
    <row r="5234" spans="1:5" x14ac:dyDescent="0.25">
      <c r="A5234" t="s">
        <v>43</v>
      </c>
      <c r="B5234" t="s">
        <v>124</v>
      </c>
      <c r="C5234">
        <v>2019</v>
      </c>
      <c r="D5234" t="s">
        <v>177</v>
      </c>
      <c r="E5234">
        <v>12</v>
      </c>
    </row>
    <row r="5235" spans="1:5" x14ac:dyDescent="0.25">
      <c r="A5235" t="s">
        <v>43</v>
      </c>
      <c r="B5235" t="s">
        <v>124</v>
      </c>
      <c r="C5235">
        <v>2019</v>
      </c>
      <c r="D5235" t="s">
        <v>178</v>
      </c>
      <c r="E5235">
        <v>11</v>
      </c>
    </row>
    <row r="5236" spans="1:5" x14ac:dyDescent="0.25">
      <c r="A5236" t="s">
        <v>43</v>
      </c>
      <c r="B5236" t="s">
        <v>124</v>
      </c>
      <c r="C5236">
        <v>2019</v>
      </c>
      <c r="D5236" t="s">
        <v>179</v>
      </c>
      <c r="E5236">
        <v>7</v>
      </c>
    </row>
    <row r="5237" spans="1:5" x14ac:dyDescent="0.25">
      <c r="A5237" t="s">
        <v>43</v>
      </c>
      <c r="B5237" t="s">
        <v>124</v>
      </c>
      <c r="C5237">
        <v>2019</v>
      </c>
      <c r="D5237" t="s">
        <v>180</v>
      </c>
      <c r="E5237">
        <v>5</v>
      </c>
    </row>
    <row r="5238" spans="1:5" x14ac:dyDescent="0.25">
      <c r="A5238" t="s">
        <v>43</v>
      </c>
      <c r="B5238" t="s">
        <v>124</v>
      </c>
      <c r="C5238">
        <v>2019</v>
      </c>
      <c r="D5238" t="s">
        <v>181</v>
      </c>
      <c r="E5238">
        <v>4</v>
      </c>
    </row>
    <row r="5239" spans="1:5" x14ac:dyDescent="0.25">
      <c r="A5239" t="s">
        <v>43</v>
      </c>
      <c r="B5239" t="s">
        <v>124</v>
      </c>
      <c r="C5239">
        <v>2019</v>
      </c>
      <c r="D5239" t="s">
        <v>182</v>
      </c>
      <c r="E5239">
        <v>4</v>
      </c>
    </row>
    <row r="5240" spans="1:5" x14ac:dyDescent="0.25">
      <c r="A5240" t="s">
        <v>43</v>
      </c>
      <c r="B5240" t="s">
        <v>124</v>
      </c>
      <c r="C5240">
        <v>2019</v>
      </c>
      <c r="D5240" t="s">
        <v>183</v>
      </c>
      <c r="E5240">
        <v>3</v>
      </c>
    </row>
    <row r="5241" spans="1:5" x14ac:dyDescent="0.25">
      <c r="A5241" t="s">
        <v>43</v>
      </c>
      <c r="B5241" t="s">
        <v>124</v>
      </c>
      <c r="C5241">
        <v>2019</v>
      </c>
      <c r="D5241" t="s">
        <v>184</v>
      </c>
      <c r="E5241">
        <v>3</v>
      </c>
    </row>
    <row r="5242" spans="1:5" x14ac:dyDescent="0.25">
      <c r="A5242" t="s">
        <v>43</v>
      </c>
      <c r="B5242" t="s">
        <v>124</v>
      </c>
      <c r="C5242">
        <v>2019</v>
      </c>
      <c r="D5242" t="s">
        <v>185</v>
      </c>
      <c r="E5242">
        <v>3</v>
      </c>
    </row>
    <row r="5243" spans="1:5" x14ac:dyDescent="0.25">
      <c r="A5243" t="s">
        <v>43</v>
      </c>
      <c r="B5243" t="s">
        <v>124</v>
      </c>
      <c r="C5243">
        <v>2019</v>
      </c>
      <c r="D5243" t="s">
        <v>186</v>
      </c>
      <c r="E5243">
        <v>2</v>
      </c>
    </row>
    <row r="5244" spans="1:5" x14ac:dyDescent="0.25">
      <c r="A5244" t="s">
        <v>43</v>
      </c>
      <c r="B5244" t="s">
        <v>124</v>
      </c>
      <c r="C5244">
        <v>2019</v>
      </c>
      <c r="D5244" t="s">
        <v>187</v>
      </c>
      <c r="E5244">
        <v>2</v>
      </c>
    </row>
    <row r="5245" spans="1:5" x14ac:dyDescent="0.25">
      <c r="A5245" t="s">
        <v>43</v>
      </c>
      <c r="B5245" t="s">
        <v>124</v>
      </c>
      <c r="C5245">
        <v>2019</v>
      </c>
      <c r="D5245" t="s">
        <v>188</v>
      </c>
      <c r="E5245">
        <v>2</v>
      </c>
    </row>
    <row r="5246" spans="1:5" x14ac:dyDescent="0.25">
      <c r="A5246" t="s">
        <v>43</v>
      </c>
      <c r="B5246" t="s">
        <v>124</v>
      </c>
      <c r="C5246">
        <v>2019</v>
      </c>
      <c r="D5246" t="s">
        <v>189</v>
      </c>
      <c r="E5246">
        <v>1</v>
      </c>
    </row>
    <row r="5247" spans="1:5" x14ac:dyDescent="0.25">
      <c r="A5247" t="s">
        <v>43</v>
      </c>
      <c r="B5247" t="s">
        <v>124</v>
      </c>
      <c r="C5247">
        <v>2019</v>
      </c>
      <c r="D5247" t="s">
        <v>190</v>
      </c>
      <c r="E5247">
        <v>1</v>
      </c>
    </row>
    <row r="5248" spans="1:5" x14ac:dyDescent="0.25">
      <c r="A5248" t="s">
        <v>43</v>
      </c>
      <c r="B5248" t="s">
        <v>124</v>
      </c>
      <c r="C5248">
        <v>2019</v>
      </c>
      <c r="D5248" t="s">
        <v>191</v>
      </c>
      <c r="E5248">
        <v>1</v>
      </c>
    </row>
    <row r="5249" spans="1:5" x14ac:dyDescent="0.25">
      <c r="A5249" t="s">
        <v>43</v>
      </c>
      <c r="B5249" t="s">
        <v>124</v>
      </c>
      <c r="C5249">
        <v>2019</v>
      </c>
      <c r="D5249" t="s">
        <v>192</v>
      </c>
      <c r="E5249">
        <v>1</v>
      </c>
    </row>
    <row r="5250" spans="1:5" x14ac:dyDescent="0.25">
      <c r="A5250" t="s">
        <v>43</v>
      </c>
      <c r="B5250" t="s">
        <v>124</v>
      </c>
      <c r="C5250">
        <v>2019</v>
      </c>
      <c r="D5250" t="s">
        <v>193</v>
      </c>
      <c r="E5250">
        <v>0</v>
      </c>
    </row>
    <row r="5251" spans="1:5" x14ac:dyDescent="0.25">
      <c r="A5251" t="s">
        <v>43</v>
      </c>
      <c r="B5251" t="s">
        <v>124</v>
      </c>
      <c r="C5251">
        <v>2019</v>
      </c>
      <c r="D5251" t="s">
        <v>194</v>
      </c>
      <c r="E5251">
        <v>0</v>
      </c>
    </row>
    <row r="5252" spans="1:5" x14ac:dyDescent="0.25">
      <c r="A5252" t="s">
        <v>43</v>
      </c>
      <c r="B5252" t="s">
        <v>124</v>
      </c>
      <c r="C5252">
        <v>2019</v>
      </c>
      <c r="D5252" t="s">
        <v>195</v>
      </c>
      <c r="E5252">
        <v>0</v>
      </c>
    </row>
    <row r="5253" spans="1:5" x14ac:dyDescent="0.25">
      <c r="A5253" t="s">
        <v>43</v>
      </c>
      <c r="B5253" t="s">
        <v>124</v>
      </c>
      <c r="C5253">
        <v>2019</v>
      </c>
      <c r="D5253" t="s">
        <v>196</v>
      </c>
      <c r="E5253">
        <v>0</v>
      </c>
    </row>
    <row r="5254" spans="1:5" x14ac:dyDescent="0.25">
      <c r="A5254" t="s">
        <v>43</v>
      </c>
      <c r="B5254" t="s">
        <v>124</v>
      </c>
      <c r="C5254">
        <v>2020</v>
      </c>
      <c r="D5254" t="s">
        <v>145</v>
      </c>
      <c r="E5254">
        <v>0</v>
      </c>
    </row>
    <row r="5255" spans="1:5" x14ac:dyDescent="0.25">
      <c r="A5255" t="s">
        <v>43</v>
      </c>
      <c r="B5255" t="s">
        <v>124</v>
      </c>
      <c r="C5255">
        <v>2020</v>
      </c>
      <c r="D5255" t="s">
        <v>146</v>
      </c>
      <c r="E5255">
        <v>1</v>
      </c>
    </row>
    <row r="5256" spans="1:5" x14ac:dyDescent="0.25">
      <c r="A5256" t="s">
        <v>43</v>
      </c>
      <c r="B5256" t="s">
        <v>124</v>
      </c>
      <c r="C5256">
        <v>2020</v>
      </c>
      <c r="D5256" t="s">
        <v>147</v>
      </c>
      <c r="E5256">
        <v>1</v>
      </c>
    </row>
    <row r="5257" spans="1:5" x14ac:dyDescent="0.25">
      <c r="A5257" t="s">
        <v>43</v>
      </c>
      <c r="B5257" t="s">
        <v>124</v>
      </c>
      <c r="C5257">
        <v>2020</v>
      </c>
      <c r="D5257" t="s">
        <v>148</v>
      </c>
      <c r="E5257">
        <v>3</v>
      </c>
    </row>
    <row r="5258" spans="1:5" x14ac:dyDescent="0.25">
      <c r="A5258" t="s">
        <v>43</v>
      </c>
      <c r="B5258" t="s">
        <v>124</v>
      </c>
      <c r="C5258">
        <v>2020</v>
      </c>
      <c r="D5258" t="s">
        <v>149</v>
      </c>
      <c r="E5258">
        <v>3</v>
      </c>
    </row>
    <row r="5259" spans="1:5" x14ac:dyDescent="0.25">
      <c r="A5259" t="s">
        <v>43</v>
      </c>
      <c r="B5259" t="s">
        <v>124</v>
      </c>
      <c r="C5259">
        <v>2020</v>
      </c>
      <c r="D5259" t="s">
        <v>150</v>
      </c>
      <c r="E5259">
        <v>3</v>
      </c>
    </row>
    <row r="5260" spans="1:5" x14ac:dyDescent="0.25">
      <c r="A5260" t="s">
        <v>43</v>
      </c>
      <c r="B5260" t="s">
        <v>124</v>
      </c>
      <c r="C5260">
        <v>2020</v>
      </c>
      <c r="D5260" t="s">
        <v>151</v>
      </c>
      <c r="E5260">
        <v>3</v>
      </c>
    </row>
    <row r="5261" spans="1:5" x14ac:dyDescent="0.25">
      <c r="A5261" t="s">
        <v>43</v>
      </c>
      <c r="B5261" t="s">
        <v>124</v>
      </c>
      <c r="C5261">
        <v>2020</v>
      </c>
      <c r="D5261" t="s">
        <v>152</v>
      </c>
      <c r="E5261">
        <v>5</v>
      </c>
    </row>
    <row r="5262" spans="1:5" x14ac:dyDescent="0.25">
      <c r="A5262" t="s">
        <v>43</v>
      </c>
      <c r="B5262" t="s">
        <v>124</v>
      </c>
      <c r="C5262">
        <v>2020</v>
      </c>
      <c r="D5262" t="s">
        <v>153</v>
      </c>
      <c r="E5262">
        <v>4</v>
      </c>
    </row>
    <row r="5263" spans="1:5" x14ac:dyDescent="0.25">
      <c r="A5263" t="s">
        <v>43</v>
      </c>
      <c r="B5263" t="s">
        <v>124</v>
      </c>
      <c r="C5263">
        <v>2020</v>
      </c>
      <c r="D5263" t="s">
        <v>154</v>
      </c>
      <c r="E5263">
        <v>4</v>
      </c>
    </row>
    <row r="5264" spans="1:5" x14ac:dyDescent="0.25">
      <c r="A5264" t="s">
        <v>43</v>
      </c>
      <c r="B5264" t="s">
        <v>124</v>
      </c>
      <c r="C5264">
        <v>2020</v>
      </c>
      <c r="D5264" t="s">
        <v>155</v>
      </c>
      <c r="E5264">
        <v>4</v>
      </c>
    </row>
    <row r="5265" spans="1:5" x14ac:dyDescent="0.25">
      <c r="A5265" t="s">
        <v>43</v>
      </c>
      <c r="B5265" t="s">
        <v>124</v>
      </c>
      <c r="C5265">
        <v>2020</v>
      </c>
      <c r="D5265" t="s">
        <v>156</v>
      </c>
      <c r="E5265">
        <v>3</v>
      </c>
    </row>
    <row r="5266" spans="1:5" x14ac:dyDescent="0.25">
      <c r="A5266" t="s">
        <v>43</v>
      </c>
      <c r="B5266" t="s">
        <v>124</v>
      </c>
      <c r="C5266">
        <v>2020</v>
      </c>
      <c r="D5266" t="s">
        <v>157</v>
      </c>
      <c r="E5266">
        <v>2</v>
      </c>
    </row>
    <row r="5267" spans="1:5" x14ac:dyDescent="0.25">
      <c r="A5267" t="s">
        <v>43</v>
      </c>
      <c r="B5267" t="s">
        <v>124</v>
      </c>
      <c r="C5267">
        <v>2020</v>
      </c>
      <c r="D5267" t="s">
        <v>158</v>
      </c>
      <c r="E5267">
        <v>2</v>
      </c>
    </row>
    <row r="5268" spans="1:5" x14ac:dyDescent="0.25">
      <c r="A5268" t="s">
        <v>43</v>
      </c>
      <c r="B5268" t="s">
        <v>124</v>
      </c>
      <c r="C5268">
        <v>2020</v>
      </c>
      <c r="D5268" t="s">
        <v>159</v>
      </c>
      <c r="E5268">
        <v>3</v>
      </c>
    </row>
    <row r="5269" spans="1:5" x14ac:dyDescent="0.25">
      <c r="A5269" t="s">
        <v>43</v>
      </c>
      <c r="B5269" t="s">
        <v>124</v>
      </c>
      <c r="C5269">
        <v>2020</v>
      </c>
      <c r="D5269" t="s">
        <v>160</v>
      </c>
      <c r="E5269">
        <v>5</v>
      </c>
    </row>
    <row r="5270" spans="1:5" x14ac:dyDescent="0.25">
      <c r="A5270" t="s">
        <v>43</v>
      </c>
      <c r="B5270" t="s">
        <v>124</v>
      </c>
      <c r="C5270">
        <v>2020</v>
      </c>
      <c r="D5270" t="s">
        <v>161</v>
      </c>
      <c r="E5270">
        <v>4</v>
      </c>
    </row>
    <row r="5271" spans="1:5" x14ac:dyDescent="0.25">
      <c r="A5271" t="s">
        <v>43</v>
      </c>
      <c r="B5271" t="s">
        <v>124</v>
      </c>
      <c r="C5271">
        <v>2020</v>
      </c>
      <c r="D5271" t="s">
        <v>162</v>
      </c>
      <c r="E5271">
        <v>4</v>
      </c>
    </row>
    <row r="5272" spans="1:5" x14ac:dyDescent="0.25">
      <c r="A5272" t="s">
        <v>43</v>
      </c>
      <c r="B5272" t="s">
        <v>124</v>
      </c>
      <c r="C5272">
        <v>2020</v>
      </c>
      <c r="D5272" t="s">
        <v>163</v>
      </c>
      <c r="E5272">
        <v>5</v>
      </c>
    </row>
    <row r="5273" spans="1:5" x14ac:dyDescent="0.25">
      <c r="A5273" t="s">
        <v>43</v>
      </c>
      <c r="B5273" t="s">
        <v>124</v>
      </c>
      <c r="C5273">
        <v>2020</v>
      </c>
      <c r="D5273" t="s">
        <v>164</v>
      </c>
      <c r="E5273">
        <v>4</v>
      </c>
    </row>
    <row r="5274" spans="1:5" x14ac:dyDescent="0.25">
      <c r="A5274" t="s">
        <v>43</v>
      </c>
      <c r="B5274" t="s">
        <v>124</v>
      </c>
      <c r="C5274">
        <v>2020</v>
      </c>
      <c r="D5274" t="s">
        <v>165</v>
      </c>
      <c r="E5274">
        <v>5</v>
      </c>
    </row>
    <row r="5275" spans="1:5" x14ac:dyDescent="0.25">
      <c r="A5275" t="s">
        <v>43</v>
      </c>
      <c r="B5275" t="s">
        <v>124</v>
      </c>
      <c r="C5275">
        <v>2020</v>
      </c>
      <c r="D5275" t="s">
        <v>166</v>
      </c>
      <c r="E5275">
        <v>6</v>
      </c>
    </row>
    <row r="5276" spans="1:5" x14ac:dyDescent="0.25">
      <c r="A5276" t="s">
        <v>43</v>
      </c>
      <c r="B5276" t="s">
        <v>124</v>
      </c>
      <c r="C5276">
        <v>2020</v>
      </c>
      <c r="D5276" t="s">
        <v>167</v>
      </c>
      <c r="E5276">
        <v>5</v>
      </c>
    </row>
    <row r="5277" spans="1:5" x14ac:dyDescent="0.25">
      <c r="A5277" t="s">
        <v>43</v>
      </c>
      <c r="B5277" t="s">
        <v>124</v>
      </c>
      <c r="C5277">
        <v>2020</v>
      </c>
      <c r="D5277" t="s">
        <v>168</v>
      </c>
      <c r="E5277">
        <v>5</v>
      </c>
    </row>
    <row r="5278" spans="1:5" x14ac:dyDescent="0.25">
      <c r="A5278" t="s">
        <v>43</v>
      </c>
      <c r="B5278" t="s">
        <v>124</v>
      </c>
      <c r="C5278">
        <v>2020</v>
      </c>
      <c r="D5278" t="s">
        <v>169</v>
      </c>
      <c r="E5278">
        <v>7</v>
      </c>
    </row>
    <row r="5279" spans="1:5" x14ac:dyDescent="0.25">
      <c r="A5279" t="s">
        <v>43</v>
      </c>
      <c r="B5279" t="s">
        <v>124</v>
      </c>
      <c r="C5279">
        <v>2020</v>
      </c>
      <c r="D5279" t="s">
        <v>170</v>
      </c>
      <c r="E5279">
        <v>5</v>
      </c>
    </row>
    <row r="5280" spans="1:5" x14ac:dyDescent="0.25">
      <c r="A5280" t="s">
        <v>43</v>
      </c>
      <c r="B5280" t="s">
        <v>124</v>
      </c>
      <c r="C5280">
        <v>2020</v>
      </c>
      <c r="D5280" t="s">
        <v>171</v>
      </c>
      <c r="E5280">
        <v>5</v>
      </c>
    </row>
    <row r="5281" spans="1:5" x14ac:dyDescent="0.25">
      <c r="A5281" t="s">
        <v>43</v>
      </c>
      <c r="B5281" t="s">
        <v>124</v>
      </c>
      <c r="C5281">
        <v>2020</v>
      </c>
      <c r="D5281" t="s">
        <v>172</v>
      </c>
      <c r="E5281">
        <v>5</v>
      </c>
    </row>
    <row r="5282" spans="1:5" x14ac:dyDescent="0.25">
      <c r="A5282" t="s">
        <v>43</v>
      </c>
      <c r="B5282" t="s">
        <v>124</v>
      </c>
      <c r="C5282">
        <v>2020</v>
      </c>
      <c r="D5282" t="s">
        <v>173</v>
      </c>
      <c r="E5282">
        <v>6</v>
      </c>
    </row>
    <row r="5283" spans="1:5" x14ac:dyDescent="0.25">
      <c r="A5283" t="s">
        <v>43</v>
      </c>
      <c r="B5283" t="s">
        <v>124</v>
      </c>
      <c r="C5283">
        <v>2020</v>
      </c>
      <c r="D5283" t="s">
        <v>174</v>
      </c>
      <c r="E5283">
        <v>7</v>
      </c>
    </row>
    <row r="5284" spans="1:5" x14ac:dyDescent="0.25">
      <c r="A5284" t="s">
        <v>43</v>
      </c>
      <c r="B5284" t="s">
        <v>124</v>
      </c>
      <c r="C5284">
        <v>2020</v>
      </c>
      <c r="D5284" t="s">
        <v>175</v>
      </c>
      <c r="E5284">
        <v>7</v>
      </c>
    </row>
    <row r="5285" spans="1:5" x14ac:dyDescent="0.25">
      <c r="A5285" t="s">
        <v>43</v>
      </c>
      <c r="B5285" t="s">
        <v>124</v>
      </c>
      <c r="C5285">
        <v>2020</v>
      </c>
      <c r="D5285" t="s">
        <v>176</v>
      </c>
      <c r="E5285">
        <v>4</v>
      </c>
    </row>
    <row r="5286" spans="1:5" x14ac:dyDescent="0.25">
      <c r="A5286" t="s">
        <v>43</v>
      </c>
      <c r="B5286" t="s">
        <v>124</v>
      </c>
      <c r="C5286">
        <v>2020</v>
      </c>
      <c r="D5286" t="s">
        <v>177</v>
      </c>
      <c r="E5286">
        <v>6</v>
      </c>
    </row>
    <row r="5287" spans="1:5" x14ac:dyDescent="0.25">
      <c r="A5287" t="s">
        <v>43</v>
      </c>
      <c r="B5287" t="s">
        <v>124</v>
      </c>
      <c r="C5287">
        <v>2020</v>
      </c>
      <c r="D5287" t="s">
        <v>178</v>
      </c>
      <c r="E5287">
        <v>6</v>
      </c>
    </row>
    <row r="5288" spans="1:5" x14ac:dyDescent="0.25">
      <c r="A5288" t="s">
        <v>43</v>
      </c>
      <c r="B5288" t="s">
        <v>124</v>
      </c>
      <c r="C5288">
        <v>2020</v>
      </c>
      <c r="D5288" t="s">
        <v>179</v>
      </c>
      <c r="E5288">
        <v>6</v>
      </c>
    </row>
    <row r="5289" spans="1:5" x14ac:dyDescent="0.25">
      <c r="A5289" t="s">
        <v>43</v>
      </c>
      <c r="B5289" t="s">
        <v>124</v>
      </c>
      <c r="C5289">
        <v>2020</v>
      </c>
      <c r="D5289" t="s">
        <v>180</v>
      </c>
      <c r="E5289">
        <v>4</v>
      </c>
    </row>
    <row r="5290" spans="1:5" x14ac:dyDescent="0.25">
      <c r="A5290" t="s">
        <v>43</v>
      </c>
      <c r="B5290" t="s">
        <v>124</v>
      </c>
      <c r="C5290">
        <v>2020</v>
      </c>
      <c r="D5290" t="s">
        <v>181</v>
      </c>
      <c r="E5290">
        <v>4</v>
      </c>
    </row>
    <row r="5291" spans="1:5" x14ac:dyDescent="0.25">
      <c r="A5291" t="s">
        <v>43</v>
      </c>
      <c r="B5291" t="s">
        <v>124</v>
      </c>
      <c r="C5291">
        <v>2020</v>
      </c>
      <c r="D5291" t="s">
        <v>182</v>
      </c>
      <c r="E5291">
        <v>5</v>
      </c>
    </row>
    <row r="5292" spans="1:5" x14ac:dyDescent="0.25">
      <c r="A5292" t="s">
        <v>43</v>
      </c>
      <c r="B5292" t="s">
        <v>124</v>
      </c>
      <c r="C5292">
        <v>2020</v>
      </c>
      <c r="D5292" t="s">
        <v>183</v>
      </c>
      <c r="E5292">
        <v>6</v>
      </c>
    </row>
    <row r="5293" spans="1:5" x14ac:dyDescent="0.25">
      <c r="A5293" t="s">
        <v>43</v>
      </c>
      <c r="B5293" t="s">
        <v>124</v>
      </c>
      <c r="C5293">
        <v>2020</v>
      </c>
      <c r="D5293" t="s">
        <v>184</v>
      </c>
      <c r="E5293">
        <v>4</v>
      </c>
    </row>
    <row r="5294" spans="1:5" x14ac:dyDescent="0.25">
      <c r="A5294" t="s">
        <v>43</v>
      </c>
      <c r="B5294" t="s">
        <v>124</v>
      </c>
      <c r="C5294">
        <v>2020</v>
      </c>
      <c r="D5294" t="s">
        <v>185</v>
      </c>
      <c r="E5294">
        <v>3</v>
      </c>
    </row>
    <row r="5295" spans="1:5" x14ac:dyDescent="0.25">
      <c r="A5295" t="s">
        <v>43</v>
      </c>
      <c r="B5295" t="s">
        <v>124</v>
      </c>
      <c r="C5295">
        <v>2020</v>
      </c>
      <c r="D5295" t="s">
        <v>186</v>
      </c>
      <c r="E5295">
        <v>3</v>
      </c>
    </row>
    <row r="5296" spans="1:5" x14ac:dyDescent="0.25">
      <c r="A5296" t="s">
        <v>43</v>
      </c>
      <c r="B5296" t="s">
        <v>124</v>
      </c>
      <c r="C5296">
        <v>2020</v>
      </c>
      <c r="D5296" t="s">
        <v>187</v>
      </c>
      <c r="E5296">
        <v>2</v>
      </c>
    </row>
    <row r="5297" spans="1:5" x14ac:dyDescent="0.25">
      <c r="A5297" t="s">
        <v>43</v>
      </c>
      <c r="B5297" t="s">
        <v>124</v>
      </c>
      <c r="C5297">
        <v>2020</v>
      </c>
      <c r="D5297" t="s">
        <v>188</v>
      </c>
      <c r="E5297">
        <v>2</v>
      </c>
    </row>
    <row r="5298" spans="1:5" x14ac:dyDescent="0.25">
      <c r="A5298" t="s">
        <v>43</v>
      </c>
      <c r="B5298" t="s">
        <v>124</v>
      </c>
      <c r="C5298">
        <v>2020</v>
      </c>
      <c r="D5298" t="s">
        <v>189</v>
      </c>
      <c r="E5298">
        <v>3</v>
      </c>
    </row>
    <row r="5299" spans="1:5" x14ac:dyDescent="0.25">
      <c r="A5299" t="s">
        <v>43</v>
      </c>
      <c r="B5299" t="s">
        <v>124</v>
      </c>
      <c r="C5299">
        <v>2020</v>
      </c>
      <c r="D5299" t="s">
        <v>190</v>
      </c>
      <c r="E5299">
        <v>3</v>
      </c>
    </row>
    <row r="5300" spans="1:5" x14ac:dyDescent="0.25">
      <c r="A5300" t="s">
        <v>43</v>
      </c>
      <c r="B5300" t="s">
        <v>124</v>
      </c>
      <c r="C5300">
        <v>2020</v>
      </c>
      <c r="D5300" t="s">
        <v>191</v>
      </c>
      <c r="E5300">
        <v>3</v>
      </c>
    </row>
    <row r="5301" spans="1:5" x14ac:dyDescent="0.25">
      <c r="A5301" t="s">
        <v>43</v>
      </c>
      <c r="B5301" t="s">
        <v>124</v>
      </c>
      <c r="C5301">
        <v>2020</v>
      </c>
      <c r="D5301" t="s">
        <v>192</v>
      </c>
      <c r="E5301">
        <v>2</v>
      </c>
    </row>
    <row r="5302" spans="1:5" x14ac:dyDescent="0.25">
      <c r="A5302" t="s">
        <v>43</v>
      </c>
      <c r="B5302" t="s">
        <v>124</v>
      </c>
      <c r="C5302">
        <v>2020</v>
      </c>
      <c r="D5302" t="s">
        <v>193</v>
      </c>
      <c r="E5302">
        <v>2</v>
      </c>
    </row>
    <row r="5303" spans="1:5" x14ac:dyDescent="0.25">
      <c r="A5303" t="s">
        <v>43</v>
      </c>
      <c r="B5303" t="s">
        <v>124</v>
      </c>
      <c r="C5303">
        <v>2020</v>
      </c>
      <c r="D5303" t="s">
        <v>194</v>
      </c>
      <c r="E5303">
        <v>2</v>
      </c>
    </row>
    <row r="5304" spans="1:5" x14ac:dyDescent="0.25">
      <c r="A5304" t="s">
        <v>43</v>
      </c>
      <c r="B5304" t="s">
        <v>124</v>
      </c>
      <c r="C5304">
        <v>2020</v>
      </c>
      <c r="D5304" t="s">
        <v>195</v>
      </c>
      <c r="E5304">
        <v>1</v>
      </c>
    </row>
    <row r="5305" spans="1:5" x14ac:dyDescent="0.25">
      <c r="A5305" t="s">
        <v>43</v>
      </c>
      <c r="B5305" t="s">
        <v>124</v>
      </c>
      <c r="C5305">
        <v>2020</v>
      </c>
      <c r="D5305" t="s">
        <v>196</v>
      </c>
      <c r="E5305">
        <v>1</v>
      </c>
    </row>
    <row r="5306" spans="1:5" x14ac:dyDescent="0.25">
      <c r="A5306" t="s">
        <v>43</v>
      </c>
      <c r="B5306" t="s">
        <v>122</v>
      </c>
      <c r="C5306">
        <v>2019</v>
      </c>
      <c r="D5306" t="s">
        <v>145</v>
      </c>
      <c r="E5306">
        <v>3</v>
      </c>
    </row>
    <row r="5307" spans="1:5" x14ac:dyDescent="0.25">
      <c r="A5307" t="s">
        <v>43</v>
      </c>
      <c r="B5307" t="s">
        <v>122</v>
      </c>
      <c r="C5307">
        <v>2019</v>
      </c>
      <c r="D5307" t="s">
        <v>146</v>
      </c>
      <c r="E5307">
        <v>7</v>
      </c>
    </row>
    <row r="5308" spans="1:5" x14ac:dyDescent="0.25">
      <c r="A5308" t="s">
        <v>43</v>
      </c>
      <c r="B5308" t="s">
        <v>122</v>
      </c>
      <c r="C5308">
        <v>2019</v>
      </c>
      <c r="D5308" t="s">
        <v>147</v>
      </c>
      <c r="E5308">
        <v>5</v>
      </c>
    </row>
    <row r="5309" spans="1:5" x14ac:dyDescent="0.25">
      <c r="A5309" t="s">
        <v>43</v>
      </c>
      <c r="B5309" t="s">
        <v>122</v>
      </c>
      <c r="C5309">
        <v>2019</v>
      </c>
      <c r="D5309" t="s">
        <v>148</v>
      </c>
      <c r="E5309">
        <v>7</v>
      </c>
    </row>
    <row r="5310" spans="1:5" x14ac:dyDescent="0.25">
      <c r="A5310" t="s">
        <v>43</v>
      </c>
      <c r="B5310" t="s">
        <v>122</v>
      </c>
      <c r="C5310">
        <v>2019</v>
      </c>
      <c r="D5310" t="s">
        <v>149</v>
      </c>
      <c r="E5310">
        <v>8</v>
      </c>
    </row>
    <row r="5311" spans="1:5" x14ac:dyDescent="0.25">
      <c r="A5311" t="s">
        <v>43</v>
      </c>
      <c r="B5311" t="s">
        <v>122</v>
      </c>
      <c r="C5311">
        <v>2019</v>
      </c>
      <c r="D5311" t="s">
        <v>150</v>
      </c>
      <c r="E5311">
        <v>7</v>
      </c>
    </row>
    <row r="5312" spans="1:5" x14ac:dyDescent="0.25">
      <c r="A5312" t="s">
        <v>43</v>
      </c>
      <c r="B5312" t="s">
        <v>122</v>
      </c>
      <c r="C5312">
        <v>2019</v>
      </c>
      <c r="D5312" t="s">
        <v>151</v>
      </c>
      <c r="E5312">
        <v>9</v>
      </c>
    </row>
    <row r="5313" spans="1:5" x14ac:dyDescent="0.25">
      <c r="A5313" t="s">
        <v>43</v>
      </c>
      <c r="B5313" t="s">
        <v>122</v>
      </c>
      <c r="C5313">
        <v>2019</v>
      </c>
      <c r="D5313" t="s">
        <v>152</v>
      </c>
      <c r="E5313">
        <v>7</v>
      </c>
    </row>
    <row r="5314" spans="1:5" x14ac:dyDescent="0.25">
      <c r="A5314" t="s">
        <v>43</v>
      </c>
      <c r="B5314" t="s">
        <v>122</v>
      </c>
      <c r="C5314">
        <v>2019</v>
      </c>
      <c r="D5314" t="s">
        <v>153</v>
      </c>
      <c r="E5314">
        <v>7</v>
      </c>
    </row>
    <row r="5315" spans="1:5" x14ac:dyDescent="0.25">
      <c r="A5315" t="s">
        <v>43</v>
      </c>
      <c r="B5315" t="s">
        <v>122</v>
      </c>
      <c r="C5315">
        <v>2019</v>
      </c>
      <c r="D5315" t="s">
        <v>154</v>
      </c>
      <c r="E5315">
        <v>4</v>
      </c>
    </row>
    <row r="5316" spans="1:5" x14ac:dyDescent="0.25">
      <c r="A5316" t="s">
        <v>43</v>
      </c>
      <c r="B5316" t="s">
        <v>122</v>
      </c>
      <c r="C5316">
        <v>2019</v>
      </c>
      <c r="D5316" t="s">
        <v>155</v>
      </c>
      <c r="E5316">
        <v>4</v>
      </c>
    </row>
    <row r="5317" spans="1:5" x14ac:dyDescent="0.25">
      <c r="A5317" t="s">
        <v>43</v>
      </c>
      <c r="B5317" t="s">
        <v>122</v>
      </c>
      <c r="C5317">
        <v>2019</v>
      </c>
      <c r="D5317" t="s">
        <v>156</v>
      </c>
      <c r="E5317">
        <v>3</v>
      </c>
    </row>
    <row r="5318" spans="1:5" x14ac:dyDescent="0.25">
      <c r="A5318" t="s">
        <v>43</v>
      </c>
      <c r="B5318" t="s">
        <v>122</v>
      </c>
      <c r="C5318">
        <v>2019</v>
      </c>
      <c r="D5318" t="s">
        <v>157</v>
      </c>
      <c r="E5318">
        <v>3</v>
      </c>
    </row>
    <row r="5319" spans="1:5" x14ac:dyDescent="0.25">
      <c r="A5319" t="s">
        <v>43</v>
      </c>
      <c r="B5319" t="s">
        <v>122</v>
      </c>
      <c r="C5319">
        <v>2019</v>
      </c>
      <c r="D5319" t="s">
        <v>158</v>
      </c>
      <c r="E5319">
        <v>3</v>
      </c>
    </row>
    <row r="5320" spans="1:5" x14ac:dyDescent="0.25">
      <c r="A5320" t="s">
        <v>43</v>
      </c>
      <c r="B5320" t="s">
        <v>122</v>
      </c>
      <c r="C5320">
        <v>2019</v>
      </c>
      <c r="D5320" t="s">
        <v>159</v>
      </c>
      <c r="E5320">
        <v>3</v>
      </c>
    </row>
    <row r="5321" spans="1:5" x14ac:dyDescent="0.25">
      <c r="A5321" t="s">
        <v>43</v>
      </c>
      <c r="B5321" t="s">
        <v>122</v>
      </c>
      <c r="C5321">
        <v>2019</v>
      </c>
      <c r="D5321" t="s">
        <v>160</v>
      </c>
      <c r="E5321">
        <v>4</v>
      </c>
    </row>
    <row r="5322" spans="1:5" x14ac:dyDescent="0.25">
      <c r="A5322" t="s">
        <v>43</v>
      </c>
      <c r="B5322" t="s">
        <v>122</v>
      </c>
      <c r="C5322">
        <v>2019</v>
      </c>
      <c r="D5322" t="s">
        <v>161</v>
      </c>
      <c r="E5322">
        <v>5</v>
      </c>
    </row>
    <row r="5323" spans="1:5" x14ac:dyDescent="0.25">
      <c r="A5323" t="s">
        <v>43</v>
      </c>
      <c r="B5323" t="s">
        <v>122</v>
      </c>
      <c r="C5323">
        <v>2019</v>
      </c>
      <c r="D5323" t="s">
        <v>162</v>
      </c>
      <c r="E5323">
        <v>4</v>
      </c>
    </row>
    <row r="5324" spans="1:5" x14ac:dyDescent="0.25">
      <c r="A5324" t="s">
        <v>43</v>
      </c>
      <c r="B5324" t="s">
        <v>122</v>
      </c>
      <c r="C5324">
        <v>2019</v>
      </c>
      <c r="D5324" t="s">
        <v>163</v>
      </c>
      <c r="E5324">
        <v>5</v>
      </c>
    </row>
    <row r="5325" spans="1:5" x14ac:dyDescent="0.25">
      <c r="A5325" t="s">
        <v>43</v>
      </c>
      <c r="B5325" t="s">
        <v>122</v>
      </c>
      <c r="C5325">
        <v>2019</v>
      </c>
      <c r="D5325" t="s">
        <v>164</v>
      </c>
      <c r="E5325">
        <v>4</v>
      </c>
    </row>
    <row r="5326" spans="1:5" x14ac:dyDescent="0.25">
      <c r="A5326" t="s">
        <v>43</v>
      </c>
      <c r="B5326" t="s">
        <v>122</v>
      </c>
      <c r="C5326">
        <v>2019</v>
      </c>
      <c r="D5326" t="s">
        <v>165</v>
      </c>
      <c r="E5326">
        <v>5</v>
      </c>
    </row>
    <row r="5327" spans="1:5" x14ac:dyDescent="0.25">
      <c r="A5327" t="s">
        <v>43</v>
      </c>
      <c r="B5327" t="s">
        <v>122</v>
      </c>
      <c r="C5327">
        <v>2019</v>
      </c>
      <c r="D5327" t="s">
        <v>166</v>
      </c>
      <c r="E5327">
        <v>5</v>
      </c>
    </row>
    <row r="5328" spans="1:5" x14ac:dyDescent="0.25">
      <c r="A5328" t="s">
        <v>43</v>
      </c>
      <c r="B5328" t="s">
        <v>122</v>
      </c>
      <c r="C5328">
        <v>2019</v>
      </c>
      <c r="D5328" t="s">
        <v>167</v>
      </c>
      <c r="E5328">
        <v>7</v>
      </c>
    </row>
    <row r="5329" spans="1:5" x14ac:dyDescent="0.25">
      <c r="A5329" t="s">
        <v>43</v>
      </c>
      <c r="B5329" t="s">
        <v>122</v>
      </c>
      <c r="C5329">
        <v>2019</v>
      </c>
      <c r="D5329" t="s">
        <v>168</v>
      </c>
      <c r="E5329">
        <v>6</v>
      </c>
    </row>
    <row r="5330" spans="1:5" x14ac:dyDescent="0.25">
      <c r="A5330" t="s">
        <v>43</v>
      </c>
      <c r="B5330" t="s">
        <v>122</v>
      </c>
      <c r="C5330">
        <v>2019</v>
      </c>
      <c r="D5330" t="s">
        <v>169</v>
      </c>
      <c r="E5330">
        <v>7</v>
      </c>
    </row>
    <row r="5331" spans="1:5" x14ac:dyDescent="0.25">
      <c r="A5331" t="s">
        <v>43</v>
      </c>
      <c r="B5331" t="s">
        <v>122</v>
      </c>
      <c r="C5331">
        <v>2019</v>
      </c>
      <c r="D5331" t="s">
        <v>170</v>
      </c>
      <c r="E5331">
        <v>6</v>
      </c>
    </row>
    <row r="5332" spans="1:5" x14ac:dyDescent="0.25">
      <c r="A5332" t="s">
        <v>43</v>
      </c>
      <c r="B5332" t="s">
        <v>122</v>
      </c>
      <c r="C5332">
        <v>2019</v>
      </c>
      <c r="D5332" t="s">
        <v>171</v>
      </c>
      <c r="E5332">
        <v>5</v>
      </c>
    </row>
    <row r="5333" spans="1:5" x14ac:dyDescent="0.25">
      <c r="A5333" t="s">
        <v>43</v>
      </c>
      <c r="B5333" t="s">
        <v>122</v>
      </c>
      <c r="C5333">
        <v>2019</v>
      </c>
      <c r="D5333" t="s">
        <v>172</v>
      </c>
      <c r="E5333">
        <v>6</v>
      </c>
    </row>
    <row r="5334" spans="1:5" x14ac:dyDescent="0.25">
      <c r="A5334" t="s">
        <v>43</v>
      </c>
      <c r="B5334" t="s">
        <v>122</v>
      </c>
      <c r="C5334">
        <v>2019</v>
      </c>
      <c r="D5334" t="s">
        <v>173</v>
      </c>
      <c r="E5334">
        <v>6</v>
      </c>
    </row>
    <row r="5335" spans="1:5" x14ac:dyDescent="0.25">
      <c r="A5335" t="s">
        <v>43</v>
      </c>
      <c r="B5335" t="s">
        <v>122</v>
      </c>
      <c r="C5335">
        <v>2019</v>
      </c>
      <c r="D5335" t="s">
        <v>174</v>
      </c>
      <c r="E5335">
        <v>8</v>
      </c>
    </row>
    <row r="5336" spans="1:5" x14ac:dyDescent="0.25">
      <c r="A5336" t="s">
        <v>43</v>
      </c>
      <c r="B5336" t="s">
        <v>122</v>
      </c>
      <c r="C5336">
        <v>2019</v>
      </c>
      <c r="D5336" t="s">
        <v>175</v>
      </c>
      <c r="E5336">
        <v>7</v>
      </c>
    </row>
    <row r="5337" spans="1:5" x14ac:dyDescent="0.25">
      <c r="A5337" t="s">
        <v>43</v>
      </c>
      <c r="B5337" t="s">
        <v>122</v>
      </c>
      <c r="C5337">
        <v>2019</v>
      </c>
      <c r="D5337" t="s">
        <v>176</v>
      </c>
      <c r="E5337">
        <v>6</v>
      </c>
    </row>
    <row r="5338" spans="1:5" x14ac:dyDescent="0.25">
      <c r="A5338" t="s">
        <v>43</v>
      </c>
      <c r="B5338" t="s">
        <v>122</v>
      </c>
      <c r="C5338">
        <v>2019</v>
      </c>
      <c r="D5338" t="s">
        <v>177</v>
      </c>
      <c r="E5338">
        <v>6</v>
      </c>
    </row>
    <row r="5339" spans="1:5" x14ac:dyDescent="0.25">
      <c r="A5339" t="s">
        <v>43</v>
      </c>
      <c r="B5339" t="s">
        <v>122</v>
      </c>
      <c r="C5339">
        <v>2019</v>
      </c>
      <c r="D5339" t="s">
        <v>178</v>
      </c>
      <c r="E5339">
        <v>7</v>
      </c>
    </row>
    <row r="5340" spans="1:5" x14ac:dyDescent="0.25">
      <c r="A5340" t="s">
        <v>43</v>
      </c>
      <c r="B5340" t="s">
        <v>122</v>
      </c>
      <c r="C5340">
        <v>2019</v>
      </c>
      <c r="D5340" t="s">
        <v>179</v>
      </c>
      <c r="E5340">
        <v>5</v>
      </c>
    </row>
    <row r="5341" spans="1:5" x14ac:dyDescent="0.25">
      <c r="A5341" t="s">
        <v>43</v>
      </c>
      <c r="B5341" t="s">
        <v>122</v>
      </c>
      <c r="C5341">
        <v>2019</v>
      </c>
      <c r="D5341" t="s">
        <v>180</v>
      </c>
      <c r="E5341">
        <v>6</v>
      </c>
    </row>
    <row r="5342" spans="1:5" x14ac:dyDescent="0.25">
      <c r="A5342" t="s">
        <v>43</v>
      </c>
      <c r="B5342" t="s">
        <v>122</v>
      </c>
      <c r="C5342">
        <v>2019</v>
      </c>
      <c r="D5342" t="s">
        <v>181</v>
      </c>
      <c r="E5342">
        <v>7</v>
      </c>
    </row>
    <row r="5343" spans="1:5" x14ac:dyDescent="0.25">
      <c r="A5343" t="s">
        <v>43</v>
      </c>
      <c r="B5343" t="s">
        <v>122</v>
      </c>
      <c r="C5343">
        <v>2019</v>
      </c>
      <c r="D5343" t="s">
        <v>182</v>
      </c>
      <c r="E5343">
        <v>6</v>
      </c>
    </row>
    <row r="5344" spans="1:5" x14ac:dyDescent="0.25">
      <c r="A5344" t="s">
        <v>43</v>
      </c>
      <c r="B5344" t="s">
        <v>122</v>
      </c>
      <c r="C5344">
        <v>2019</v>
      </c>
      <c r="D5344" t="s">
        <v>183</v>
      </c>
      <c r="E5344">
        <v>4</v>
      </c>
    </row>
    <row r="5345" spans="1:5" x14ac:dyDescent="0.25">
      <c r="A5345" t="s">
        <v>43</v>
      </c>
      <c r="B5345" t="s">
        <v>122</v>
      </c>
      <c r="C5345">
        <v>2019</v>
      </c>
      <c r="D5345" t="s">
        <v>184</v>
      </c>
      <c r="E5345">
        <v>6</v>
      </c>
    </row>
    <row r="5346" spans="1:5" x14ac:dyDescent="0.25">
      <c r="A5346" t="s">
        <v>43</v>
      </c>
      <c r="B5346" t="s">
        <v>122</v>
      </c>
      <c r="C5346">
        <v>2019</v>
      </c>
      <c r="D5346" t="s">
        <v>185</v>
      </c>
      <c r="E5346">
        <v>8</v>
      </c>
    </row>
    <row r="5347" spans="1:5" x14ac:dyDescent="0.25">
      <c r="A5347" t="s">
        <v>43</v>
      </c>
      <c r="B5347" t="s">
        <v>122</v>
      </c>
      <c r="C5347">
        <v>2019</v>
      </c>
      <c r="D5347" t="s">
        <v>186</v>
      </c>
      <c r="E5347">
        <v>6</v>
      </c>
    </row>
    <row r="5348" spans="1:5" x14ac:dyDescent="0.25">
      <c r="A5348" t="s">
        <v>43</v>
      </c>
      <c r="B5348" t="s">
        <v>122</v>
      </c>
      <c r="C5348">
        <v>2019</v>
      </c>
      <c r="D5348" t="s">
        <v>187</v>
      </c>
      <c r="E5348">
        <v>7</v>
      </c>
    </row>
    <row r="5349" spans="1:5" x14ac:dyDescent="0.25">
      <c r="A5349" t="s">
        <v>43</v>
      </c>
      <c r="B5349" t="s">
        <v>122</v>
      </c>
      <c r="C5349">
        <v>2019</v>
      </c>
      <c r="D5349" t="s">
        <v>188</v>
      </c>
      <c r="E5349">
        <v>9</v>
      </c>
    </row>
    <row r="5350" spans="1:5" x14ac:dyDescent="0.25">
      <c r="A5350" t="s">
        <v>43</v>
      </c>
      <c r="B5350" t="s">
        <v>122</v>
      </c>
      <c r="C5350">
        <v>2019</v>
      </c>
      <c r="D5350" t="s">
        <v>189</v>
      </c>
      <c r="E5350">
        <v>6</v>
      </c>
    </row>
    <row r="5351" spans="1:5" x14ac:dyDescent="0.25">
      <c r="A5351" t="s">
        <v>43</v>
      </c>
      <c r="B5351" t="s">
        <v>122</v>
      </c>
      <c r="C5351">
        <v>2019</v>
      </c>
      <c r="D5351" t="s">
        <v>190</v>
      </c>
      <c r="E5351">
        <v>5</v>
      </c>
    </row>
    <row r="5352" spans="1:5" x14ac:dyDescent="0.25">
      <c r="A5352" t="s">
        <v>43</v>
      </c>
      <c r="B5352" t="s">
        <v>122</v>
      </c>
      <c r="C5352">
        <v>2019</v>
      </c>
      <c r="D5352" t="s">
        <v>191</v>
      </c>
      <c r="E5352">
        <v>6</v>
      </c>
    </row>
    <row r="5353" spans="1:5" x14ac:dyDescent="0.25">
      <c r="A5353" t="s">
        <v>43</v>
      </c>
      <c r="B5353" t="s">
        <v>122</v>
      </c>
      <c r="C5353">
        <v>2019</v>
      </c>
      <c r="D5353" t="s">
        <v>192</v>
      </c>
      <c r="E5353">
        <v>6</v>
      </c>
    </row>
    <row r="5354" spans="1:5" x14ac:dyDescent="0.25">
      <c r="A5354" t="s">
        <v>43</v>
      </c>
      <c r="B5354" t="s">
        <v>122</v>
      </c>
      <c r="C5354">
        <v>2019</v>
      </c>
      <c r="D5354" t="s">
        <v>193</v>
      </c>
      <c r="E5354">
        <v>4</v>
      </c>
    </row>
    <row r="5355" spans="1:5" x14ac:dyDescent="0.25">
      <c r="A5355" t="s">
        <v>43</v>
      </c>
      <c r="B5355" t="s">
        <v>122</v>
      </c>
      <c r="C5355">
        <v>2019</v>
      </c>
      <c r="D5355" t="s">
        <v>194</v>
      </c>
      <c r="E5355">
        <v>6</v>
      </c>
    </row>
    <row r="5356" spans="1:5" x14ac:dyDescent="0.25">
      <c r="A5356" t="s">
        <v>43</v>
      </c>
      <c r="B5356" t="s">
        <v>122</v>
      </c>
      <c r="C5356">
        <v>2019</v>
      </c>
      <c r="D5356" t="s">
        <v>195</v>
      </c>
      <c r="E5356">
        <v>5</v>
      </c>
    </row>
    <row r="5357" spans="1:5" x14ac:dyDescent="0.25">
      <c r="A5357" t="s">
        <v>43</v>
      </c>
      <c r="B5357" t="s">
        <v>122</v>
      </c>
      <c r="C5357">
        <v>2019</v>
      </c>
      <c r="D5357" t="s">
        <v>196</v>
      </c>
      <c r="E5357">
        <v>2</v>
      </c>
    </row>
    <row r="5358" spans="1:5" x14ac:dyDescent="0.25">
      <c r="A5358" t="s">
        <v>43</v>
      </c>
      <c r="B5358" t="s">
        <v>122</v>
      </c>
      <c r="C5358">
        <v>2020</v>
      </c>
      <c r="D5358" t="s">
        <v>145</v>
      </c>
      <c r="E5358">
        <v>5</v>
      </c>
    </row>
    <row r="5359" spans="1:5" x14ac:dyDescent="0.25">
      <c r="A5359" t="s">
        <v>43</v>
      </c>
      <c r="B5359" t="s">
        <v>122</v>
      </c>
      <c r="C5359">
        <v>2020</v>
      </c>
      <c r="D5359" t="s">
        <v>146</v>
      </c>
      <c r="E5359">
        <v>4</v>
      </c>
    </row>
    <row r="5360" spans="1:5" x14ac:dyDescent="0.25">
      <c r="A5360" t="s">
        <v>43</v>
      </c>
      <c r="B5360" t="s">
        <v>122</v>
      </c>
      <c r="C5360">
        <v>2020</v>
      </c>
      <c r="D5360" t="s">
        <v>147</v>
      </c>
      <c r="E5360">
        <v>6</v>
      </c>
    </row>
    <row r="5361" spans="1:5" x14ac:dyDescent="0.25">
      <c r="A5361" t="s">
        <v>43</v>
      </c>
      <c r="B5361" t="s">
        <v>122</v>
      </c>
      <c r="C5361">
        <v>2020</v>
      </c>
      <c r="D5361" t="s">
        <v>148</v>
      </c>
      <c r="E5361">
        <v>8</v>
      </c>
    </row>
    <row r="5362" spans="1:5" x14ac:dyDescent="0.25">
      <c r="A5362" t="s">
        <v>43</v>
      </c>
      <c r="B5362" t="s">
        <v>122</v>
      </c>
      <c r="C5362">
        <v>2020</v>
      </c>
      <c r="D5362" t="s">
        <v>149</v>
      </c>
      <c r="E5362">
        <v>10</v>
      </c>
    </row>
    <row r="5363" spans="1:5" x14ac:dyDescent="0.25">
      <c r="A5363" t="s">
        <v>43</v>
      </c>
      <c r="B5363" t="s">
        <v>122</v>
      </c>
      <c r="C5363">
        <v>2020</v>
      </c>
      <c r="D5363" t="s">
        <v>150</v>
      </c>
      <c r="E5363">
        <v>8</v>
      </c>
    </row>
    <row r="5364" spans="1:5" x14ac:dyDescent="0.25">
      <c r="A5364" t="s">
        <v>43</v>
      </c>
      <c r="B5364" t="s">
        <v>122</v>
      </c>
      <c r="C5364">
        <v>2020</v>
      </c>
      <c r="D5364" t="s">
        <v>151</v>
      </c>
      <c r="E5364">
        <v>8</v>
      </c>
    </row>
    <row r="5365" spans="1:5" x14ac:dyDescent="0.25">
      <c r="A5365" t="s">
        <v>43</v>
      </c>
      <c r="B5365" t="s">
        <v>122</v>
      </c>
      <c r="C5365">
        <v>2020</v>
      </c>
      <c r="D5365" t="s">
        <v>152</v>
      </c>
      <c r="E5365">
        <v>5</v>
      </c>
    </row>
    <row r="5366" spans="1:5" x14ac:dyDescent="0.25">
      <c r="A5366" t="s">
        <v>43</v>
      </c>
      <c r="B5366" t="s">
        <v>122</v>
      </c>
      <c r="C5366">
        <v>2020</v>
      </c>
      <c r="D5366" t="s">
        <v>153</v>
      </c>
      <c r="E5366">
        <v>7</v>
      </c>
    </row>
    <row r="5367" spans="1:5" x14ac:dyDescent="0.25">
      <c r="A5367" t="s">
        <v>43</v>
      </c>
      <c r="B5367" t="s">
        <v>122</v>
      </c>
      <c r="C5367">
        <v>2020</v>
      </c>
      <c r="D5367" t="s">
        <v>154</v>
      </c>
      <c r="E5367">
        <v>8</v>
      </c>
    </row>
    <row r="5368" spans="1:5" x14ac:dyDescent="0.25">
      <c r="A5368" t="s">
        <v>43</v>
      </c>
      <c r="B5368" t="s">
        <v>122</v>
      </c>
      <c r="C5368">
        <v>2020</v>
      </c>
      <c r="D5368" t="s">
        <v>155</v>
      </c>
      <c r="E5368">
        <v>4</v>
      </c>
    </row>
    <row r="5369" spans="1:5" x14ac:dyDescent="0.25">
      <c r="A5369" t="s">
        <v>43</v>
      </c>
      <c r="B5369" t="s">
        <v>122</v>
      </c>
      <c r="C5369">
        <v>2020</v>
      </c>
      <c r="D5369" t="s">
        <v>156</v>
      </c>
      <c r="E5369">
        <v>5</v>
      </c>
    </row>
    <row r="5370" spans="1:5" x14ac:dyDescent="0.25">
      <c r="A5370" t="s">
        <v>43</v>
      </c>
      <c r="B5370" t="s">
        <v>122</v>
      </c>
      <c r="C5370">
        <v>2020</v>
      </c>
      <c r="D5370" t="s">
        <v>157</v>
      </c>
      <c r="E5370">
        <v>4</v>
      </c>
    </row>
    <row r="5371" spans="1:5" x14ac:dyDescent="0.25">
      <c r="A5371" t="s">
        <v>43</v>
      </c>
      <c r="B5371" t="s">
        <v>122</v>
      </c>
      <c r="C5371">
        <v>2020</v>
      </c>
      <c r="D5371" t="s">
        <v>158</v>
      </c>
      <c r="E5371">
        <v>4</v>
      </c>
    </row>
    <row r="5372" spans="1:5" x14ac:dyDescent="0.25">
      <c r="A5372" t="s">
        <v>43</v>
      </c>
      <c r="B5372" t="s">
        <v>122</v>
      </c>
      <c r="C5372">
        <v>2020</v>
      </c>
      <c r="D5372" t="s">
        <v>159</v>
      </c>
      <c r="E5372">
        <v>3</v>
      </c>
    </row>
    <row r="5373" spans="1:5" x14ac:dyDescent="0.25">
      <c r="A5373" t="s">
        <v>43</v>
      </c>
      <c r="B5373" t="s">
        <v>122</v>
      </c>
      <c r="C5373">
        <v>2020</v>
      </c>
      <c r="D5373" t="s">
        <v>160</v>
      </c>
      <c r="E5373">
        <v>4</v>
      </c>
    </row>
    <row r="5374" spans="1:5" x14ac:dyDescent="0.25">
      <c r="A5374" t="s">
        <v>43</v>
      </c>
      <c r="B5374" t="s">
        <v>122</v>
      </c>
      <c r="C5374">
        <v>2020</v>
      </c>
      <c r="D5374" t="s">
        <v>161</v>
      </c>
      <c r="E5374">
        <v>4</v>
      </c>
    </row>
    <row r="5375" spans="1:5" x14ac:dyDescent="0.25">
      <c r="A5375" t="s">
        <v>43</v>
      </c>
      <c r="B5375" t="s">
        <v>122</v>
      </c>
      <c r="C5375">
        <v>2020</v>
      </c>
      <c r="D5375" t="s">
        <v>162</v>
      </c>
      <c r="E5375">
        <v>3</v>
      </c>
    </row>
    <row r="5376" spans="1:5" x14ac:dyDescent="0.25">
      <c r="A5376" t="s">
        <v>43</v>
      </c>
      <c r="B5376" t="s">
        <v>122</v>
      </c>
      <c r="C5376">
        <v>2020</v>
      </c>
      <c r="D5376" t="s">
        <v>163</v>
      </c>
      <c r="E5376">
        <v>4</v>
      </c>
    </row>
    <row r="5377" spans="1:5" x14ac:dyDescent="0.25">
      <c r="A5377" t="s">
        <v>43</v>
      </c>
      <c r="B5377" t="s">
        <v>122</v>
      </c>
      <c r="C5377">
        <v>2020</v>
      </c>
      <c r="D5377" t="s">
        <v>164</v>
      </c>
      <c r="E5377">
        <v>5</v>
      </c>
    </row>
    <row r="5378" spans="1:5" x14ac:dyDescent="0.25">
      <c r="A5378" t="s">
        <v>43</v>
      </c>
      <c r="B5378" t="s">
        <v>122</v>
      </c>
      <c r="C5378">
        <v>2020</v>
      </c>
      <c r="D5378" t="s">
        <v>165</v>
      </c>
      <c r="E5378">
        <v>5</v>
      </c>
    </row>
    <row r="5379" spans="1:5" x14ac:dyDescent="0.25">
      <c r="A5379" t="s">
        <v>43</v>
      </c>
      <c r="B5379" t="s">
        <v>122</v>
      </c>
      <c r="C5379">
        <v>2020</v>
      </c>
      <c r="D5379" t="s">
        <v>166</v>
      </c>
      <c r="E5379">
        <v>5</v>
      </c>
    </row>
    <row r="5380" spans="1:5" x14ac:dyDescent="0.25">
      <c r="A5380" t="s">
        <v>43</v>
      </c>
      <c r="B5380" t="s">
        <v>122</v>
      </c>
      <c r="C5380">
        <v>2020</v>
      </c>
      <c r="D5380" t="s">
        <v>167</v>
      </c>
      <c r="E5380">
        <v>6</v>
      </c>
    </row>
    <row r="5381" spans="1:5" x14ac:dyDescent="0.25">
      <c r="A5381" t="s">
        <v>43</v>
      </c>
      <c r="B5381" t="s">
        <v>122</v>
      </c>
      <c r="C5381">
        <v>2020</v>
      </c>
      <c r="D5381" t="s">
        <v>168</v>
      </c>
      <c r="E5381">
        <v>9</v>
      </c>
    </row>
    <row r="5382" spans="1:5" x14ac:dyDescent="0.25">
      <c r="A5382" t="s">
        <v>43</v>
      </c>
      <c r="B5382" t="s">
        <v>122</v>
      </c>
      <c r="C5382">
        <v>2020</v>
      </c>
      <c r="D5382" t="s">
        <v>169</v>
      </c>
      <c r="E5382">
        <v>7</v>
      </c>
    </row>
    <row r="5383" spans="1:5" x14ac:dyDescent="0.25">
      <c r="A5383" t="s">
        <v>43</v>
      </c>
      <c r="B5383" t="s">
        <v>122</v>
      </c>
      <c r="C5383">
        <v>2020</v>
      </c>
      <c r="D5383" t="s">
        <v>170</v>
      </c>
      <c r="E5383">
        <v>4</v>
      </c>
    </row>
    <row r="5384" spans="1:5" x14ac:dyDescent="0.25">
      <c r="A5384" t="s">
        <v>43</v>
      </c>
      <c r="B5384" t="s">
        <v>122</v>
      </c>
      <c r="C5384">
        <v>2020</v>
      </c>
      <c r="D5384" t="s">
        <v>171</v>
      </c>
      <c r="E5384">
        <v>6</v>
      </c>
    </row>
    <row r="5385" spans="1:5" x14ac:dyDescent="0.25">
      <c r="A5385" t="s">
        <v>43</v>
      </c>
      <c r="B5385" t="s">
        <v>122</v>
      </c>
      <c r="C5385">
        <v>2020</v>
      </c>
      <c r="D5385" t="s">
        <v>172</v>
      </c>
      <c r="E5385">
        <v>7</v>
      </c>
    </row>
    <row r="5386" spans="1:5" x14ac:dyDescent="0.25">
      <c r="A5386" t="s">
        <v>43</v>
      </c>
      <c r="B5386" t="s">
        <v>122</v>
      </c>
      <c r="C5386">
        <v>2020</v>
      </c>
      <c r="D5386" t="s">
        <v>173</v>
      </c>
      <c r="E5386">
        <v>10</v>
      </c>
    </row>
    <row r="5387" spans="1:5" x14ac:dyDescent="0.25">
      <c r="A5387" t="s">
        <v>43</v>
      </c>
      <c r="B5387" t="s">
        <v>122</v>
      </c>
      <c r="C5387">
        <v>2020</v>
      </c>
      <c r="D5387" t="s">
        <v>174</v>
      </c>
      <c r="E5387">
        <v>7</v>
      </c>
    </row>
    <row r="5388" spans="1:5" x14ac:dyDescent="0.25">
      <c r="A5388" t="s">
        <v>43</v>
      </c>
      <c r="B5388" t="s">
        <v>122</v>
      </c>
      <c r="C5388">
        <v>2020</v>
      </c>
      <c r="D5388" t="s">
        <v>175</v>
      </c>
      <c r="E5388">
        <v>10</v>
      </c>
    </row>
    <row r="5389" spans="1:5" x14ac:dyDescent="0.25">
      <c r="A5389" t="s">
        <v>43</v>
      </c>
      <c r="B5389" t="s">
        <v>122</v>
      </c>
      <c r="C5389">
        <v>2020</v>
      </c>
      <c r="D5389" t="s">
        <v>176</v>
      </c>
      <c r="E5389">
        <v>10</v>
      </c>
    </row>
    <row r="5390" spans="1:5" x14ac:dyDescent="0.25">
      <c r="A5390" t="s">
        <v>43</v>
      </c>
      <c r="B5390" t="s">
        <v>122</v>
      </c>
      <c r="C5390">
        <v>2020</v>
      </c>
      <c r="D5390" t="s">
        <v>177</v>
      </c>
      <c r="E5390">
        <v>7</v>
      </c>
    </row>
    <row r="5391" spans="1:5" x14ac:dyDescent="0.25">
      <c r="A5391" t="s">
        <v>43</v>
      </c>
      <c r="B5391" t="s">
        <v>122</v>
      </c>
      <c r="C5391">
        <v>2020</v>
      </c>
      <c r="D5391" t="s">
        <v>178</v>
      </c>
      <c r="E5391">
        <v>6</v>
      </c>
    </row>
    <row r="5392" spans="1:5" x14ac:dyDescent="0.25">
      <c r="A5392" t="s">
        <v>43</v>
      </c>
      <c r="B5392" t="s">
        <v>122</v>
      </c>
      <c r="C5392">
        <v>2020</v>
      </c>
      <c r="D5392" t="s">
        <v>179</v>
      </c>
      <c r="E5392">
        <v>7</v>
      </c>
    </row>
    <row r="5393" spans="1:5" x14ac:dyDescent="0.25">
      <c r="A5393" t="s">
        <v>43</v>
      </c>
      <c r="B5393" t="s">
        <v>122</v>
      </c>
      <c r="C5393">
        <v>2020</v>
      </c>
      <c r="D5393" t="s">
        <v>180</v>
      </c>
      <c r="E5393">
        <v>7</v>
      </c>
    </row>
    <row r="5394" spans="1:5" x14ac:dyDescent="0.25">
      <c r="A5394" t="s">
        <v>43</v>
      </c>
      <c r="B5394" t="s">
        <v>122</v>
      </c>
      <c r="C5394">
        <v>2020</v>
      </c>
      <c r="D5394" t="s">
        <v>181</v>
      </c>
      <c r="E5394">
        <v>5</v>
      </c>
    </row>
    <row r="5395" spans="1:5" x14ac:dyDescent="0.25">
      <c r="A5395" t="s">
        <v>43</v>
      </c>
      <c r="B5395" t="s">
        <v>122</v>
      </c>
      <c r="C5395">
        <v>2020</v>
      </c>
      <c r="D5395" t="s">
        <v>182</v>
      </c>
      <c r="E5395">
        <v>5</v>
      </c>
    </row>
    <row r="5396" spans="1:5" x14ac:dyDescent="0.25">
      <c r="A5396" t="s">
        <v>43</v>
      </c>
      <c r="B5396" t="s">
        <v>122</v>
      </c>
      <c r="C5396">
        <v>2020</v>
      </c>
      <c r="D5396" t="s">
        <v>183</v>
      </c>
      <c r="E5396">
        <v>3</v>
      </c>
    </row>
    <row r="5397" spans="1:5" x14ac:dyDescent="0.25">
      <c r="A5397" t="s">
        <v>43</v>
      </c>
      <c r="B5397" t="s">
        <v>122</v>
      </c>
      <c r="C5397">
        <v>2020</v>
      </c>
      <c r="D5397" t="s">
        <v>184</v>
      </c>
      <c r="E5397">
        <v>5</v>
      </c>
    </row>
    <row r="5398" spans="1:5" x14ac:dyDescent="0.25">
      <c r="A5398" t="s">
        <v>43</v>
      </c>
      <c r="B5398" t="s">
        <v>122</v>
      </c>
      <c r="C5398">
        <v>2020</v>
      </c>
      <c r="D5398" t="s">
        <v>185</v>
      </c>
      <c r="E5398">
        <v>6</v>
      </c>
    </row>
    <row r="5399" spans="1:5" x14ac:dyDescent="0.25">
      <c r="A5399" t="s">
        <v>43</v>
      </c>
      <c r="B5399" t="s">
        <v>122</v>
      </c>
      <c r="C5399">
        <v>2020</v>
      </c>
      <c r="D5399" t="s">
        <v>186</v>
      </c>
      <c r="E5399">
        <v>6</v>
      </c>
    </row>
    <row r="5400" spans="1:5" x14ac:dyDescent="0.25">
      <c r="A5400" t="s">
        <v>43</v>
      </c>
      <c r="B5400" t="s">
        <v>122</v>
      </c>
      <c r="C5400">
        <v>2020</v>
      </c>
      <c r="D5400" t="s">
        <v>187</v>
      </c>
      <c r="E5400">
        <v>6</v>
      </c>
    </row>
    <row r="5401" spans="1:5" x14ac:dyDescent="0.25">
      <c r="A5401" t="s">
        <v>43</v>
      </c>
      <c r="B5401" t="s">
        <v>122</v>
      </c>
      <c r="C5401">
        <v>2020</v>
      </c>
      <c r="D5401" t="s">
        <v>188</v>
      </c>
      <c r="E5401">
        <v>5</v>
      </c>
    </row>
    <row r="5402" spans="1:5" x14ac:dyDescent="0.25">
      <c r="A5402" t="s">
        <v>43</v>
      </c>
      <c r="B5402" t="s">
        <v>122</v>
      </c>
      <c r="C5402">
        <v>2020</v>
      </c>
      <c r="D5402" t="s">
        <v>189</v>
      </c>
      <c r="E5402">
        <v>7</v>
      </c>
    </row>
    <row r="5403" spans="1:5" x14ac:dyDescent="0.25">
      <c r="A5403" t="s">
        <v>43</v>
      </c>
      <c r="B5403" t="s">
        <v>122</v>
      </c>
      <c r="C5403">
        <v>2020</v>
      </c>
      <c r="D5403" t="s">
        <v>190</v>
      </c>
      <c r="E5403">
        <v>4</v>
      </c>
    </row>
    <row r="5404" spans="1:5" x14ac:dyDescent="0.25">
      <c r="A5404" t="s">
        <v>43</v>
      </c>
      <c r="B5404" t="s">
        <v>122</v>
      </c>
      <c r="C5404">
        <v>2020</v>
      </c>
      <c r="D5404" t="s">
        <v>191</v>
      </c>
      <c r="E5404">
        <v>6</v>
      </c>
    </row>
    <row r="5405" spans="1:5" x14ac:dyDescent="0.25">
      <c r="A5405" t="s">
        <v>43</v>
      </c>
      <c r="B5405" t="s">
        <v>122</v>
      </c>
      <c r="C5405">
        <v>2020</v>
      </c>
      <c r="D5405" t="s">
        <v>192</v>
      </c>
      <c r="E5405">
        <v>6</v>
      </c>
    </row>
    <row r="5406" spans="1:5" x14ac:dyDescent="0.25">
      <c r="A5406" t="s">
        <v>43</v>
      </c>
      <c r="B5406" t="s">
        <v>122</v>
      </c>
      <c r="C5406">
        <v>2020</v>
      </c>
      <c r="D5406" t="s">
        <v>193</v>
      </c>
      <c r="E5406">
        <v>5</v>
      </c>
    </row>
    <row r="5407" spans="1:5" x14ac:dyDescent="0.25">
      <c r="A5407" t="s">
        <v>43</v>
      </c>
      <c r="B5407" t="s">
        <v>122</v>
      </c>
      <c r="C5407">
        <v>2020</v>
      </c>
      <c r="D5407" t="s">
        <v>194</v>
      </c>
      <c r="E5407">
        <v>2</v>
      </c>
    </row>
    <row r="5408" spans="1:5" x14ac:dyDescent="0.25">
      <c r="A5408" t="s">
        <v>43</v>
      </c>
      <c r="B5408" t="s">
        <v>122</v>
      </c>
      <c r="C5408">
        <v>2020</v>
      </c>
      <c r="D5408" t="s">
        <v>195</v>
      </c>
      <c r="E5408">
        <v>4</v>
      </c>
    </row>
    <row r="5409" spans="1:5" x14ac:dyDescent="0.25">
      <c r="A5409" t="s">
        <v>43</v>
      </c>
      <c r="B5409" t="s">
        <v>122</v>
      </c>
      <c r="C5409">
        <v>2020</v>
      </c>
      <c r="D5409" t="s">
        <v>196</v>
      </c>
      <c r="E5409">
        <v>3</v>
      </c>
    </row>
    <row r="5410" spans="1:5" x14ac:dyDescent="0.25">
      <c r="A5410" t="s">
        <v>43</v>
      </c>
      <c r="B5410" t="s">
        <v>125</v>
      </c>
      <c r="C5410">
        <v>2019</v>
      </c>
      <c r="D5410" t="s">
        <v>145</v>
      </c>
      <c r="E5410">
        <v>2</v>
      </c>
    </row>
    <row r="5411" spans="1:5" x14ac:dyDescent="0.25">
      <c r="A5411" t="s">
        <v>43</v>
      </c>
      <c r="B5411" t="s">
        <v>125</v>
      </c>
      <c r="C5411">
        <v>2019</v>
      </c>
      <c r="D5411" t="s">
        <v>146</v>
      </c>
      <c r="E5411">
        <v>2</v>
      </c>
    </row>
    <row r="5412" spans="1:5" x14ac:dyDescent="0.25">
      <c r="A5412" t="s">
        <v>43</v>
      </c>
      <c r="B5412" t="s">
        <v>125</v>
      </c>
      <c r="C5412">
        <v>2019</v>
      </c>
      <c r="D5412" t="s">
        <v>147</v>
      </c>
      <c r="E5412">
        <v>3</v>
      </c>
    </row>
    <row r="5413" spans="1:5" x14ac:dyDescent="0.25">
      <c r="A5413" t="s">
        <v>43</v>
      </c>
      <c r="B5413" t="s">
        <v>125</v>
      </c>
      <c r="C5413">
        <v>2019</v>
      </c>
      <c r="D5413" t="s">
        <v>148</v>
      </c>
      <c r="E5413">
        <v>3</v>
      </c>
    </row>
    <row r="5414" spans="1:5" x14ac:dyDescent="0.25">
      <c r="A5414" t="s">
        <v>43</v>
      </c>
      <c r="B5414" t="s">
        <v>125</v>
      </c>
      <c r="C5414">
        <v>2019</v>
      </c>
      <c r="D5414" t="s">
        <v>149</v>
      </c>
      <c r="E5414">
        <v>3</v>
      </c>
    </row>
    <row r="5415" spans="1:5" x14ac:dyDescent="0.25">
      <c r="A5415" t="s">
        <v>43</v>
      </c>
      <c r="B5415" t="s">
        <v>125</v>
      </c>
      <c r="C5415">
        <v>2019</v>
      </c>
      <c r="D5415" t="s">
        <v>150</v>
      </c>
      <c r="E5415">
        <v>4</v>
      </c>
    </row>
    <row r="5416" spans="1:5" x14ac:dyDescent="0.25">
      <c r="A5416" t="s">
        <v>43</v>
      </c>
      <c r="B5416" t="s">
        <v>125</v>
      </c>
      <c r="C5416">
        <v>2019</v>
      </c>
      <c r="D5416" t="s">
        <v>151</v>
      </c>
      <c r="E5416">
        <v>2</v>
      </c>
    </row>
    <row r="5417" spans="1:5" x14ac:dyDescent="0.25">
      <c r="A5417" t="s">
        <v>43</v>
      </c>
      <c r="B5417" t="s">
        <v>125</v>
      </c>
      <c r="C5417">
        <v>2019</v>
      </c>
      <c r="D5417" t="s">
        <v>152</v>
      </c>
      <c r="E5417">
        <v>2</v>
      </c>
    </row>
    <row r="5418" spans="1:5" x14ac:dyDescent="0.25">
      <c r="A5418" t="s">
        <v>43</v>
      </c>
      <c r="B5418" t="s">
        <v>125</v>
      </c>
      <c r="C5418">
        <v>2019</v>
      </c>
      <c r="D5418" t="s">
        <v>153</v>
      </c>
      <c r="E5418">
        <v>1</v>
      </c>
    </row>
    <row r="5419" spans="1:5" x14ac:dyDescent="0.25">
      <c r="A5419" t="s">
        <v>43</v>
      </c>
      <c r="B5419" t="s">
        <v>125</v>
      </c>
      <c r="C5419">
        <v>2019</v>
      </c>
      <c r="D5419" t="s">
        <v>154</v>
      </c>
      <c r="E5419">
        <v>1</v>
      </c>
    </row>
    <row r="5420" spans="1:5" x14ac:dyDescent="0.25">
      <c r="A5420" t="s">
        <v>43</v>
      </c>
      <c r="B5420" t="s">
        <v>125</v>
      </c>
      <c r="C5420">
        <v>2019</v>
      </c>
      <c r="D5420" t="s">
        <v>155</v>
      </c>
      <c r="E5420">
        <v>1</v>
      </c>
    </row>
    <row r="5421" spans="1:5" x14ac:dyDescent="0.25">
      <c r="A5421" t="s">
        <v>43</v>
      </c>
      <c r="B5421" t="s">
        <v>125</v>
      </c>
      <c r="C5421">
        <v>2019</v>
      </c>
      <c r="D5421" t="s">
        <v>156</v>
      </c>
      <c r="E5421">
        <v>3</v>
      </c>
    </row>
    <row r="5422" spans="1:5" x14ac:dyDescent="0.25">
      <c r="A5422" t="s">
        <v>43</v>
      </c>
      <c r="B5422" t="s">
        <v>125</v>
      </c>
      <c r="C5422">
        <v>2019</v>
      </c>
      <c r="D5422" t="s">
        <v>157</v>
      </c>
      <c r="E5422">
        <v>2</v>
      </c>
    </row>
    <row r="5423" spans="1:5" x14ac:dyDescent="0.25">
      <c r="A5423" t="s">
        <v>43</v>
      </c>
      <c r="B5423" t="s">
        <v>125</v>
      </c>
      <c r="C5423">
        <v>2019</v>
      </c>
      <c r="D5423" t="s">
        <v>158</v>
      </c>
      <c r="E5423">
        <v>2</v>
      </c>
    </row>
    <row r="5424" spans="1:5" x14ac:dyDescent="0.25">
      <c r="A5424" t="s">
        <v>43</v>
      </c>
      <c r="B5424" t="s">
        <v>125</v>
      </c>
      <c r="C5424">
        <v>2019</v>
      </c>
      <c r="D5424" t="s">
        <v>159</v>
      </c>
      <c r="E5424">
        <v>2</v>
      </c>
    </row>
    <row r="5425" spans="1:5" x14ac:dyDescent="0.25">
      <c r="A5425" t="s">
        <v>43</v>
      </c>
      <c r="B5425" t="s">
        <v>125</v>
      </c>
      <c r="C5425">
        <v>2019</v>
      </c>
      <c r="D5425" t="s">
        <v>160</v>
      </c>
      <c r="E5425">
        <v>1</v>
      </c>
    </row>
    <row r="5426" spans="1:5" x14ac:dyDescent="0.25">
      <c r="A5426" t="s">
        <v>43</v>
      </c>
      <c r="B5426" t="s">
        <v>125</v>
      </c>
      <c r="C5426">
        <v>2019</v>
      </c>
      <c r="D5426" t="s">
        <v>161</v>
      </c>
      <c r="E5426">
        <v>1</v>
      </c>
    </row>
    <row r="5427" spans="1:5" x14ac:dyDescent="0.25">
      <c r="A5427" t="s">
        <v>43</v>
      </c>
      <c r="B5427" t="s">
        <v>125</v>
      </c>
      <c r="C5427">
        <v>2019</v>
      </c>
      <c r="D5427" t="s">
        <v>162</v>
      </c>
      <c r="E5427">
        <v>1</v>
      </c>
    </row>
    <row r="5428" spans="1:5" x14ac:dyDescent="0.25">
      <c r="A5428" t="s">
        <v>43</v>
      </c>
      <c r="B5428" t="s">
        <v>125</v>
      </c>
      <c r="C5428">
        <v>2019</v>
      </c>
      <c r="D5428" t="s">
        <v>163</v>
      </c>
      <c r="E5428">
        <v>1</v>
      </c>
    </row>
    <row r="5429" spans="1:5" x14ac:dyDescent="0.25">
      <c r="A5429" t="s">
        <v>43</v>
      </c>
      <c r="B5429" t="s">
        <v>125</v>
      </c>
      <c r="C5429">
        <v>2019</v>
      </c>
      <c r="D5429" t="s">
        <v>164</v>
      </c>
      <c r="E5429">
        <v>1</v>
      </c>
    </row>
    <row r="5430" spans="1:5" x14ac:dyDescent="0.25">
      <c r="A5430" t="s">
        <v>43</v>
      </c>
      <c r="B5430" t="s">
        <v>125</v>
      </c>
      <c r="C5430">
        <v>2019</v>
      </c>
      <c r="D5430" t="s">
        <v>165</v>
      </c>
      <c r="E5430">
        <v>1</v>
      </c>
    </row>
    <row r="5431" spans="1:5" x14ac:dyDescent="0.25">
      <c r="A5431" t="s">
        <v>43</v>
      </c>
      <c r="B5431" t="s">
        <v>125</v>
      </c>
      <c r="C5431">
        <v>2019</v>
      </c>
      <c r="D5431" t="s">
        <v>166</v>
      </c>
      <c r="E5431">
        <v>1</v>
      </c>
    </row>
    <row r="5432" spans="1:5" x14ac:dyDescent="0.25">
      <c r="A5432" t="s">
        <v>43</v>
      </c>
      <c r="B5432" t="s">
        <v>125</v>
      </c>
      <c r="C5432">
        <v>2019</v>
      </c>
      <c r="D5432" t="s">
        <v>167</v>
      </c>
      <c r="E5432">
        <v>2</v>
      </c>
    </row>
    <row r="5433" spans="1:5" x14ac:dyDescent="0.25">
      <c r="A5433" t="s">
        <v>43</v>
      </c>
      <c r="B5433" t="s">
        <v>125</v>
      </c>
      <c r="C5433">
        <v>2019</v>
      </c>
      <c r="D5433" t="s">
        <v>168</v>
      </c>
      <c r="E5433">
        <v>2</v>
      </c>
    </row>
    <row r="5434" spans="1:5" x14ac:dyDescent="0.25">
      <c r="A5434" t="s">
        <v>43</v>
      </c>
      <c r="B5434" t="s">
        <v>125</v>
      </c>
      <c r="C5434">
        <v>2019</v>
      </c>
      <c r="D5434" t="s">
        <v>169</v>
      </c>
      <c r="E5434">
        <v>2</v>
      </c>
    </row>
    <row r="5435" spans="1:5" x14ac:dyDescent="0.25">
      <c r="A5435" t="s">
        <v>43</v>
      </c>
      <c r="B5435" t="s">
        <v>125</v>
      </c>
      <c r="C5435">
        <v>2019</v>
      </c>
      <c r="D5435" t="s">
        <v>170</v>
      </c>
      <c r="E5435">
        <v>2</v>
      </c>
    </row>
    <row r="5436" spans="1:5" x14ac:dyDescent="0.25">
      <c r="A5436" t="s">
        <v>43</v>
      </c>
      <c r="B5436" t="s">
        <v>125</v>
      </c>
      <c r="C5436">
        <v>2019</v>
      </c>
      <c r="D5436" t="s">
        <v>171</v>
      </c>
      <c r="E5436">
        <v>2</v>
      </c>
    </row>
    <row r="5437" spans="1:5" x14ac:dyDescent="0.25">
      <c r="A5437" t="s">
        <v>43</v>
      </c>
      <c r="B5437" t="s">
        <v>125</v>
      </c>
      <c r="C5437">
        <v>2019</v>
      </c>
      <c r="D5437" t="s">
        <v>172</v>
      </c>
      <c r="E5437">
        <v>1</v>
      </c>
    </row>
    <row r="5438" spans="1:5" x14ac:dyDescent="0.25">
      <c r="A5438" t="s">
        <v>43</v>
      </c>
      <c r="B5438" t="s">
        <v>125</v>
      </c>
      <c r="C5438">
        <v>2019</v>
      </c>
      <c r="D5438" t="s">
        <v>173</v>
      </c>
      <c r="E5438">
        <v>2</v>
      </c>
    </row>
    <row r="5439" spans="1:5" x14ac:dyDescent="0.25">
      <c r="A5439" t="s">
        <v>43</v>
      </c>
      <c r="B5439" t="s">
        <v>125</v>
      </c>
      <c r="C5439">
        <v>2019</v>
      </c>
      <c r="D5439" t="s">
        <v>174</v>
      </c>
      <c r="E5439">
        <v>3</v>
      </c>
    </row>
    <row r="5440" spans="1:5" x14ac:dyDescent="0.25">
      <c r="A5440" t="s">
        <v>43</v>
      </c>
      <c r="B5440" t="s">
        <v>125</v>
      </c>
      <c r="C5440">
        <v>2019</v>
      </c>
      <c r="D5440" t="s">
        <v>175</v>
      </c>
      <c r="E5440">
        <v>2</v>
      </c>
    </row>
    <row r="5441" spans="1:5" x14ac:dyDescent="0.25">
      <c r="A5441" t="s">
        <v>43</v>
      </c>
      <c r="B5441" t="s">
        <v>125</v>
      </c>
      <c r="C5441">
        <v>2019</v>
      </c>
      <c r="D5441" t="s">
        <v>176</v>
      </c>
      <c r="E5441">
        <v>3</v>
      </c>
    </row>
    <row r="5442" spans="1:5" x14ac:dyDescent="0.25">
      <c r="A5442" t="s">
        <v>43</v>
      </c>
      <c r="B5442" t="s">
        <v>125</v>
      </c>
      <c r="C5442">
        <v>2019</v>
      </c>
      <c r="D5442" t="s">
        <v>177</v>
      </c>
      <c r="E5442">
        <v>2</v>
      </c>
    </row>
    <row r="5443" spans="1:5" x14ac:dyDescent="0.25">
      <c r="A5443" t="s">
        <v>43</v>
      </c>
      <c r="B5443" t="s">
        <v>125</v>
      </c>
      <c r="C5443">
        <v>2019</v>
      </c>
      <c r="D5443" t="s">
        <v>178</v>
      </c>
      <c r="E5443">
        <v>3</v>
      </c>
    </row>
    <row r="5444" spans="1:5" x14ac:dyDescent="0.25">
      <c r="A5444" t="s">
        <v>43</v>
      </c>
      <c r="B5444" t="s">
        <v>125</v>
      </c>
      <c r="C5444">
        <v>2019</v>
      </c>
      <c r="D5444" t="s">
        <v>179</v>
      </c>
      <c r="E5444">
        <v>3</v>
      </c>
    </row>
    <row r="5445" spans="1:5" x14ac:dyDescent="0.25">
      <c r="A5445" t="s">
        <v>43</v>
      </c>
      <c r="B5445" t="s">
        <v>125</v>
      </c>
      <c r="C5445">
        <v>2019</v>
      </c>
      <c r="D5445" t="s">
        <v>180</v>
      </c>
      <c r="E5445">
        <v>3</v>
      </c>
    </row>
    <row r="5446" spans="1:5" x14ac:dyDescent="0.25">
      <c r="A5446" t="s">
        <v>43</v>
      </c>
      <c r="B5446" t="s">
        <v>125</v>
      </c>
      <c r="C5446">
        <v>2019</v>
      </c>
      <c r="D5446" t="s">
        <v>181</v>
      </c>
      <c r="E5446">
        <v>3</v>
      </c>
    </row>
    <row r="5447" spans="1:5" x14ac:dyDescent="0.25">
      <c r="A5447" t="s">
        <v>43</v>
      </c>
      <c r="B5447" t="s">
        <v>125</v>
      </c>
      <c r="C5447">
        <v>2019</v>
      </c>
      <c r="D5447" t="s">
        <v>182</v>
      </c>
      <c r="E5447">
        <v>4</v>
      </c>
    </row>
    <row r="5448" spans="1:5" x14ac:dyDescent="0.25">
      <c r="A5448" t="s">
        <v>43</v>
      </c>
      <c r="B5448" t="s">
        <v>125</v>
      </c>
      <c r="C5448">
        <v>2019</v>
      </c>
      <c r="D5448" t="s">
        <v>183</v>
      </c>
      <c r="E5448">
        <v>2</v>
      </c>
    </row>
    <row r="5449" spans="1:5" x14ac:dyDescent="0.25">
      <c r="A5449" t="s">
        <v>43</v>
      </c>
      <c r="B5449" t="s">
        <v>125</v>
      </c>
      <c r="C5449">
        <v>2019</v>
      </c>
      <c r="D5449" t="s">
        <v>184</v>
      </c>
      <c r="E5449">
        <v>2</v>
      </c>
    </row>
    <row r="5450" spans="1:5" x14ac:dyDescent="0.25">
      <c r="A5450" t="s">
        <v>43</v>
      </c>
      <c r="B5450" t="s">
        <v>125</v>
      </c>
      <c r="C5450">
        <v>2019</v>
      </c>
      <c r="D5450" t="s">
        <v>185</v>
      </c>
      <c r="E5450">
        <v>1</v>
      </c>
    </row>
    <row r="5451" spans="1:5" x14ac:dyDescent="0.25">
      <c r="A5451" t="s">
        <v>43</v>
      </c>
      <c r="B5451" t="s">
        <v>125</v>
      </c>
      <c r="C5451">
        <v>2019</v>
      </c>
      <c r="D5451" t="s">
        <v>186</v>
      </c>
      <c r="E5451">
        <v>1</v>
      </c>
    </row>
    <row r="5452" spans="1:5" x14ac:dyDescent="0.25">
      <c r="A5452" t="s">
        <v>43</v>
      </c>
      <c r="B5452" t="s">
        <v>125</v>
      </c>
      <c r="C5452">
        <v>2019</v>
      </c>
      <c r="D5452" t="s">
        <v>187</v>
      </c>
      <c r="E5452">
        <v>1</v>
      </c>
    </row>
    <row r="5453" spans="1:5" x14ac:dyDescent="0.25">
      <c r="A5453" t="s">
        <v>43</v>
      </c>
      <c r="B5453" t="s">
        <v>125</v>
      </c>
      <c r="C5453">
        <v>2019</v>
      </c>
      <c r="D5453" t="s">
        <v>188</v>
      </c>
      <c r="E5453">
        <v>1</v>
      </c>
    </row>
    <row r="5454" spans="1:5" x14ac:dyDescent="0.25">
      <c r="A5454" t="s">
        <v>43</v>
      </c>
      <c r="B5454" t="s">
        <v>125</v>
      </c>
      <c r="C5454">
        <v>2019</v>
      </c>
      <c r="D5454" t="s">
        <v>189</v>
      </c>
      <c r="E5454">
        <v>1</v>
      </c>
    </row>
    <row r="5455" spans="1:5" x14ac:dyDescent="0.25">
      <c r="A5455" t="s">
        <v>43</v>
      </c>
      <c r="B5455" t="s">
        <v>125</v>
      </c>
      <c r="C5455">
        <v>2019</v>
      </c>
      <c r="D5455" t="s">
        <v>190</v>
      </c>
      <c r="E5455">
        <v>1</v>
      </c>
    </row>
    <row r="5456" spans="1:5" x14ac:dyDescent="0.25">
      <c r="A5456" t="s">
        <v>43</v>
      </c>
      <c r="B5456" t="s">
        <v>125</v>
      </c>
      <c r="C5456">
        <v>2019</v>
      </c>
      <c r="D5456" t="s">
        <v>191</v>
      </c>
      <c r="E5456">
        <v>1</v>
      </c>
    </row>
    <row r="5457" spans="1:5" x14ac:dyDescent="0.25">
      <c r="A5457" t="s">
        <v>43</v>
      </c>
      <c r="B5457" t="s">
        <v>125</v>
      </c>
      <c r="C5457">
        <v>2019</v>
      </c>
      <c r="D5457" t="s">
        <v>192</v>
      </c>
      <c r="E5457">
        <v>1</v>
      </c>
    </row>
    <row r="5458" spans="1:5" x14ac:dyDescent="0.25">
      <c r="A5458" t="s">
        <v>43</v>
      </c>
      <c r="B5458" t="s">
        <v>125</v>
      </c>
      <c r="C5458">
        <v>2019</v>
      </c>
      <c r="D5458" t="s">
        <v>193</v>
      </c>
      <c r="E5458">
        <v>1</v>
      </c>
    </row>
    <row r="5459" spans="1:5" x14ac:dyDescent="0.25">
      <c r="A5459" t="s">
        <v>43</v>
      </c>
      <c r="B5459" t="s">
        <v>125</v>
      </c>
      <c r="C5459">
        <v>2019</v>
      </c>
      <c r="D5459" t="s">
        <v>194</v>
      </c>
      <c r="E5459">
        <v>1</v>
      </c>
    </row>
    <row r="5460" spans="1:5" x14ac:dyDescent="0.25">
      <c r="A5460" t="s">
        <v>43</v>
      </c>
      <c r="B5460" t="s">
        <v>125</v>
      </c>
      <c r="C5460">
        <v>2019</v>
      </c>
      <c r="D5460" t="s">
        <v>195</v>
      </c>
      <c r="E5460">
        <v>1</v>
      </c>
    </row>
    <row r="5461" spans="1:5" x14ac:dyDescent="0.25">
      <c r="A5461" t="s">
        <v>43</v>
      </c>
      <c r="B5461" t="s">
        <v>125</v>
      </c>
      <c r="C5461">
        <v>2019</v>
      </c>
      <c r="D5461" t="s">
        <v>196</v>
      </c>
      <c r="E5461">
        <v>1</v>
      </c>
    </row>
    <row r="5462" spans="1:5" x14ac:dyDescent="0.25">
      <c r="A5462" t="s">
        <v>43</v>
      </c>
      <c r="B5462" t="s">
        <v>125</v>
      </c>
      <c r="C5462">
        <v>2020</v>
      </c>
      <c r="D5462" t="s">
        <v>145</v>
      </c>
      <c r="E5462">
        <v>1</v>
      </c>
    </row>
    <row r="5463" spans="1:5" x14ac:dyDescent="0.25">
      <c r="A5463" t="s">
        <v>43</v>
      </c>
      <c r="B5463" t="s">
        <v>125</v>
      </c>
      <c r="C5463">
        <v>2020</v>
      </c>
      <c r="D5463" t="s">
        <v>146</v>
      </c>
      <c r="E5463">
        <v>1</v>
      </c>
    </row>
    <row r="5464" spans="1:5" x14ac:dyDescent="0.25">
      <c r="A5464" t="s">
        <v>43</v>
      </c>
      <c r="B5464" t="s">
        <v>125</v>
      </c>
      <c r="C5464">
        <v>2020</v>
      </c>
      <c r="D5464" t="s">
        <v>147</v>
      </c>
      <c r="E5464">
        <v>2</v>
      </c>
    </row>
    <row r="5465" spans="1:5" x14ac:dyDescent="0.25">
      <c r="A5465" t="s">
        <v>43</v>
      </c>
      <c r="B5465" t="s">
        <v>125</v>
      </c>
      <c r="C5465">
        <v>2020</v>
      </c>
      <c r="D5465" t="s">
        <v>148</v>
      </c>
      <c r="E5465">
        <v>3</v>
      </c>
    </row>
    <row r="5466" spans="1:5" x14ac:dyDescent="0.25">
      <c r="A5466" t="s">
        <v>43</v>
      </c>
      <c r="B5466" t="s">
        <v>125</v>
      </c>
      <c r="C5466">
        <v>2020</v>
      </c>
      <c r="D5466" t="s">
        <v>149</v>
      </c>
      <c r="E5466">
        <v>2</v>
      </c>
    </row>
    <row r="5467" spans="1:5" x14ac:dyDescent="0.25">
      <c r="A5467" t="s">
        <v>43</v>
      </c>
      <c r="B5467" t="s">
        <v>125</v>
      </c>
      <c r="C5467">
        <v>2020</v>
      </c>
      <c r="D5467" t="s">
        <v>150</v>
      </c>
      <c r="E5467">
        <v>2</v>
      </c>
    </row>
    <row r="5468" spans="1:5" x14ac:dyDescent="0.25">
      <c r="A5468" t="s">
        <v>43</v>
      </c>
      <c r="B5468" t="s">
        <v>125</v>
      </c>
      <c r="C5468">
        <v>2020</v>
      </c>
      <c r="D5468" t="s">
        <v>151</v>
      </c>
      <c r="E5468">
        <v>1</v>
      </c>
    </row>
    <row r="5469" spans="1:5" x14ac:dyDescent="0.25">
      <c r="A5469" t="s">
        <v>43</v>
      </c>
      <c r="B5469" t="s">
        <v>125</v>
      </c>
      <c r="C5469">
        <v>2020</v>
      </c>
      <c r="D5469" t="s">
        <v>152</v>
      </c>
      <c r="E5469">
        <v>1</v>
      </c>
    </row>
    <row r="5470" spans="1:5" x14ac:dyDescent="0.25">
      <c r="A5470" t="s">
        <v>43</v>
      </c>
      <c r="B5470" t="s">
        <v>125</v>
      </c>
      <c r="C5470">
        <v>2020</v>
      </c>
      <c r="D5470" t="s">
        <v>153</v>
      </c>
      <c r="E5470">
        <v>0</v>
      </c>
    </row>
    <row r="5471" spans="1:5" x14ac:dyDescent="0.25">
      <c r="A5471" t="s">
        <v>43</v>
      </c>
      <c r="B5471" t="s">
        <v>125</v>
      </c>
      <c r="C5471">
        <v>2020</v>
      </c>
      <c r="D5471" t="s">
        <v>154</v>
      </c>
      <c r="E5471">
        <v>0</v>
      </c>
    </row>
    <row r="5472" spans="1:5" x14ac:dyDescent="0.25">
      <c r="A5472" t="s">
        <v>43</v>
      </c>
      <c r="B5472" t="s">
        <v>125</v>
      </c>
      <c r="C5472">
        <v>2020</v>
      </c>
      <c r="D5472" t="s">
        <v>155</v>
      </c>
      <c r="E5472">
        <v>0</v>
      </c>
    </row>
    <row r="5473" spans="1:5" x14ac:dyDescent="0.25">
      <c r="A5473" t="s">
        <v>43</v>
      </c>
      <c r="B5473" t="s">
        <v>125</v>
      </c>
      <c r="C5473">
        <v>2020</v>
      </c>
      <c r="D5473" t="s">
        <v>156</v>
      </c>
      <c r="E5473">
        <v>0</v>
      </c>
    </row>
    <row r="5474" spans="1:5" x14ac:dyDescent="0.25">
      <c r="A5474" t="s">
        <v>43</v>
      </c>
      <c r="B5474" t="s">
        <v>125</v>
      </c>
      <c r="C5474">
        <v>2020</v>
      </c>
      <c r="D5474" t="s">
        <v>157</v>
      </c>
      <c r="E5474">
        <v>0</v>
      </c>
    </row>
    <row r="5475" spans="1:5" x14ac:dyDescent="0.25">
      <c r="A5475" t="s">
        <v>43</v>
      </c>
      <c r="B5475" t="s">
        <v>125</v>
      </c>
      <c r="C5475">
        <v>2020</v>
      </c>
      <c r="D5475" t="s">
        <v>158</v>
      </c>
      <c r="E5475">
        <v>1</v>
      </c>
    </row>
    <row r="5476" spans="1:5" x14ac:dyDescent="0.25">
      <c r="A5476" t="s">
        <v>43</v>
      </c>
      <c r="B5476" t="s">
        <v>125</v>
      </c>
      <c r="C5476">
        <v>2020</v>
      </c>
      <c r="D5476" t="s">
        <v>159</v>
      </c>
      <c r="E5476">
        <v>1</v>
      </c>
    </row>
    <row r="5477" spans="1:5" x14ac:dyDescent="0.25">
      <c r="A5477" t="s">
        <v>43</v>
      </c>
      <c r="B5477" t="s">
        <v>125</v>
      </c>
      <c r="C5477">
        <v>2020</v>
      </c>
      <c r="D5477" t="s">
        <v>160</v>
      </c>
      <c r="E5477">
        <v>1</v>
      </c>
    </row>
    <row r="5478" spans="1:5" x14ac:dyDescent="0.25">
      <c r="A5478" t="s">
        <v>43</v>
      </c>
      <c r="B5478" t="s">
        <v>125</v>
      </c>
      <c r="C5478">
        <v>2020</v>
      </c>
      <c r="D5478" t="s">
        <v>161</v>
      </c>
      <c r="E5478">
        <v>1</v>
      </c>
    </row>
    <row r="5479" spans="1:5" x14ac:dyDescent="0.25">
      <c r="A5479" t="s">
        <v>43</v>
      </c>
      <c r="B5479" t="s">
        <v>125</v>
      </c>
      <c r="C5479">
        <v>2020</v>
      </c>
      <c r="D5479" t="s">
        <v>162</v>
      </c>
      <c r="E5479">
        <v>2</v>
      </c>
    </row>
    <row r="5480" spans="1:5" x14ac:dyDescent="0.25">
      <c r="A5480" t="s">
        <v>43</v>
      </c>
      <c r="B5480" t="s">
        <v>125</v>
      </c>
      <c r="C5480">
        <v>2020</v>
      </c>
      <c r="D5480" t="s">
        <v>163</v>
      </c>
      <c r="E5480">
        <v>1</v>
      </c>
    </row>
    <row r="5481" spans="1:5" x14ac:dyDescent="0.25">
      <c r="A5481" t="s">
        <v>43</v>
      </c>
      <c r="B5481" t="s">
        <v>125</v>
      </c>
      <c r="C5481">
        <v>2020</v>
      </c>
      <c r="D5481" t="s">
        <v>164</v>
      </c>
      <c r="E5481">
        <v>1</v>
      </c>
    </row>
    <row r="5482" spans="1:5" x14ac:dyDescent="0.25">
      <c r="A5482" t="s">
        <v>43</v>
      </c>
      <c r="B5482" t="s">
        <v>125</v>
      </c>
      <c r="C5482">
        <v>2020</v>
      </c>
      <c r="D5482" t="s">
        <v>165</v>
      </c>
      <c r="E5482">
        <v>2</v>
      </c>
    </row>
    <row r="5483" spans="1:5" x14ac:dyDescent="0.25">
      <c r="A5483" t="s">
        <v>43</v>
      </c>
      <c r="B5483" t="s">
        <v>125</v>
      </c>
      <c r="C5483">
        <v>2020</v>
      </c>
      <c r="D5483" t="s">
        <v>166</v>
      </c>
      <c r="E5483">
        <v>2</v>
      </c>
    </row>
    <row r="5484" spans="1:5" x14ac:dyDescent="0.25">
      <c r="A5484" t="s">
        <v>43</v>
      </c>
      <c r="B5484" t="s">
        <v>125</v>
      </c>
      <c r="C5484">
        <v>2020</v>
      </c>
      <c r="D5484" t="s">
        <v>167</v>
      </c>
      <c r="E5484">
        <v>2</v>
      </c>
    </row>
    <row r="5485" spans="1:5" x14ac:dyDescent="0.25">
      <c r="A5485" t="s">
        <v>43</v>
      </c>
      <c r="B5485" t="s">
        <v>125</v>
      </c>
      <c r="C5485">
        <v>2020</v>
      </c>
      <c r="D5485" t="s">
        <v>168</v>
      </c>
      <c r="E5485">
        <v>2</v>
      </c>
    </row>
    <row r="5486" spans="1:5" x14ac:dyDescent="0.25">
      <c r="A5486" t="s">
        <v>43</v>
      </c>
      <c r="B5486" t="s">
        <v>125</v>
      </c>
      <c r="C5486">
        <v>2020</v>
      </c>
      <c r="D5486" t="s">
        <v>169</v>
      </c>
      <c r="E5486">
        <v>2</v>
      </c>
    </row>
    <row r="5487" spans="1:5" x14ac:dyDescent="0.25">
      <c r="A5487" t="s">
        <v>43</v>
      </c>
      <c r="B5487" t="s">
        <v>125</v>
      </c>
      <c r="C5487">
        <v>2020</v>
      </c>
      <c r="D5487" t="s">
        <v>170</v>
      </c>
      <c r="E5487">
        <v>1</v>
      </c>
    </row>
    <row r="5488" spans="1:5" x14ac:dyDescent="0.25">
      <c r="A5488" t="s">
        <v>43</v>
      </c>
      <c r="B5488" t="s">
        <v>125</v>
      </c>
      <c r="C5488">
        <v>2020</v>
      </c>
      <c r="D5488" t="s">
        <v>171</v>
      </c>
      <c r="E5488">
        <v>3</v>
      </c>
    </row>
    <row r="5489" spans="1:5" x14ac:dyDescent="0.25">
      <c r="A5489" t="s">
        <v>43</v>
      </c>
      <c r="B5489" t="s">
        <v>125</v>
      </c>
      <c r="C5489">
        <v>2020</v>
      </c>
      <c r="D5489" t="s">
        <v>172</v>
      </c>
      <c r="E5489">
        <v>3</v>
      </c>
    </row>
    <row r="5490" spans="1:5" x14ac:dyDescent="0.25">
      <c r="A5490" t="s">
        <v>43</v>
      </c>
      <c r="B5490" t="s">
        <v>125</v>
      </c>
      <c r="C5490">
        <v>2020</v>
      </c>
      <c r="D5490" t="s">
        <v>173</v>
      </c>
      <c r="E5490">
        <v>3</v>
      </c>
    </row>
    <row r="5491" spans="1:5" x14ac:dyDescent="0.25">
      <c r="A5491" t="s">
        <v>43</v>
      </c>
      <c r="B5491" t="s">
        <v>125</v>
      </c>
      <c r="C5491">
        <v>2020</v>
      </c>
      <c r="D5491" t="s">
        <v>174</v>
      </c>
      <c r="E5491">
        <v>3</v>
      </c>
    </row>
    <row r="5492" spans="1:5" x14ac:dyDescent="0.25">
      <c r="A5492" t="s">
        <v>43</v>
      </c>
      <c r="B5492" t="s">
        <v>125</v>
      </c>
      <c r="C5492">
        <v>2020</v>
      </c>
      <c r="D5492" t="s">
        <v>175</v>
      </c>
      <c r="E5492">
        <v>5</v>
      </c>
    </row>
    <row r="5493" spans="1:5" x14ac:dyDescent="0.25">
      <c r="A5493" t="s">
        <v>43</v>
      </c>
      <c r="B5493" t="s">
        <v>125</v>
      </c>
      <c r="C5493">
        <v>2020</v>
      </c>
      <c r="D5493" t="s">
        <v>176</v>
      </c>
      <c r="E5493">
        <v>5</v>
      </c>
    </row>
    <row r="5494" spans="1:5" x14ac:dyDescent="0.25">
      <c r="A5494" t="s">
        <v>43</v>
      </c>
      <c r="B5494" t="s">
        <v>125</v>
      </c>
      <c r="C5494">
        <v>2020</v>
      </c>
      <c r="D5494" t="s">
        <v>177</v>
      </c>
      <c r="E5494">
        <v>5</v>
      </c>
    </row>
    <row r="5495" spans="1:5" x14ac:dyDescent="0.25">
      <c r="A5495" t="s">
        <v>43</v>
      </c>
      <c r="B5495" t="s">
        <v>125</v>
      </c>
      <c r="C5495">
        <v>2020</v>
      </c>
      <c r="D5495" t="s">
        <v>178</v>
      </c>
      <c r="E5495">
        <v>3</v>
      </c>
    </row>
    <row r="5496" spans="1:5" x14ac:dyDescent="0.25">
      <c r="A5496" t="s">
        <v>43</v>
      </c>
      <c r="B5496" t="s">
        <v>125</v>
      </c>
      <c r="C5496">
        <v>2020</v>
      </c>
      <c r="D5496" t="s">
        <v>179</v>
      </c>
      <c r="E5496">
        <v>3</v>
      </c>
    </row>
    <row r="5497" spans="1:5" x14ac:dyDescent="0.25">
      <c r="A5497" t="s">
        <v>43</v>
      </c>
      <c r="B5497" t="s">
        <v>125</v>
      </c>
      <c r="C5497">
        <v>2020</v>
      </c>
      <c r="D5497" t="s">
        <v>180</v>
      </c>
      <c r="E5497">
        <v>3</v>
      </c>
    </row>
    <row r="5498" spans="1:5" x14ac:dyDescent="0.25">
      <c r="A5498" t="s">
        <v>43</v>
      </c>
      <c r="B5498" t="s">
        <v>125</v>
      </c>
      <c r="C5498">
        <v>2020</v>
      </c>
      <c r="D5498" t="s">
        <v>181</v>
      </c>
      <c r="E5498">
        <v>2</v>
      </c>
    </row>
    <row r="5499" spans="1:5" x14ac:dyDescent="0.25">
      <c r="A5499" t="s">
        <v>43</v>
      </c>
      <c r="B5499" t="s">
        <v>125</v>
      </c>
      <c r="C5499">
        <v>2020</v>
      </c>
      <c r="D5499" t="s">
        <v>182</v>
      </c>
      <c r="E5499">
        <v>1</v>
      </c>
    </row>
    <row r="5500" spans="1:5" x14ac:dyDescent="0.25">
      <c r="A5500" t="s">
        <v>43</v>
      </c>
      <c r="B5500" t="s">
        <v>125</v>
      </c>
      <c r="C5500">
        <v>2020</v>
      </c>
      <c r="D5500" t="s">
        <v>183</v>
      </c>
      <c r="E5500">
        <v>1</v>
      </c>
    </row>
    <row r="5501" spans="1:5" x14ac:dyDescent="0.25">
      <c r="A5501" t="s">
        <v>43</v>
      </c>
      <c r="B5501" t="s">
        <v>125</v>
      </c>
      <c r="C5501">
        <v>2020</v>
      </c>
      <c r="D5501" t="s">
        <v>184</v>
      </c>
      <c r="E5501">
        <v>1</v>
      </c>
    </row>
    <row r="5502" spans="1:5" x14ac:dyDescent="0.25">
      <c r="A5502" t="s">
        <v>43</v>
      </c>
      <c r="B5502" t="s">
        <v>125</v>
      </c>
      <c r="C5502">
        <v>2020</v>
      </c>
      <c r="D5502" t="s">
        <v>185</v>
      </c>
      <c r="E5502">
        <v>1</v>
      </c>
    </row>
    <row r="5503" spans="1:5" x14ac:dyDescent="0.25">
      <c r="A5503" t="s">
        <v>43</v>
      </c>
      <c r="B5503" t="s">
        <v>125</v>
      </c>
      <c r="C5503">
        <v>2020</v>
      </c>
      <c r="D5503" t="s">
        <v>186</v>
      </c>
      <c r="E5503">
        <v>1</v>
      </c>
    </row>
    <row r="5504" spans="1:5" x14ac:dyDescent="0.25">
      <c r="A5504" t="s">
        <v>43</v>
      </c>
      <c r="B5504" t="s">
        <v>125</v>
      </c>
      <c r="C5504">
        <v>2020</v>
      </c>
      <c r="D5504" t="s">
        <v>187</v>
      </c>
      <c r="E5504">
        <v>0</v>
      </c>
    </row>
    <row r="5505" spans="1:5" x14ac:dyDescent="0.25">
      <c r="A5505" t="s">
        <v>43</v>
      </c>
      <c r="B5505" t="s">
        <v>125</v>
      </c>
      <c r="C5505">
        <v>2020</v>
      </c>
      <c r="D5505" t="s">
        <v>188</v>
      </c>
      <c r="E5505">
        <v>0</v>
      </c>
    </row>
    <row r="5506" spans="1:5" x14ac:dyDescent="0.25">
      <c r="A5506" t="s">
        <v>43</v>
      </c>
      <c r="B5506" t="s">
        <v>125</v>
      </c>
      <c r="C5506">
        <v>2020</v>
      </c>
      <c r="D5506" t="s">
        <v>189</v>
      </c>
      <c r="E5506">
        <v>0</v>
      </c>
    </row>
    <row r="5507" spans="1:5" x14ac:dyDescent="0.25">
      <c r="A5507" t="s">
        <v>43</v>
      </c>
      <c r="B5507" t="s">
        <v>125</v>
      </c>
      <c r="C5507">
        <v>2020</v>
      </c>
      <c r="D5507" t="s">
        <v>190</v>
      </c>
      <c r="E5507">
        <v>0</v>
      </c>
    </row>
    <row r="5508" spans="1:5" x14ac:dyDescent="0.25">
      <c r="A5508" t="s">
        <v>43</v>
      </c>
      <c r="B5508" t="s">
        <v>125</v>
      </c>
      <c r="C5508">
        <v>2020</v>
      </c>
      <c r="D5508" t="s">
        <v>191</v>
      </c>
      <c r="E5508">
        <v>0</v>
      </c>
    </row>
    <row r="5509" spans="1:5" x14ac:dyDescent="0.25">
      <c r="A5509" t="s">
        <v>43</v>
      </c>
      <c r="B5509" t="s">
        <v>125</v>
      </c>
      <c r="C5509">
        <v>2020</v>
      </c>
      <c r="D5509" t="s">
        <v>192</v>
      </c>
      <c r="E5509">
        <v>0</v>
      </c>
    </row>
    <row r="5510" spans="1:5" x14ac:dyDescent="0.25">
      <c r="A5510" t="s">
        <v>43</v>
      </c>
      <c r="B5510" t="s">
        <v>125</v>
      </c>
      <c r="C5510">
        <v>2020</v>
      </c>
      <c r="D5510" t="s">
        <v>193</v>
      </c>
      <c r="E5510">
        <v>0</v>
      </c>
    </row>
    <row r="5511" spans="1:5" x14ac:dyDescent="0.25">
      <c r="A5511" t="s">
        <v>43</v>
      </c>
      <c r="B5511" t="s">
        <v>125</v>
      </c>
      <c r="C5511">
        <v>2020</v>
      </c>
      <c r="D5511" t="s">
        <v>194</v>
      </c>
      <c r="E5511">
        <v>0</v>
      </c>
    </row>
    <row r="5512" spans="1:5" x14ac:dyDescent="0.25">
      <c r="A5512" t="s">
        <v>43</v>
      </c>
      <c r="B5512" t="s">
        <v>125</v>
      </c>
      <c r="C5512">
        <v>2020</v>
      </c>
      <c r="D5512" t="s">
        <v>195</v>
      </c>
      <c r="E5512">
        <v>0</v>
      </c>
    </row>
    <row r="5513" spans="1:5" x14ac:dyDescent="0.25">
      <c r="A5513" t="s">
        <v>43</v>
      </c>
      <c r="B5513" t="s">
        <v>125</v>
      </c>
      <c r="C5513">
        <v>2020</v>
      </c>
      <c r="D5513" t="s">
        <v>196</v>
      </c>
      <c r="E5513">
        <v>0</v>
      </c>
    </row>
    <row r="5514" spans="1:5" x14ac:dyDescent="0.25">
      <c r="A5514" t="s">
        <v>43</v>
      </c>
      <c r="B5514" t="s">
        <v>123</v>
      </c>
      <c r="C5514">
        <v>2019</v>
      </c>
      <c r="D5514" t="s">
        <v>145</v>
      </c>
      <c r="E5514">
        <v>4</v>
      </c>
    </row>
    <row r="5515" spans="1:5" x14ac:dyDescent="0.25">
      <c r="A5515" t="s">
        <v>43</v>
      </c>
      <c r="B5515" t="s">
        <v>123</v>
      </c>
      <c r="C5515">
        <v>2019</v>
      </c>
      <c r="D5515" t="s">
        <v>146</v>
      </c>
      <c r="E5515">
        <v>7</v>
      </c>
    </row>
    <row r="5516" spans="1:5" x14ac:dyDescent="0.25">
      <c r="A5516" t="s">
        <v>43</v>
      </c>
      <c r="B5516" t="s">
        <v>123</v>
      </c>
      <c r="C5516">
        <v>2019</v>
      </c>
      <c r="D5516" t="s">
        <v>147</v>
      </c>
      <c r="E5516">
        <v>9</v>
      </c>
    </row>
    <row r="5517" spans="1:5" x14ac:dyDescent="0.25">
      <c r="A5517" t="s">
        <v>43</v>
      </c>
      <c r="B5517" t="s">
        <v>123</v>
      </c>
      <c r="C5517">
        <v>2019</v>
      </c>
      <c r="D5517" t="s">
        <v>148</v>
      </c>
      <c r="E5517">
        <v>11</v>
      </c>
    </row>
    <row r="5518" spans="1:5" x14ac:dyDescent="0.25">
      <c r="A5518" t="s">
        <v>43</v>
      </c>
      <c r="B5518" t="s">
        <v>123</v>
      </c>
      <c r="C5518">
        <v>2019</v>
      </c>
      <c r="D5518" t="s">
        <v>149</v>
      </c>
      <c r="E5518">
        <v>6</v>
      </c>
    </row>
    <row r="5519" spans="1:5" x14ac:dyDescent="0.25">
      <c r="A5519" t="s">
        <v>43</v>
      </c>
      <c r="B5519" t="s">
        <v>123</v>
      </c>
      <c r="C5519">
        <v>2019</v>
      </c>
      <c r="D5519" t="s">
        <v>150</v>
      </c>
      <c r="E5519">
        <v>7</v>
      </c>
    </row>
    <row r="5520" spans="1:5" x14ac:dyDescent="0.25">
      <c r="A5520" t="s">
        <v>43</v>
      </c>
      <c r="B5520" t="s">
        <v>123</v>
      </c>
      <c r="C5520">
        <v>2019</v>
      </c>
      <c r="D5520" t="s">
        <v>151</v>
      </c>
      <c r="E5520">
        <v>6</v>
      </c>
    </row>
    <row r="5521" spans="1:5" x14ac:dyDescent="0.25">
      <c r="A5521" t="s">
        <v>43</v>
      </c>
      <c r="B5521" t="s">
        <v>123</v>
      </c>
      <c r="C5521">
        <v>2019</v>
      </c>
      <c r="D5521" t="s">
        <v>152</v>
      </c>
      <c r="E5521">
        <v>5</v>
      </c>
    </row>
    <row r="5522" spans="1:5" x14ac:dyDescent="0.25">
      <c r="A5522" t="s">
        <v>43</v>
      </c>
      <c r="B5522" t="s">
        <v>123</v>
      </c>
      <c r="C5522">
        <v>2019</v>
      </c>
      <c r="D5522" t="s">
        <v>153</v>
      </c>
      <c r="E5522">
        <v>6</v>
      </c>
    </row>
    <row r="5523" spans="1:5" x14ac:dyDescent="0.25">
      <c r="A5523" t="s">
        <v>43</v>
      </c>
      <c r="B5523" t="s">
        <v>123</v>
      </c>
      <c r="C5523">
        <v>2019</v>
      </c>
      <c r="D5523" t="s">
        <v>154</v>
      </c>
      <c r="E5523">
        <v>5</v>
      </c>
    </row>
    <row r="5524" spans="1:5" x14ac:dyDescent="0.25">
      <c r="A5524" t="s">
        <v>43</v>
      </c>
      <c r="B5524" t="s">
        <v>123</v>
      </c>
      <c r="C5524">
        <v>2019</v>
      </c>
      <c r="D5524" t="s">
        <v>155</v>
      </c>
      <c r="E5524">
        <v>6</v>
      </c>
    </row>
    <row r="5525" spans="1:5" x14ac:dyDescent="0.25">
      <c r="A5525" t="s">
        <v>43</v>
      </c>
      <c r="B5525" t="s">
        <v>123</v>
      </c>
      <c r="C5525">
        <v>2019</v>
      </c>
      <c r="D5525" t="s">
        <v>156</v>
      </c>
      <c r="E5525">
        <v>7</v>
      </c>
    </row>
    <row r="5526" spans="1:5" x14ac:dyDescent="0.25">
      <c r="A5526" t="s">
        <v>43</v>
      </c>
      <c r="B5526" t="s">
        <v>123</v>
      </c>
      <c r="C5526">
        <v>2019</v>
      </c>
      <c r="D5526" t="s">
        <v>157</v>
      </c>
      <c r="E5526">
        <v>7</v>
      </c>
    </row>
    <row r="5527" spans="1:5" x14ac:dyDescent="0.25">
      <c r="A5527" t="s">
        <v>43</v>
      </c>
      <c r="B5527" t="s">
        <v>123</v>
      </c>
      <c r="C5527">
        <v>2019</v>
      </c>
      <c r="D5527" t="s">
        <v>158</v>
      </c>
      <c r="E5527">
        <v>6</v>
      </c>
    </row>
    <row r="5528" spans="1:5" x14ac:dyDescent="0.25">
      <c r="A5528" t="s">
        <v>43</v>
      </c>
      <c r="B5528" t="s">
        <v>123</v>
      </c>
      <c r="C5528">
        <v>2019</v>
      </c>
      <c r="D5528" t="s">
        <v>159</v>
      </c>
      <c r="E5528">
        <v>6</v>
      </c>
    </row>
    <row r="5529" spans="1:5" x14ac:dyDescent="0.25">
      <c r="A5529" t="s">
        <v>43</v>
      </c>
      <c r="B5529" t="s">
        <v>123</v>
      </c>
      <c r="C5529">
        <v>2019</v>
      </c>
      <c r="D5529" t="s">
        <v>160</v>
      </c>
      <c r="E5529">
        <v>7</v>
      </c>
    </row>
    <row r="5530" spans="1:5" x14ac:dyDescent="0.25">
      <c r="A5530" t="s">
        <v>43</v>
      </c>
      <c r="B5530" t="s">
        <v>123</v>
      </c>
      <c r="C5530">
        <v>2019</v>
      </c>
      <c r="D5530" t="s">
        <v>161</v>
      </c>
      <c r="E5530">
        <v>7</v>
      </c>
    </row>
    <row r="5531" spans="1:5" x14ac:dyDescent="0.25">
      <c r="A5531" t="s">
        <v>43</v>
      </c>
      <c r="B5531" t="s">
        <v>123</v>
      </c>
      <c r="C5531">
        <v>2019</v>
      </c>
      <c r="D5531" t="s">
        <v>162</v>
      </c>
      <c r="E5531">
        <v>6</v>
      </c>
    </row>
    <row r="5532" spans="1:5" x14ac:dyDescent="0.25">
      <c r="A5532" t="s">
        <v>43</v>
      </c>
      <c r="B5532" t="s">
        <v>123</v>
      </c>
      <c r="C5532">
        <v>2019</v>
      </c>
      <c r="D5532" t="s">
        <v>163</v>
      </c>
      <c r="E5532">
        <v>5</v>
      </c>
    </row>
    <row r="5533" spans="1:5" x14ac:dyDescent="0.25">
      <c r="A5533" t="s">
        <v>43</v>
      </c>
      <c r="B5533" t="s">
        <v>123</v>
      </c>
      <c r="C5533">
        <v>2019</v>
      </c>
      <c r="D5533" t="s">
        <v>164</v>
      </c>
      <c r="E5533">
        <v>4</v>
      </c>
    </row>
    <row r="5534" spans="1:5" x14ac:dyDescent="0.25">
      <c r="A5534" t="s">
        <v>43</v>
      </c>
      <c r="B5534" t="s">
        <v>123</v>
      </c>
      <c r="C5534">
        <v>2019</v>
      </c>
      <c r="D5534" t="s">
        <v>165</v>
      </c>
      <c r="E5534">
        <v>7</v>
      </c>
    </row>
    <row r="5535" spans="1:5" x14ac:dyDescent="0.25">
      <c r="A5535" t="s">
        <v>43</v>
      </c>
      <c r="B5535" t="s">
        <v>123</v>
      </c>
      <c r="C5535">
        <v>2019</v>
      </c>
      <c r="D5535" t="s">
        <v>166</v>
      </c>
      <c r="E5535">
        <v>5</v>
      </c>
    </row>
    <row r="5536" spans="1:5" x14ac:dyDescent="0.25">
      <c r="A5536" t="s">
        <v>43</v>
      </c>
      <c r="B5536" t="s">
        <v>123</v>
      </c>
      <c r="C5536">
        <v>2019</v>
      </c>
      <c r="D5536" t="s">
        <v>167</v>
      </c>
      <c r="E5536">
        <v>7</v>
      </c>
    </row>
    <row r="5537" spans="1:5" x14ac:dyDescent="0.25">
      <c r="A5537" t="s">
        <v>43</v>
      </c>
      <c r="B5537" t="s">
        <v>123</v>
      </c>
      <c r="C5537">
        <v>2019</v>
      </c>
      <c r="D5537" t="s">
        <v>168</v>
      </c>
      <c r="E5537">
        <v>5</v>
      </c>
    </row>
    <row r="5538" spans="1:5" x14ac:dyDescent="0.25">
      <c r="A5538" t="s">
        <v>43</v>
      </c>
      <c r="B5538" t="s">
        <v>123</v>
      </c>
      <c r="C5538">
        <v>2019</v>
      </c>
      <c r="D5538" t="s">
        <v>169</v>
      </c>
      <c r="E5538">
        <v>6</v>
      </c>
    </row>
    <row r="5539" spans="1:5" x14ac:dyDescent="0.25">
      <c r="A5539" t="s">
        <v>43</v>
      </c>
      <c r="B5539" t="s">
        <v>123</v>
      </c>
      <c r="C5539">
        <v>2019</v>
      </c>
      <c r="D5539" t="s">
        <v>170</v>
      </c>
      <c r="E5539">
        <v>5</v>
      </c>
    </row>
    <row r="5540" spans="1:5" x14ac:dyDescent="0.25">
      <c r="A5540" t="s">
        <v>43</v>
      </c>
      <c r="B5540" t="s">
        <v>123</v>
      </c>
      <c r="C5540">
        <v>2019</v>
      </c>
      <c r="D5540" t="s">
        <v>171</v>
      </c>
      <c r="E5540">
        <v>8</v>
      </c>
    </row>
    <row r="5541" spans="1:5" x14ac:dyDescent="0.25">
      <c r="A5541" t="s">
        <v>43</v>
      </c>
      <c r="B5541" t="s">
        <v>123</v>
      </c>
      <c r="C5541">
        <v>2019</v>
      </c>
      <c r="D5541" t="s">
        <v>172</v>
      </c>
      <c r="E5541">
        <v>7</v>
      </c>
    </row>
    <row r="5542" spans="1:5" x14ac:dyDescent="0.25">
      <c r="A5542" t="s">
        <v>43</v>
      </c>
      <c r="B5542" t="s">
        <v>123</v>
      </c>
      <c r="C5542">
        <v>2019</v>
      </c>
      <c r="D5542" t="s">
        <v>173</v>
      </c>
      <c r="E5542">
        <v>15</v>
      </c>
    </row>
    <row r="5543" spans="1:5" x14ac:dyDescent="0.25">
      <c r="A5543" t="s">
        <v>43</v>
      </c>
      <c r="B5543" t="s">
        <v>123</v>
      </c>
      <c r="C5543">
        <v>2019</v>
      </c>
      <c r="D5543" t="s">
        <v>174</v>
      </c>
      <c r="E5543">
        <v>13</v>
      </c>
    </row>
    <row r="5544" spans="1:5" x14ac:dyDescent="0.25">
      <c r="A5544" t="s">
        <v>43</v>
      </c>
      <c r="B5544" t="s">
        <v>123</v>
      </c>
      <c r="C5544">
        <v>2019</v>
      </c>
      <c r="D5544" t="s">
        <v>175</v>
      </c>
      <c r="E5544">
        <v>6</v>
      </c>
    </row>
    <row r="5545" spans="1:5" x14ac:dyDescent="0.25">
      <c r="A5545" t="s">
        <v>43</v>
      </c>
      <c r="B5545" t="s">
        <v>123</v>
      </c>
      <c r="C5545">
        <v>2019</v>
      </c>
      <c r="D5545" t="s">
        <v>176</v>
      </c>
      <c r="E5545">
        <v>12</v>
      </c>
    </row>
    <row r="5546" spans="1:5" x14ac:dyDescent="0.25">
      <c r="A5546" t="s">
        <v>43</v>
      </c>
      <c r="B5546" t="s">
        <v>123</v>
      </c>
      <c r="C5546">
        <v>2019</v>
      </c>
      <c r="D5546" t="s">
        <v>177</v>
      </c>
      <c r="E5546">
        <v>12</v>
      </c>
    </row>
    <row r="5547" spans="1:5" x14ac:dyDescent="0.25">
      <c r="A5547" t="s">
        <v>43</v>
      </c>
      <c r="B5547" t="s">
        <v>123</v>
      </c>
      <c r="C5547">
        <v>2019</v>
      </c>
      <c r="D5547" t="s">
        <v>178</v>
      </c>
      <c r="E5547">
        <v>9</v>
      </c>
    </row>
    <row r="5548" spans="1:5" x14ac:dyDescent="0.25">
      <c r="A5548" t="s">
        <v>43</v>
      </c>
      <c r="B5548" t="s">
        <v>123</v>
      </c>
      <c r="C5548">
        <v>2019</v>
      </c>
      <c r="D5548" t="s">
        <v>179</v>
      </c>
      <c r="E5548">
        <v>8</v>
      </c>
    </row>
    <row r="5549" spans="1:5" x14ac:dyDescent="0.25">
      <c r="A5549" t="s">
        <v>43</v>
      </c>
      <c r="B5549" t="s">
        <v>123</v>
      </c>
      <c r="C5549">
        <v>2019</v>
      </c>
      <c r="D5549" t="s">
        <v>180</v>
      </c>
      <c r="E5549">
        <v>8</v>
      </c>
    </row>
    <row r="5550" spans="1:5" x14ac:dyDescent="0.25">
      <c r="A5550" t="s">
        <v>43</v>
      </c>
      <c r="B5550" t="s">
        <v>123</v>
      </c>
      <c r="C5550">
        <v>2019</v>
      </c>
      <c r="D5550" t="s">
        <v>181</v>
      </c>
      <c r="E5550">
        <v>4</v>
      </c>
    </row>
    <row r="5551" spans="1:5" x14ac:dyDescent="0.25">
      <c r="A5551" t="s">
        <v>43</v>
      </c>
      <c r="B5551" t="s">
        <v>123</v>
      </c>
      <c r="C5551">
        <v>2019</v>
      </c>
      <c r="D5551" t="s">
        <v>182</v>
      </c>
      <c r="E5551">
        <v>4</v>
      </c>
    </row>
    <row r="5552" spans="1:5" x14ac:dyDescent="0.25">
      <c r="A5552" t="s">
        <v>43</v>
      </c>
      <c r="B5552" t="s">
        <v>123</v>
      </c>
      <c r="C5552">
        <v>2019</v>
      </c>
      <c r="D5552" t="s">
        <v>183</v>
      </c>
      <c r="E5552">
        <v>4</v>
      </c>
    </row>
    <row r="5553" spans="1:5" x14ac:dyDescent="0.25">
      <c r="A5553" t="s">
        <v>43</v>
      </c>
      <c r="B5553" t="s">
        <v>123</v>
      </c>
      <c r="C5553">
        <v>2019</v>
      </c>
      <c r="D5553" t="s">
        <v>184</v>
      </c>
      <c r="E5553">
        <v>3</v>
      </c>
    </row>
    <row r="5554" spans="1:5" x14ac:dyDescent="0.25">
      <c r="A5554" t="s">
        <v>43</v>
      </c>
      <c r="B5554" t="s">
        <v>123</v>
      </c>
      <c r="C5554">
        <v>2019</v>
      </c>
      <c r="D5554" t="s">
        <v>185</v>
      </c>
      <c r="E5554">
        <v>2</v>
      </c>
    </row>
    <row r="5555" spans="1:5" x14ac:dyDescent="0.25">
      <c r="A5555" t="s">
        <v>43</v>
      </c>
      <c r="B5555" t="s">
        <v>123</v>
      </c>
      <c r="C5555">
        <v>2019</v>
      </c>
      <c r="D5555" t="s">
        <v>186</v>
      </c>
      <c r="E5555">
        <v>2</v>
      </c>
    </row>
    <row r="5556" spans="1:5" x14ac:dyDescent="0.25">
      <c r="A5556" t="s">
        <v>43</v>
      </c>
      <c r="B5556" t="s">
        <v>123</v>
      </c>
      <c r="C5556">
        <v>2019</v>
      </c>
      <c r="D5556" t="s">
        <v>187</v>
      </c>
      <c r="E5556">
        <v>3</v>
      </c>
    </row>
    <row r="5557" spans="1:5" x14ac:dyDescent="0.25">
      <c r="A5557" t="s">
        <v>43</v>
      </c>
      <c r="B5557" t="s">
        <v>123</v>
      </c>
      <c r="C5557">
        <v>2019</v>
      </c>
      <c r="D5557" t="s">
        <v>188</v>
      </c>
      <c r="E5557">
        <v>4</v>
      </c>
    </row>
    <row r="5558" spans="1:5" x14ac:dyDescent="0.25">
      <c r="A5558" t="s">
        <v>43</v>
      </c>
      <c r="B5558" t="s">
        <v>123</v>
      </c>
      <c r="C5558">
        <v>2019</v>
      </c>
      <c r="D5558" t="s">
        <v>189</v>
      </c>
      <c r="E5558">
        <v>5</v>
      </c>
    </row>
    <row r="5559" spans="1:5" x14ac:dyDescent="0.25">
      <c r="A5559" t="s">
        <v>43</v>
      </c>
      <c r="B5559" t="s">
        <v>123</v>
      </c>
      <c r="C5559">
        <v>2019</v>
      </c>
      <c r="D5559" t="s">
        <v>190</v>
      </c>
      <c r="E5559">
        <v>6</v>
      </c>
    </row>
    <row r="5560" spans="1:5" x14ac:dyDescent="0.25">
      <c r="A5560" t="s">
        <v>43</v>
      </c>
      <c r="B5560" t="s">
        <v>123</v>
      </c>
      <c r="C5560">
        <v>2019</v>
      </c>
      <c r="D5560" t="s">
        <v>191</v>
      </c>
      <c r="E5560">
        <v>5</v>
      </c>
    </row>
    <row r="5561" spans="1:5" x14ac:dyDescent="0.25">
      <c r="A5561" t="s">
        <v>43</v>
      </c>
      <c r="B5561" t="s">
        <v>123</v>
      </c>
      <c r="C5561">
        <v>2019</v>
      </c>
      <c r="D5561" t="s">
        <v>192</v>
      </c>
      <c r="E5561">
        <v>5</v>
      </c>
    </row>
    <row r="5562" spans="1:5" x14ac:dyDescent="0.25">
      <c r="A5562" t="s">
        <v>43</v>
      </c>
      <c r="B5562" t="s">
        <v>123</v>
      </c>
      <c r="C5562">
        <v>2019</v>
      </c>
      <c r="D5562" t="s">
        <v>193</v>
      </c>
      <c r="E5562">
        <v>6</v>
      </c>
    </row>
    <row r="5563" spans="1:5" x14ac:dyDescent="0.25">
      <c r="A5563" t="s">
        <v>43</v>
      </c>
      <c r="B5563" t="s">
        <v>123</v>
      </c>
      <c r="C5563">
        <v>2019</v>
      </c>
      <c r="D5563" t="s">
        <v>194</v>
      </c>
      <c r="E5563">
        <v>6</v>
      </c>
    </row>
    <row r="5564" spans="1:5" x14ac:dyDescent="0.25">
      <c r="A5564" t="s">
        <v>43</v>
      </c>
      <c r="B5564" t="s">
        <v>123</v>
      </c>
      <c r="C5564">
        <v>2019</v>
      </c>
      <c r="D5564" t="s">
        <v>195</v>
      </c>
      <c r="E5564">
        <v>4</v>
      </c>
    </row>
    <row r="5565" spans="1:5" x14ac:dyDescent="0.25">
      <c r="A5565" t="s">
        <v>43</v>
      </c>
      <c r="B5565" t="s">
        <v>123</v>
      </c>
      <c r="C5565">
        <v>2019</v>
      </c>
      <c r="D5565" t="s">
        <v>196</v>
      </c>
      <c r="E5565">
        <v>3</v>
      </c>
    </row>
    <row r="5566" spans="1:5" x14ac:dyDescent="0.25">
      <c r="A5566" t="s">
        <v>43</v>
      </c>
      <c r="B5566" t="s">
        <v>123</v>
      </c>
      <c r="C5566">
        <v>2020</v>
      </c>
      <c r="D5566" t="s">
        <v>145</v>
      </c>
      <c r="E5566">
        <v>3</v>
      </c>
    </row>
    <row r="5567" spans="1:5" x14ac:dyDescent="0.25">
      <c r="A5567" t="s">
        <v>43</v>
      </c>
      <c r="B5567" t="s">
        <v>123</v>
      </c>
      <c r="C5567">
        <v>2020</v>
      </c>
      <c r="D5567" t="s">
        <v>146</v>
      </c>
      <c r="E5567">
        <v>4</v>
      </c>
    </row>
    <row r="5568" spans="1:5" x14ac:dyDescent="0.25">
      <c r="A5568" t="s">
        <v>43</v>
      </c>
      <c r="B5568" t="s">
        <v>123</v>
      </c>
      <c r="C5568">
        <v>2020</v>
      </c>
      <c r="D5568" t="s">
        <v>147</v>
      </c>
      <c r="E5568">
        <v>3</v>
      </c>
    </row>
    <row r="5569" spans="1:5" x14ac:dyDescent="0.25">
      <c r="A5569" t="s">
        <v>43</v>
      </c>
      <c r="B5569" t="s">
        <v>123</v>
      </c>
      <c r="C5569">
        <v>2020</v>
      </c>
      <c r="D5569" t="s">
        <v>148</v>
      </c>
      <c r="E5569">
        <v>2</v>
      </c>
    </row>
    <row r="5570" spans="1:5" x14ac:dyDescent="0.25">
      <c r="A5570" t="s">
        <v>43</v>
      </c>
      <c r="B5570" t="s">
        <v>123</v>
      </c>
      <c r="C5570">
        <v>2020</v>
      </c>
      <c r="D5570" t="s">
        <v>149</v>
      </c>
      <c r="E5570">
        <v>1</v>
      </c>
    </row>
    <row r="5571" spans="1:5" x14ac:dyDescent="0.25">
      <c r="A5571" t="s">
        <v>43</v>
      </c>
      <c r="B5571" t="s">
        <v>123</v>
      </c>
      <c r="C5571">
        <v>2020</v>
      </c>
      <c r="D5571" t="s">
        <v>150</v>
      </c>
      <c r="E5571">
        <v>4</v>
      </c>
    </row>
    <row r="5572" spans="1:5" x14ac:dyDescent="0.25">
      <c r="A5572" t="s">
        <v>43</v>
      </c>
      <c r="B5572" t="s">
        <v>123</v>
      </c>
      <c r="C5572">
        <v>2020</v>
      </c>
      <c r="D5572" t="s">
        <v>151</v>
      </c>
      <c r="E5572">
        <v>9</v>
      </c>
    </row>
    <row r="5573" spans="1:5" x14ac:dyDescent="0.25">
      <c r="A5573" t="s">
        <v>43</v>
      </c>
      <c r="B5573" t="s">
        <v>123</v>
      </c>
      <c r="C5573">
        <v>2020</v>
      </c>
      <c r="D5573" t="s">
        <v>152</v>
      </c>
      <c r="E5573">
        <v>10</v>
      </c>
    </row>
    <row r="5574" spans="1:5" x14ac:dyDescent="0.25">
      <c r="A5574" t="s">
        <v>43</v>
      </c>
      <c r="B5574" t="s">
        <v>123</v>
      </c>
      <c r="C5574">
        <v>2020</v>
      </c>
      <c r="D5574" t="s">
        <v>153</v>
      </c>
      <c r="E5574">
        <v>13</v>
      </c>
    </row>
    <row r="5575" spans="1:5" x14ac:dyDescent="0.25">
      <c r="A5575" t="s">
        <v>43</v>
      </c>
      <c r="B5575" t="s">
        <v>123</v>
      </c>
      <c r="C5575">
        <v>2020</v>
      </c>
      <c r="D5575" t="s">
        <v>154</v>
      </c>
      <c r="E5575">
        <v>11</v>
      </c>
    </row>
    <row r="5576" spans="1:5" x14ac:dyDescent="0.25">
      <c r="A5576" t="s">
        <v>43</v>
      </c>
      <c r="B5576" t="s">
        <v>123</v>
      </c>
      <c r="C5576">
        <v>2020</v>
      </c>
      <c r="D5576" t="s">
        <v>155</v>
      </c>
      <c r="E5576">
        <v>9</v>
      </c>
    </row>
    <row r="5577" spans="1:5" x14ac:dyDescent="0.25">
      <c r="A5577" t="s">
        <v>43</v>
      </c>
      <c r="B5577" t="s">
        <v>123</v>
      </c>
      <c r="C5577">
        <v>2020</v>
      </c>
      <c r="D5577" t="s">
        <v>156</v>
      </c>
      <c r="E5577">
        <v>4</v>
      </c>
    </row>
    <row r="5578" spans="1:5" x14ac:dyDescent="0.25">
      <c r="A5578" t="s">
        <v>43</v>
      </c>
      <c r="B5578" t="s">
        <v>123</v>
      </c>
      <c r="C5578">
        <v>2020</v>
      </c>
      <c r="D5578" t="s">
        <v>157</v>
      </c>
      <c r="E5578">
        <v>3</v>
      </c>
    </row>
    <row r="5579" spans="1:5" x14ac:dyDescent="0.25">
      <c r="A5579" t="s">
        <v>43</v>
      </c>
      <c r="B5579" t="s">
        <v>123</v>
      </c>
      <c r="C5579">
        <v>2020</v>
      </c>
      <c r="D5579" t="s">
        <v>158</v>
      </c>
      <c r="E5579">
        <v>4</v>
      </c>
    </row>
    <row r="5580" spans="1:5" x14ac:dyDescent="0.25">
      <c r="A5580" t="s">
        <v>43</v>
      </c>
      <c r="B5580" t="s">
        <v>123</v>
      </c>
      <c r="C5580">
        <v>2020</v>
      </c>
      <c r="D5580" t="s">
        <v>159</v>
      </c>
      <c r="E5580">
        <v>5</v>
      </c>
    </row>
    <row r="5581" spans="1:5" x14ac:dyDescent="0.25">
      <c r="A5581" t="s">
        <v>43</v>
      </c>
      <c r="B5581" t="s">
        <v>123</v>
      </c>
      <c r="C5581">
        <v>2020</v>
      </c>
      <c r="D5581" t="s">
        <v>160</v>
      </c>
      <c r="E5581">
        <v>3</v>
      </c>
    </row>
    <row r="5582" spans="1:5" x14ac:dyDescent="0.25">
      <c r="A5582" t="s">
        <v>43</v>
      </c>
      <c r="B5582" t="s">
        <v>123</v>
      </c>
      <c r="C5582">
        <v>2020</v>
      </c>
      <c r="D5582" t="s">
        <v>161</v>
      </c>
      <c r="E5582">
        <v>4</v>
      </c>
    </row>
    <row r="5583" spans="1:5" x14ac:dyDescent="0.25">
      <c r="A5583" t="s">
        <v>43</v>
      </c>
      <c r="B5583" t="s">
        <v>123</v>
      </c>
      <c r="C5583">
        <v>2020</v>
      </c>
      <c r="D5583" t="s">
        <v>162</v>
      </c>
      <c r="E5583">
        <v>3</v>
      </c>
    </row>
    <row r="5584" spans="1:5" x14ac:dyDescent="0.25">
      <c r="A5584" t="s">
        <v>43</v>
      </c>
      <c r="B5584" t="s">
        <v>123</v>
      </c>
      <c r="C5584">
        <v>2020</v>
      </c>
      <c r="D5584" t="s">
        <v>163</v>
      </c>
      <c r="E5584">
        <v>3</v>
      </c>
    </row>
    <row r="5585" spans="1:5" x14ac:dyDescent="0.25">
      <c r="A5585" t="s">
        <v>43</v>
      </c>
      <c r="B5585" t="s">
        <v>123</v>
      </c>
      <c r="C5585">
        <v>2020</v>
      </c>
      <c r="D5585" t="s">
        <v>164</v>
      </c>
      <c r="E5585">
        <v>5</v>
      </c>
    </row>
    <row r="5586" spans="1:5" x14ac:dyDescent="0.25">
      <c r="A5586" t="s">
        <v>43</v>
      </c>
      <c r="B5586" t="s">
        <v>123</v>
      </c>
      <c r="C5586">
        <v>2020</v>
      </c>
      <c r="D5586" t="s">
        <v>165</v>
      </c>
      <c r="E5586">
        <v>5</v>
      </c>
    </row>
    <row r="5587" spans="1:5" x14ac:dyDescent="0.25">
      <c r="A5587" t="s">
        <v>43</v>
      </c>
      <c r="B5587" t="s">
        <v>123</v>
      </c>
      <c r="C5587">
        <v>2020</v>
      </c>
      <c r="D5587" t="s">
        <v>166</v>
      </c>
      <c r="E5587">
        <v>6</v>
      </c>
    </row>
    <row r="5588" spans="1:5" x14ac:dyDescent="0.25">
      <c r="A5588" t="s">
        <v>43</v>
      </c>
      <c r="B5588" t="s">
        <v>123</v>
      </c>
      <c r="C5588">
        <v>2020</v>
      </c>
      <c r="D5588" t="s">
        <v>167</v>
      </c>
      <c r="E5588">
        <v>9</v>
      </c>
    </row>
    <row r="5589" spans="1:5" x14ac:dyDescent="0.25">
      <c r="A5589" t="s">
        <v>43</v>
      </c>
      <c r="B5589" t="s">
        <v>123</v>
      </c>
      <c r="C5589">
        <v>2020</v>
      </c>
      <c r="D5589" t="s">
        <v>168</v>
      </c>
      <c r="E5589">
        <v>6</v>
      </c>
    </row>
    <row r="5590" spans="1:5" x14ac:dyDescent="0.25">
      <c r="A5590" t="s">
        <v>43</v>
      </c>
      <c r="B5590" t="s">
        <v>123</v>
      </c>
      <c r="C5590">
        <v>2020</v>
      </c>
      <c r="D5590" t="s">
        <v>169</v>
      </c>
      <c r="E5590">
        <v>6</v>
      </c>
    </row>
    <row r="5591" spans="1:5" x14ac:dyDescent="0.25">
      <c r="A5591" t="s">
        <v>43</v>
      </c>
      <c r="B5591" t="s">
        <v>123</v>
      </c>
      <c r="C5591">
        <v>2020</v>
      </c>
      <c r="D5591" t="s">
        <v>170</v>
      </c>
      <c r="E5591">
        <v>11</v>
      </c>
    </row>
    <row r="5592" spans="1:5" x14ac:dyDescent="0.25">
      <c r="A5592" t="s">
        <v>43</v>
      </c>
      <c r="B5592" t="s">
        <v>123</v>
      </c>
      <c r="C5592">
        <v>2020</v>
      </c>
      <c r="D5592" t="s">
        <v>171</v>
      </c>
      <c r="E5592">
        <v>14</v>
      </c>
    </row>
    <row r="5593" spans="1:5" x14ac:dyDescent="0.25">
      <c r="A5593" t="s">
        <v>43</v>
      </c>
      <c r="B5593" t="s">
        <v>123</v>
      </c>
      <c r="C5593">
        <v>2020</v>
      </c>
      <c r="D5593" t="s">
        <v>172</v>
      </c>
      <c r="E5593">
        <v>11</v>
      </c>
    </row>
    <row r="5594" spans="1:5" x14ac:dyDescent="0.25">
      <c r="A5594" t="s">
        <v>43</v>
      </c>
      <c r="B5594" t="s">
        <v>123</v>
      </c>
      <c r="C5594">
        <v>2020</v>
      </c>
      <c r="D5594" t="s">
        <v>173</v>
      </c>
      <c r="E5594">
        <v>16</v>
      </c>
    </row>
    <row r="5595" spans="1:5" x14ac:dyDescent="0.25">
      <c r="A5595" t="s">
        <v>43</v>
      </c>
      <c r="B5595" t="s">
        <v>123</v>
      </c>
      <c r="C5595">
        <v>2020</v>
      </c>
      <c r="D5595" t="s">
        <v>174</v>
      </c>
      <c r="E5595">
        <v>10</v>
      </c>
    </row>
    <row r="5596" spans="1:5" x14ac:dyDescent="0.25">
      <c r="A5596" t="s">
        <v>43</v>
      </c>
      <c r="B5596" t="s">
        <v>123</v>
      </c>
      <c r="C5596">
        <v>2020</v>
      </c>
      <c r="D5596" t="s">
        <v>175</v>
      </c>
      <c r="E5596">
        <v>7</v>
      </c>
    </row>
    <row r="5597" spans="1:5" x14ac:dyDescent="0.25">
      <c r="A5597" t="s">
        <v>43</v>
      </c>
      <c r="B5597" t="s">
        <v>123</v>
      </c>
      <c r="C5597">
        <v>2020</v>
      </c>
      <c r="D5597" t="s">
        <v>176</v>
      </c>
      <c r="E5597">
        <v>11</v>
      </c>
    </row>
    <row r="5598" spans="1:5" x14ac:dyDescent="0.25">
      <c r="A5598" t="s">
        <v>43</v>
      </c>
      <c r="B5598" t="s">
        <v>123</v>
      </c>
      <c r="C5598">
        <v>2020</v>
      </c>
      <c r="D5598" t="s">
        <v>177</v>
      </c>
      <c r="E5598">
        <v>9</v>
      </c>
    </row>
    <row r="5599" spans="1:5" x14ac:dyDescent="0.25">
      <c r="A5599" t="s">
        <v>43</v>
      </c>
      <c r="B5599" t="s">
        <v>123</v>
      </c>
      <c r="C5599">
        <v>2020</v>
      </c>
      <c r="D5599" t="s">
        <v>178</v>
      </c>
      <c r="E5599">
        <v>3</v>
      </c>
    </row>
    <row r="5600" spans="1:5" x14ac:dyDescent="0.25">
      <c r="A5600" t="s">
        <v>43</v>
      </c>
      <c r="B5600" t="s">
        <v>123</v>
      </c>
      <c r="C5600">
        <v>2020</v>
      </c>
      <c r="D5600" t="s">
        <v>179</v>
      </c>
      <c r="E5600">
        <v>5</v>
      </c>
    </row>
    <row r="5601" spans="1:5" x14ac:dyDescent="0.25">
      <c r="A5601" t="s">
        <v>43</v>
      </c>
      <c r="B5601" t="s">
        <v>123</v>
      </c>
      <c r="C5601">
        <v>2020</v>
      </c>
      <c r="D5601" t="s">
        <v>180</v>
      </c>
      <c r="E5601">
        <v>5</v>
      </c>
    </row>
    <row r="5602" spans="1:5" x14ac:dyDescent="0.25">
      <c r="A5602" t="s">
        <v>43</v>
      </c>
      <c r="B5602" t="s">
        <v>123</v>
      </c>
      <c r="C5602">
        <v>2020</v>
      </c>
      <c r="D5602" t="s">
        <v>181</v>
      </c>
      <c r="E5602">
        <v>7</v>
      </c>
    </row>
    <row r="5603" spans="1:5" x14ac:dyDescent="0.25">
      <c r="A5603" t="s">
        <v>43</v>
      </c>
      <c r="B5603" t="s">
        <v>123</v>
      </c>
      <c r="C5603">
        <v>2020</v>
      </c>
      <c r="D5603" t="s">
        <v>182</v>
      </c>
      <c r="E5603">
        <v>4</v>
      </c>
    </row>
    <row r="5604" spans="1:5" x14ac:dyDescent="0.25">
      <c r="A5604" t="s">
        <v>43</v>
      </c>
      <c r="B5604" t="s">
        <v>123</v>
      </c>
      <c r="C5604">
        <v>2020</v>
      </c>
      <c r="D5604" t="s">
        <v>183</v>
      </c>
      <c r="E5604">
        <v>5</v>
      </c>
    </row>
    <row r="5605" spans="1:5" x14ac:dyDescent="0.25">
      <c r="A5605" t="s">
        <v>43</v>
      </c>
      <c r="B5605" t="s">
        <v>123</v>
      </c>
      <c r="C5605">
        <v>2020</v>
      </c>
      <c r="D5605" t="s">
        <v>184</v>
      </c>
      <c r="E5605">
        <v>4</v>
      </c>
    </row>
    <row r="5606" spans="1:5" x14ac:dyDescent="0.25">
      <c r="A5606" t="s">
        <v>43</v>
      </c>
      <c r="B5606" t="s">
        <v>123</v>
      </c>
      <c r="C5606">
        <v>2020</v>
      </c>
      <c r="D5606" t="s">
        <v>185</v>
      </c>
      <c r="E5606">
        <v>3</v>
      </c>
    </row>
    <row r="5607" spans="1:5" x14ac:dyDescent="0.25">
      <c r="A5607" t="s">
        <v>43</v>
      </c>
      <c r="B5607" t="s">
        <v>123</v>
      </c>
      <c r="C5607">
        <v>2020</v>
      </c>
      <c r="D5607" t="s">
        <v>186</v>
      </c>
      <c r="E5607">
        <v>6</v>
      </c>
    </row>
    <row r="5608" spans="1:5" x14ac:dyDescent="0.25">
      <c r="A5608" t="s">
        <v>43</v>
      </c>
      <c r="B5608" t="s">
        <v>123</v>
      </c>
      <c r="C5608">
        <v>2020</v>
      </c>
      <c r="D5608" t="s">
        <v>187</v>
      </c>
      <c r="E5608">
        <v>4</v>
      </c>
    </row>
    <row r="5609" spans="1:5" x14ac:dyDescent="0.25">
      <c r="A5609" t="s">
        <v>43</v>
      </c>
      <c r="B5609" t="s">
        <v>123</v>
      </c>
      <c r="C5609">
        <v>2020</v>
      </c>
      <c r="D5609" t="s">
        <v>188</v>
      </c>
      <c r="E5609">
        <v>6</v>
      </c>
    </row>
    <row r="5610" spans="1:5" x14ac:dyDescent="0.25">
      <c r="A5610" t="s">
        <v>43</v>
      </c>
      <c r="B5610" t="s">
        <v>123</v>
      </c>
      <c r="C5610">
        <v>2020</v>
      </c>
      <c r="D5610" t="s">
        <v>189</v>
      </c>
      <c r="E5610">
        <v>8</v>
      </c>
    </row>
    <row r="5611" spans="1:5" x14ac:dyDescent="0.25">
      <c r="A5611" t="s">
        <v>43</v>
      </c>
      <c r="B5611" t="s">
        <v>123</v>
      </c>
      <c r="C5611">
        <v>2020</v>
      </c>
      <c r="D5611" t="s">
        <v>190</v>
      </c>
      <c r="E5611">
        <v>7</v>
      </c>
    </row>
    <row r="5612" spans="1:5" x14ac:dyDescent="0.25">
      <c r="A5612" t="s">
        <v>43</v>
      </c>
      <c r="B5612" t="s">
        <v>123</v>
      </c>
      <c r="C5612">
        <v>2020</v>
      </c>
      <c r="D5612" t="s">
        <v>191</v>
      </c>
      <c r="E5612">
        <v>7</v>
      </c>
    </row>
    <row r="5613" spans="1:5" x14ac:dyDescent="0.25">
      <c r="A5613" t="s">
        <v>43</v>
      </c>
      <c r="B5613" t="s">
        <v>123</v>
      </c>
      <c r="C5613">
        <v>2020</v>
      </c>
      <c r="D5613" t="s">
        <v>192</v>
      </c>
      <c r="E5613">
        <v>6</v>
      </c>
    </row>
    <row r="5614" spans="1:5" x14ac:dyDescent="0.25">
      <c r="A5614" t="s">
        <v>43</v>
      </c>
      <c r="B5614" t="s">
        <v>123</v>
      </c>
      <c r="C5614">
        <v>2020</v>
      </c>
      <c r="D5614" t="s">
        <v>193</v>
      </c>
      <c r="E5614">
        <v>8</v>
      </c>
    </row>
    <row r="5615" spans="1:5" x14ac:dyDescent="0.25">
      <c r="A5615" t="s">
        <v>43</v>
      </c>
      <c r="B5615" t="s">
        <v>123</v>
      </c>
      <c r="C5615">
        <v>2020</v>
      </c>
      <c r="D5615" t="s">
        <v>194</v>
      </c>
      <c r="E5615">
        <v>6</v>
      </c>
    </row>
    <row r="5616" spans="1:5" x14ac:dyDescent="0.25">
      <c r="A5616" t="s">
        <v>43</v>
      </c>
      <c r="B5616" t="s">
        <v>123</v>
      </c>
      <c r="C5616">
        <v>2020</v>
      </c>
      <c r="D5616" t="s">
        <v>195</v>
      </c>
      <c r="E5616">
        <v>5</v>
      </c>
    </row>
    <row r="5617" spans="1:5" x14ac:dyDescent="0.25">
      <c r="A5617" t="s">
        <v>43</v>
      </c>
      <c r="B5617" t="s">
        <v>123</v>
      </c>
      <c r="C5617">
        <v>2020</v>
      </c>
      <c r="D5617" t="s">
        <v>196</v>
      </c>
      <c r="E5617">
        <v>5</v>
      </c>
    </row>
    <row r="5618" spans="1:5" x14ac:dyDescent="0.25">
      <c r="A5618" t="s">
        <v>43</v>
      </c>
      <c r="B5618" t="s">
        <v>126</v>
      </c>
      <c r="C5618">
        <v>2019</v>
      </c>
      <c r="D5618" t="s">
        <v>145</v>
      </c>
      <c r="E5618">
        <v>1</v>
      </c>
    </row>
    <row r="5619" spans="1:5" x14ac:dyDescent="0.25">
      <c r="A5619" t="s">
        <v>43</v>
      </c>
      <c r="B5619" t="s">
        <v>126</v>
      </c>
      <c r="C5619">
        <v>2019</v>
      </c>
      <c r="D5619" t="s">
        <v>146</v>
      </c>
      <c r="E5619">
        <v>1</v>
      </c>
    </row>
    <row r="5620" spans="1:5" x14ac:dyDescent="0.25">
      <c r="A5620" t="s">
        <v>43</v>
      </c>
      <c r="B5620" t="s">
        <v>126</v>
      </c>
      <c r="C5620">
        <v>2019</v>
      </c>
      <c r="D5620" t="s">
        <v>147</v>
      </c>
      <c r="E5620">
        <v>0</v>
      </c>
    </row>
    <row r="5621" spans="1:5" x14ac:dyDescent="0.25">
      <c r="A5621" t="s">
        <v>43</v>
      </c>
      <c r="B5621" t="s">
        <v>126</v>
      </c>
      <c r="C5621">
        <v>2019</v>
      </c>
      <c r="D5621" t="s">
        <v>148</v>
      </c>
      <c r="E5621">
        <v>0</v>
      </c>
    </row>
    <row r="5622" spans="1:5" x14ac:dyDescent="0.25">
      <c r="A5622" t="s">
        <v>43</v>
      </c>
      <c r="B5622" t="s">
        <v>126</v>
      </c>
      <c r="C5622">
        <v>2019</v>
      </c>
      <c r="D5622" t="s">
        <v>149</v>
      </c>
      <c r="E5622">
        <v>1</v>
      </c>
    </row>
    <row r="5623" spans="1:5" x14ac:dyDescent="0.25">
      <c r="A5623" t="s">
        <v>43</v>
      </c>
      <c r="B5623" t="s">
        <v>126</v>
      </c>
      <c r="C5623">
        <v>2019</v>
      </c>
      <c r="D5623" t="s">
        <v>150</v>
      </c>
      <c r="E5623">
        <v>1</v>
      </c>
    </row>
    <row r="5624" spans="1:5" x14ac:dyDescent="0.25">
      <c r="A5624" t="s">
        <v>43</v>
      </c>
      <c r="B5624" t="s">
        <v>126</v>
      </c>
      <c r="C5624">
        <v>2019</v>
      </c>
      <c r="D5624" t="s">
        <v>151</v>
      </c>
      <c r="E5624">
        <v>0</v>
      </c>
    </row>
    <row r="5625" spans="1:5" x14ac:dyDescent="0.25">
      <c r="A5625" t="s">
        <v>43</v>
      </c>
      <c r="B5625" t="s">
        <v>126</v>
      </c>
      <c r="C5625">
        <v>2019</v>
      </c>
      <c r="D5625" t="s">
        <v>152</v>
      </c>
      <c r="E5625">
        <v>0</v>
      </c>
    </row>
    <row r="5626" spans="1:5" x14ac:dyDescent="0.25">
      <c r="A5626" t="s">
        <v>43</v>
      </c>
      <c r="B5626" t="s">
        <v>126</v>
      </c>
      <c r="C5626">
        <v>2019</v>
      </c>
      <c r="D5626" t="s">
        <v>153</v>
      </c>
      <c r="E5626">
        <v>0</v>
      </c>
    </row>
    <row r="5627" spans="1:5" x14ac:dyDescent="0.25">
      <c r="A5627" t="s">
        <v>43</v>
      </c>
      <c r="B5627" t="s">
        <v>126</v>
      </c>
      <c r="C5627">
        <v>2019</v>
      </c>
      <c r="D5627" t="s">
        <v>154</v>
      </c>
      <c r="E5627">
        <v>0</v>
      </c>
    </row>
    <row r="5628" spans="1:5" x14ac:dyDescent="0.25">
      <c r="A5628" t="s">
        <v>43</v>
      </c>
      <c r="B5628" t="s">
        <v>126</v>
      </c>
      <c r="C5628">
        <v>2019</v>
      </c>
      <c r="D5628" t="s">
        <v>155</v>
      </c>
      <c r="E5628">
        <v>0</v>
      </c>
    </row>
    <row r="5629" spans="1:5" x14ac:dyDescent="0.25">
      <c r="A5629" t="s">
        <v>43</v>
      </c>
      <c r="B5629" t="s">
        <v>126</v>
      </c>
      <c r="C5629">
        <v>2019</v>
      </c>
      <c r="D5629" t="s">
        <v>156</v>
      </c>
      <c r="E5629">
        <v>0</v>
      </c>
    </row>
    <row r="5630" spans="1:5" x14ac:dyDescent="0.25">
      <c r="A5630" t="s">
        <v>43</v>
      </c>
      <c r="B5630" t="s">
        <v>126</v>
      </c>
      <c r="C5630">
        <v>2019</v>
      </c>
      <c r="D5630" t="s">
        <v>157</v>
      </c>
      <c r="E5630">
        <v>0</v>
      </c>
    </row>
    <row r="5631" spans="1:5" x14ac:dyDescent="0.25">
      <c r="A5631" t="s">
        <v>43</v>
      </c>
      <c r="B5631" t="s">
        <v>126</v>
      </c>
      <c r="C5631">
        <v>2019</v>
      </c>
      <c r="D5631" t="s">
        <v>158</v>
      </c>
      <c r="E5631">
        <v>0</v>
      </c>
    </row>
    <row r="5632" spans="1:5" x14ac:dyDescent="0.25">
      <c r="A5632" t="s">
        <v>43</v>
      </c>
      <c r="B5632" t="s">
        <v>126</v>
      </c>
      <c r="C5632">
        <v>2019</v>
      </c>
      <c r="D5632" t="s">
        <v>159</v>
      </c>
      <c r="E5632">
        <v>0</v>
      </c>
    </row>
    <row r="5633" spans="1:5" x14ac:dyDescent="0.25">
      <c r="A5633" t="s">
        <v>43</v>
      </c>
      <c r="B5633" t="s">
        <v>126</v>
      </c>
      <c r="C5633">
        <v>2019</v>
      </c>
      <c r="D5633" t="s">
        <v>160</v>
      </c>
      <c r="E5633">
        <v>0</v>
      </c>
    </row>
    <row r="5634" spans="1:5" x14ac:dyDescent="0.25">
      <c r="A5634" t="s">
        <v>43</v>
      </c>
      <c r="B5634" t="s">
        <v>126</v>
      </c>
      <c r="C5634">
        <v>2019</v>
      </c>
      <c r="D5634" t="s">
        <v>161</v>
      </c>
      <c r="E5634">
        <v>0</v>
      </c>
    </row>
    <row r="5635" spans="1:5" x14ac:dyDescent="0.25">
      <c r="A5635" t="s">
        <v>43</v>
      </c>
      <c r="B5635" t="s">
        <v>126</v>
      </c>
      <c r="C5635">
        <v>2019</v>
      </c>
      <c r="D5635" t="s">
        <v>162</v>
      </c>
      <c r="E5635">
        <v>0</v>
      </c>
    </row>
    <row r="5636" spans="1:5" x14ac:dyDescent="0.25">
      <c r="A5636" t="s">
        <v>43</v>
      </c>
      <c r="B5636" t="s">
        <v>126</v>
      </c>
      <c r="C5636">
        <v>2019</v>
      </c>
      <c r="D5636" t="s">
        <v>163</v>
      </c>
      <c r="E5636">
        <v>0</v>
      </c>
    </row>
    <row r="5637" spans="1:5" x14ac:dyDescent="0.25">
      <c r="A5637" t="s">
        <v>43</v>
      </c>
      <c r="B5637" t="s">
        <v>126</v>
      </c>
      <c r="C5637">
        <v>2019</v>
      </c>
      <c r="D5637" t="s">
        <v>164</v>
      </c>
      <c r="E5637">
        <v>0</v>
      </c>
    </row>
    <row r="5638" spans="1:5" x14ac:dyDescent="0.25">
      <c r="A5638" t="s">
        <v>43</v>
      </c>
      <c r="B5638" t="s">
        <v>126</v>
      </c>
      <c r="C5638">
        <v>2019</v>
      </c>
      <c r="D5638" t="s">
        <v>165</v>
      </c>
      <c r="E5638">
        <v>1</v>
      </c>
    </row>
    <row r="5639" spans="1:5" x14ac:dyDescent="0.25">
      <c r="A5639" t="s">
        <v>43</v>
      </c>
      <c r="B5639" t="s">
        <v>126</v>
      </c>
      <c r="C5639">
        <v>2019</v>
      </c>
      <c r="D5639" t="s">
        <v>166</v>
      </c>
      <c r="E5639">
        <v>0</v>
      </c>
    </row>
    <row r="5640" spans="1:5" x14ac:dyDescent="0.25">
      <c r="A5640" t="s">
        <v>43</v>
      </c>
      <c r="B5640" t="s">
        <v>126</v>
      </c>
      <c r="C5640">
        <v>2019</v>
      </c>
      <c r="D5640" t="s">
        <v>167</v>
      </c>
      <c r="E5640">
        <v>0</v>
      </c>
    </row>
    <row r="5641" spans="1:5" x14ac:dyDescent="0.25">
      <c r="A5641" t="s">
        <v>43</v>
      </c>
      <c r="B5641" t="s">
        <v>126</v>
      </c>
      <c r="C5641">
        <v>2019</v>
      </c>
      <c r="D5641" t="s">
        <v>168</v>
      </c>
      <c r="E5641">
        <v>0</v>
      </c>
    </row>
    <row r="5642" spans="1:5" x14ac:dyDescent="0.25">
      <c r="A5642" t="s">
        <v>43</v>
      </c>
      <c r="B5642" t="s">
        <v>126</v>
      </c>
      <c r="C5642">
        <v>2019</v>
      </c>
      <c r="D5642" t="s">
        <v>169</v>
      </c>
      <c r="E5642">
        <v>0</v>
      </c>
    </row>
    <row r="5643" spans="1:5" x14ac:dyDescent="0.25">
      <c r="A5643" t="s">
        <v>43</v>
      </c>
      <c r="B5643" t="s">
        <v>126</v>
      </c>
      <c r="C5643">
        <v>2019</v>
      </c>
      <c r="D5643" t="s">
        <v>170</v>
      </c>
      <c r="E5643">
        <v>1</v>
      </c>
    </row>
    <row r="5644" spans="1:5" x14ac:dyDescent="0.25">
      <c r="A5644" t="s">
        <v>43</v>
      </c>
      <c r="B5644" t="s">
        <v>126</v>
      </c>
      <c r="C5644">
        <v>2019</v>
      </c>
      <c r="D5644" t="s">
        <v>171</v>
      </c>
      <c r="E5644">
        <v>1</v>
      </c>
    </row>
    <row r="5645" spans="1:5" x14ac:dyDescent="0.25">
      <c r="A5645" t="s">
        <v>43</v>
      </c>
      <c r="B5645" t="s">
        <v>126</v>
      </c>
      <c r="C5645">
        <v>2019</v>
      </c>
      <c r="D5645" t="s">
        <v>172</v>
      </c>
      <c r="E5645">
        <v>1</v>
      </c>
    </row>
    <row r="5646" spans="1:5" x14ac:dyDescent="0.25">
      <c r="A5646" t="s">
        <v>43</v>
      </c>
      <c r="B5646" t="s">
        <v>126</v>
      </c>
      <c r="C5646">
        <v>2019</v>
      </c>
      <c r="D5646" t="s">
        <v>173</v>
      </c>
      <c r="E5646">
        <v>1</v>
      </c>
    </row>
    <row r="5647" spans="1:5" x14ac:dyDescent="0.25">
      <c r="A5647" t="s">
        <v>43</v>
      </c>
      <c r="B5647" t="s">
        <v>126</v>
      </c>
      <c r="C5647">
        <v>2019</v>
      </c>
      <c r="D5647" t="s">
        <v>174</v>
      </c>
      <c r="E5647">
        <v>3</v>
      </c>
    </row>
    <row r="5648" spans="1:5" x14ac:dyDescent="0.25">
      <c r="A5648" t="s">
        <v>43</v>
      </c>
      <c r="B5648" t="s">
        <v>126</v>
      </c>
      <c r="C5648">
        <v>2019</v>
      </c>
      <c r="D5648" t="s">
        <v>175</v>
      </c>
      <c r="E5648">
        <v>1</v>
      </c>
    </row>
    <row r="5649" spans="1:5" x14ac:dyDescent="0.25">
      <c r="A5649" t="s">
        <v>43</v>
      </c>
      <c r="B5649" t="s">
        <v>126</v>
      </c>
      <c r="C5649">
        <v>2019</v>
      </c>
      <c r="D5649" t="s">
        <v>176</v>
      </c>
      <c r="E5649">
        <v>1</v>
      </c>
    </row>
    <row r="5650" spans="1:5" x14ac:dyDescent="0.25">
      <c r="A5650" t="s">
        <v>43</v>
      </c>
      <c r="B5650" t="s">
        <v>126</v>
      </c>
      <c r="C5650">
        <v>2019</v>
      </c>
      <c r="D5650" t="s">
        <v>177</v>
      </c>
      <c r="E5650">
        <v>1</v>
      </c>
    </row>
    <row r="5651" spans="1:5" x14ac:dyDescent="0.25">
      <c r="A5651" t="s">
        <v>43</v>
      </c>
      <c r="B5651" t="s">
        <v>126</v>
      </c>
      <c r="C5651">
        <v>2019</v>
      </c>
      <c r="D5651" t="s">
        <v>178</v>
      </c>
      <c r="E5651">
        <v>1</v>
      </c>
    </row>
    <row r="5652" spans="1:5" x14ac:dyDescent="0.25">
      <c r="A5652" t="s">
        <v>43</v>
      </c>
      <c r="B5652" t="s">
        <v>126</v>
      </c>
      <c r="C5652">
        <v>2019</v>
      </c>
      <c r="D5652" t="s">
        <v>179</v>
      </c>
      <c r="E5652">
        <v>0</v>
      </c>
    </row>
    <row r="5653" spans="1:5" x14ac:dyDescent="0.25">
      <c r="A5653" t="s">
        <v>43</v>
      </c>
      <c r="B5653" t="s">
        <v>126</v>
      </c>
      <c r="C5653">
        <v>2019</v>
      </c>
      <c r="D5653" t="s">
        <v>180</v>
      </c>
      <c r="E5653">
        <v>1</v>
      </c>
    </row>
    <row r="5654" spans="1:5" x14ac:dyDescent="0.25">
      <c r="A5654" t="s">
        <v>43</v>
      </c>
      <c r="B5654" t="s">
        <v>126</v>
      </c>
      <c r="C5654">
        <v>2019</v>
      </c>
      <c r="D5654" t="s">
        <v>181</v>
      </c>
      <c r="E5654">
        <v>0</v>
      </c>
    </row>
    <row r="5655" spans="1:5" x14ac:dyDescent="0.25">
      <c r="A5655" t="s">
        <v>43</v>
      </c>
      <c r="B5655" t="s">
        <v>126</v>
      </c>
      <c r="C5655">
        <v>2019</v>
      </c>
      <c r="D5655" t="s">
        <v>182</v>
      </c>
      <c r="E5655">
        <v>0</v>
      </c>
    </row>
    <row r="5656" spans="1:5" x14ac:dyDescent="0.25">
      <c r="A5656" t="s">
        <v>43</v>
      </c>
      <c r="B5656" t="s">
        <v>126</v>
      </c>
      <c r="C5656">
        <v>2019</v>
      </c>
      <c r="D5656" t="s">
        <v>183</v>
      </c>
      <c r="E5656">
        <v>0</v>
      </c>
    </row>
    <row r="5657" spans="1:5" x14ac:dyDescent="0.25">
      <c r="A5657" t="s">
        <v>43</v>
      </c>
      <c r="B5657" t="s">
        <v>126</v>
      </c>
      <c r="C5657">
        <v>2019</v>
      </c>
      <c r="D5657" t="s">
        <v>184</v>
      </c>
      <c r="E5657">
        <v>0</v>
      </c>
    </row>
    <row r="5658" spans="1:5" x14ac:dyDescent="0.25">
      <c r="A5658" t="s">
        <v>43</v>
      </c>
      <c r="B5658" t="s">
        <v>126</v>
      </c>
      <c r="C5658">
        <v>2019</v>
      </c>
      <c r="D5658" t="s">
        <v>185</v>
      </c>
      <c r="E5658">
        <v>0</v>
      </c>
    </row>
    <row r="5659" spans="1:5" x14ac:dyDescent="0.25">
      <c r="A5659" t="s">
        <v>43</v>
      </c>
      <c r="B5659" t="s">
        <v>126</v>
      </c>
      <c r="C5659">
        <v>2019</v>
      </c>
      <c r="D5659" t="s">
        <v>186</v>
      </c>
      <c r="E5659">
        <v>0</v>
      </c>
    </row>
    <row r="5660" spans="1:5" x14ac:dyDescent="0.25">
      <c r="A5660" t="s">
        <v>43</v>
      </c>
      <c r="B5660" t="s">
        <v>126</v>
      </c>
      <c r="C5660">
        <v>2019</v>
      </c>
      <c r="D5660" t="s">
        <v>187</v>
      </c>
      <c r="E5660">
        <v>0</v>
      </c>
    </row>
    <row r="5661" spans="1:5" x14ac:dyDescent="0.25">
      <c r="A5661" t="s">
        <v>43</v>
      </c>
      <c r="B5661" t="s">
        <v>126</v>
      </c>
      <c r="C5661">
        <v>2019</v>
      </c>
      <c r="D5661" t="s">
        <v>188</v>
      </c>
      <c r="E5661">
        <v>0</v>
      </c>
    </row>
    <row r="5662" spans="1:5" x14ac:dyDescent="0.25">
      <c r="A5662" t="s">
        <v>43</v>
      </c>
      <c r="B5662" t="s">
        <v>126</v>
      </c>
      <c r="C5662">
        <v>2019</v>
      </c>
      <c r="D5662" t="s">
        <v>189</v>
      </c>
      <c r="E5662">
        <v>0</v>
      </c>
    </row>
    <row r="5663" spans="1:5" x14ac:dyDescent="0.25">
      <c r="A5663" t="s">
        <v>43</v>
      </c>
      <c r="B5663" t="s">
        <v>126</v>
      </c>
      <c r="C5663">
        <v>2019</v>
      </c>
      <c r="D5663" t="s">
        <v>190</v>
      </c>
      <c r="E5663">
        <v>0</v>
      </c>
    </row>
    <row r="5664" spans="1:5" x14ac:dyDescent="0.25">
      <c r="A5664" t="s">
        <v>43</v>
      </c>
      <c r="B5664" t="s">
        <v>126</v>
      </c>
      <c r="C5664">
        <v>2019</v>
      </c>
      <c r="D5664" t="s">
        <v>191</v>
      </c>
      <c r="E5664">
        <v>1</v>
      </c>
    </row>
    <row r="5665" spans="1:5" x14ac:dyDescent="0.25">
      <c r="A5665" t="s">
        <v>43</v>
      </c>
      <c r="B5665" t="s">
        <v>126</v>
      </c>
      <c r="C5665">
        <v>2019</v>
      </c>
      <c r="D5665" t="s">
        <v>192</v>
      </c>
      <c r="E5665">
        <v>1</v>
      </c>
    </row>
    <row r="5666" spans="1:5" x14ac:dyDescent="0.25">
      <c r="A5666" t="s">
        <v>43</v>
      </c>
      <c r="B5666" t="s">
        <v>126</v>
      </c>
      <c r="C5666">
        <v>2019</v>
      </c>
      <c r="D5666" t="s">
        <v>193</v>
      </c>
      <c r="E5666">
        <v>2</v>
      </c>
    </row>
    <row r="5667" spans="1:5" x14ac:dyDescent="0.25">
      <c r="A5667" t="s">
        <v>43</v>
      </c>
      <c r="B5667" t="s">
        <v>126</v>
      </c>
      <c r="C5667">
        <v>2019</v>
      </c>
      <c r="D5667" t="s">
        <v>194</v>
      </c>
      <c r="E5667">
        <v>1</v>
      </c>
    </row>
    <row r="5668" spans="1:5" x14ac:dyDescent="0.25">
      <c r="A5668" t="s">
        <v>43</v>
      </c>
      <c r="B5668" t="s">
        <v>126</v>
      </c>
      <c r="C5668">
        <v>2019</v>
      </c>
      <c r="D5668" t="s">
        <v>195</v>
      </c>
      <c r="E5668">
        <v>1</v>
      </c>
    </row>
    <row r="5669" spans="1:5" x14ac:dyDescent="0.25">
      <c r="A5669" t="s">
        <v>43</v>
      </c>
      <c r="B5669" t="s">
        <v>126</v>
      </c>
      <c r="C5669">
        <v>2019</v>
      </c>
      <c r="D5669" t="s">
        <v>196</v>
      </c>
      <c r="E5669">
        <v>0</v>
      </c>
    </row>
    <row r="5670" spans="1:5" x14ac:dyDescent="0.25">
      <c r="A5670" t="s">
        <v>43</v>
      </c>
      <c r="B5670" t="s">
        <v>126</v>
      </c>
      <c r="C5670">
        <v>2020</v>
      </c>
      <c r="D5670" t="s">
        <v>145</v>
      </c>
      <c r="E5670">
        <v>0</v>
      </c>
    </row>
    <row r="5671" spans="1:5" x14ac:dyDescent="0.25">
      <c r="A5671" t="s">
        <v>43</v>
      </c>
      <c r="B5671" t="s">
        <v>126</v>
      </c>
      <c r="C5671">
        <v>2020</v>
      </c>
      <c r="D5671" t="s">
        <v>146</v>
      </c>
      <c r="E5671">
        <v>0</v>
      </c>
    </row>
    <row r="5672" spans="1:5" x14ac:dyDescent="0.25">
      <c r="A5672" t="s">
        <v>43</v>
      </c>
      <c r="B5672" t="s">
        <v>126</v>
      </c>
      <c r="C5672">
        <v>2020</v>
      </c>
      <c r="D5672" t="s">
        <v>147</v>
      </c>
      <c r="E5672">
        <v>0</v>
      </c>
    </row>
    <row r="5673" spans="1:5" x14ac:dyDescent="0.25">
      <c r="A5673" t="s">
        <v>43</v>
      </c>
      <c r="B5673" t="s">
        <v>126</v>
      </c>
      <c r="C5673">
        <v>2020</v>
      </c>
      <c r="D5673" t="s">
        <v>148</v>
      </c>
      <c r="E5673">
        <v>0</v>
      </c>
    </row>
    <row r="5674" spans="1:5" x14ac:dyDescent="0.25">
      <c r="A5674" t="s">
        <v>43</v>
      </c>
      <c r="B5674" t="s">
        <v>126</v>
      </c>
      <c r="C5674">
        <v>2020</v>
      </c>
      <c r="D5674" t="s">
        <v>149</v>
      </c>
      <c r="E5674">
        <v>0</v>
      </c>
    </row>
    <row r="5675" spans="1:5" x14ac:dyDescent="0.25">
      <c r="A5675" t="s">
        <v>43</v>
      </c>
      <c r="B5675" t="s">
        <v>126</v>
      </c>
      <c r="C5675">
        <v>2020</v>
      </c>
      <c r="D5675" t="s">
        <v>150</v>
      </c>
      <c r="E5675">
        <v>0</v>
      </c>
    </row>
    <row r="5676" spans="1:5" x14ac:dyDescent="0.25">
      <c r="A5676" t="s">
        <v>43</v>
      </c>
      <c r="B5676" t="s">
        <v>126</v>
      </c>
      <c r="C5676">
        <v>2020</v>
      </c>
      <c r="D5676" t="s">
        <v>151</v>
      </c>
      <c r="E5676">
        <v>0</v>
      </c>
    </row>
    <row r="5677" spans="1:5" x14ac:dyDescent="0.25">
      <c r="A5677" t="s">
        <v>43</v>
      </c>
      <c r="B5677" t="s">
        <v>126</v>
      </c>
      <c r="C5677">
        <v>2020</v>
      </c>
      <c r="D5677" t="s">
        <v>152</v>
      </c>
      <c r="E5677">
        <v>0</v>
      </c>
    </row>
    <row r="5678" spans="1:5" x14ac:dyDescent="0.25">
      <c r="A5678" t="s">
        <v>43</v>
      </c>
      <c r="B5678" t="s">
        <v>126</v>
      </c>
      <c r="C5678">
        <v>2020</v>
      </c>
      <c r="D5678" t="s">
        <v>153</v>
      </c>
      <c r="E5678">
        <v>0</v>
      </c>
    </row>
    <row r="5679" spans="1:5" x14ac:dyDescent="0.25">
      <c r="A5679" t="s">
        <v>43</v>
      </c>
      <c r="B5679" t="s">
        <v>126</v>
      </c>
      <c r="C5679">
        <v>2020</v>
      </c>
      <c r="D5679" t="s">
        <v>154</v>
      </c>
      <c r="E5679">
        <v>0</v>
      </c>
    </row>
    <row r="5680" spans="1:5" x14ac:dyDescent="0.25">
      <c r="A5680" t="s">
        <v>43</v>
      </c>
      <c r="B5680" t="s">
        <v>126</v>
      </c>
      <c r="C5680">
        <v>2020</v>
      </c>
      <c r="D5680" t="s">
        <v>155</v>
      </c>
      <c r="E5680">
        <v>0</v>
      </c>
    </row>
    <row r="5681" spans="1:5" x14ac:dyDescent="0.25">
      <c r="A5681" t="s">
        <v>43</v>
      </c>
      <c r="B5681" t="s">
        <v>126</v>
      </c>
      <c r="C5681">
        <v>2020</v>
      </c>
      <c r="D5681" t="s">
        <v>156</v>
      </c>
      <c r="E5681">
        <v>0</v>
      </c>
    </row>
    <row r="5682" spans="1:5" x14ac:dyDescent="0.25">
      <c r="A5682" t="s">
        <v>43</v>
      </c>
      <c r="B5682" t="s">
        <v>126</v>
      </c>
      <c r="C5682">
        <v>2020</v>
      </c>
      <c r="D5682" t="s">
        <v>157</v>
      </c>
      <c r="E5682">
        <v>0</v>
      </c>
    </row>
    <row r="5683" spans="1:5" x14ac:dyDescent="0.25">
      <c r="A5683" t="s">
        <v>43</v>
      </c>
      <c r="B5683" t="s">
        <v>126</v>
      </c>
      <c r="C5683">
        <v>2020</v>
      </c>
      <c r="D5683" t="s">
        <v>158</v>
      </c>
      <c r="E5683">
        <v>0</v>
      </c>
    </row>
    <row r="5684" spans="1:5" x14ac:dyDescent="0.25">
      <c r="A5684" t="s">
        <v>43</v>
      </c>
      <c r="B5684" t="s">
        <v>126</v>
      </c>
      <c r="C5684">
        <v>2020</v>
      </c>
      <c r="D5684" t="s">
        <v>159</v>
      </c>
      <c r="E5684">
        <v>0</v>
      </c>
    </row>
    <row r="5685" spans="1:5" x14ac:dyDescent="0.25">
      <c r="A5685" t="s">
        <v>43</v>
      </c>
      <c r="B5685" t="s">
        <v>126</v>
      </c>
      <c r="C5685">
        <v>2020</v>
      </c>
      <c r="D5685" t="s">
        <v>160</v>
      </c>
      <c r="E5685">
        <v>0</v>
      </c>
    </row>
    <row r="5686" spans="1:5" x14ac:dyDescent="0.25">
      <c r="A5686" t="s">
        <v>43</v>
      </c>
      <c r="B5686" t="s">
        <v>126</v>
      </c>
      <c r="C5686">
        <v>2020</v>
      </c>
      <c r="D5686" t="s">
        <v>161</v>
      </c>
      <c r="E5686">
        <v>0</v>
      </c>
    </row>
    <row r="5687" spans="1:5" x14ac:dyDescent="0.25">
      <c r="A5687" t="s">
        <v>43</v>
      </c>
      <c r="B5687" t="s">
        <v>126</v>
      </c>
      <c r="C5687">
        <v>2020</v>
      </c>
      <c r="D5687" t="s">
        <v>162</v>
      </c>
      <c r="E5687">
        <v>0</v>
      </c>
    </row>
    <row r="5688" spans="1:5" x14ac:dyDescent="0.25">
      <c r="A5688" t="s">
        <v>43</v>
      </c>
      <c r="B5688" t="s">
        <v>126</v>
      </c>
      <c r="C5688">
        <v>2020</v>
      </c>
      <c r="D5688" t="s">
        <v>163</v>
      </c>
      <c r="E5688">
        <v>0</v>
      </c>
    </row>
    <row r="5689" spans="1:5" x14ac:dyDescent="0.25">
      <c r="A5689" t="s">
        <v>43</v>
      </c>
      <c r="B5689" t="s">
        <v>126</v>
      </c>
      <c r="C5689">
        <v>2020</v>
      </c>
      <c r="D5689" t="s">
        <v>164</v>
      </c>
      <c r="E5689">
        <v>0</v>
      </c>
    </row>
    <row r="5690" spans="1:5" x14ac:dyDescent="0.25">
      <c r="A5690" t="s">
        <v>43</v>
      </c>
      <c r="B5690" t="s">
        <v>126</v>
      </c>
      <c r="C5690">
        <v>2020</v>
      </c>
      <c r="D5690" t="s">
        <v>165</v>
      </c>
      <c r="E5690">
        <v>0</v>
      </c>
    </row>
    <row r="5691" spans="1:5" x14ac:dyDescent="0.25">
      <c r="A5691" t="s">
        <v>43</v>
      </c>
      <c r="B5691" t="s">
        <v>126</v>
      </c>
      <c r="C5691">
        <v>2020</v>
      </c>
      <c r="D5691" t="s">
        <v>166</v>
      </c>
      <c r="E5691">
        <v>0</v>
      </c>
    </row>
    <row r="5692" spans="1:5" x14ac:dyDescent="0.25">
      <c r="A5692" t="s">
        <v>43</v>
      </c>
      <c r="B5692" t="s">
        <v>126</v>
      </c>
      <c r="C5692">
        <v>2020</v>
      </c>
      <c r="D5692" t="s">
        <v>167</v>
      </c>
      <c r="E5692">
        <v>1</v>
      </c>
    </row>
    <row r="5693" spans="1:5" x14ac:dyDescent="0.25">
      <c r="A5693" t="s">
        <v>43</v>
      </c>
      <c r="B5693" t="s">
        <v>126</v>
      </c>
      <c r="C5693">
        <v>2020</v>
      </c>
      <c r="D5693" t="s">
        <v>168</v>
      </c>
      <c r="E5693">
        <v>1</v>
      </c>
    </row>
    <row r="5694" spans="1:5" x14ac:dyDescent="0.25">
      <c r="A5694" t="s">
        <v>43</v>
      </c>
      <c r="B5694" t="s">
        <v>126</v>
      </c>
      <c r="C5694">
        <v>2020</v>
      </c>
      <c r="D5694" t="s">
        <v>169</v>
      </c>
      <c r="E5694">
        <v>1</v>
      </c>
    </row>
    <row r="5695" spans="1:5" x14ac:dyDescent="0.25">
      <c r="A5695" t="s">
        <v>43</v>
      </c>
      <c r="B5695" t="s">
        <v>126</v>
      </c>
      <c r="C5695">
        <v>2020</v>
      </c>
      <c r="D5695" t="s">
        <v>170</v>
      </c>
      <c r="E5695">
        <v>1</v>
      </c>
    </row>
    <row r="5696" spans="1:5" x14ac:dyDescent="0.25">
      <c r="A5696" t="s">
        <v>43</v>
      </c>
      <c r="B5696" t="s">
        <v>126</v>
      </c>
      <c r="C5696">
        <v>2020</v>
      </c>
      <c r="D5696" t="s">
        <v>171</v>
      </c>
      <c r="E5696">
        <v>0</v>
      </c>
    </row>
    <row r="5697" spans="1:5" x14ac:dyDescent="0.25">
      <c r="A5697" t="s">
        <v>43</v>
      </c>
      <c r="B5697" t="s">
        <v>126</v>
      </c>
      <c r="C5697">
        <v>2020</v>
      </c>
      <c r="D5697" t="s">
        <v>172</v>
      </c>
      <c r="E5697">
        <v>0</v>
      </c>
    </row>
    <row r="5698" spans="1:5" x14ac:dyDescent="0.25">
      <c r="A5698" t="s">
        <v>43</v>
      </c>
      <c r="B5698" t="s">
        <v>126</v>
      </c>
      <c r="C5698">
        <v>2020</v>
      </c>
      <c r="D5698" t="s">
        <v>173</v>
      </c>
      <c r="E5698">
        <v>0</v>
      </c>
    </row>
    <row r="5699" spans="1:5" x14ac:dyDescent="0.25">
      <c r="A5699" t="s">
        <v>43</v>
      </c>
      <c r="B5699" t="s">
        <v>126</v>
      </c>
      <c r="C5699">
        <v>2020</v>
      </c>
      <c r="D5699" t="s">
        <v>174</v>
      </c>
      <c r="E5699">
        <v>0</v>
      </c>
    </row>
    <row r="5700" spans="1:5" x14ac:dyDescent="0.25">
      <c r="A5700" t="s">
        <v>43</v>
      </c>
      <c r="B5700" t="s">
        <v>126</v>
      </c>
      <c r="C5700">
        <v>2020</v>
      </c>
      <c r="D5700" t="s">
        <v>175</v>
      </c>
      <c r="E5700">
        <v>1</v>
      </c>
    </row>
    <row r="5701" spans="1:5" x14ac:dyDescent="0.25">
      <c r="A5701" t="s">
        <v>43</v>
      </c>
      <c r="B5701" t="s">
        <v>126</v>
      </c>
      <c r="C5701">
        <v>2020</v>
      </c>
      <c r="D5701" t="s">
        <v>176</v>
      </c>
      <c r="E5701">
        <v>1</v>
      </c>
    </row>
    <row r="5702" spans="1:5" x14ac:dyDescent="0.25">
      <c r="A5702" t="s">
        <v>43</v>
      </c>
      <c r="B5702" t="s">
        <v>126</v>
      </c>
      <c r="C5702">
        <v>2020</v>
      </c>
      <c r="D5702" t="s">
        <v>177</v>
      </c>
      <c r="E5702">
        <v>1</v>
      </c>
    </row>
    <row r="5703" spans="1:5" x14ac:dyDescent="0.25">
      <c r="A5703" t="s">
        <v>43</v>
      </c>
      <c r="B5703" t="s">
        <v>126</v>
      </c>
      <c r="C5703">
        <v>2020</v>
      </c>
      <c r="D5703" t="s">
        <v>178</v>
      </c>
      <c r="E5703">
        <v>1</v>
      </c>
    </row>
    <row r="5704" spans="1:5" x14ac:dyDescent="0.25">
      <c r="A5704" t="s">
        <v>43</v>
      </c>
      <c r="B5704" t="s">
        <v>126</v>
      </c>
      <c r="C5704">
        <v>2020</v>
      </c>
      <c r="D5704" t="s">
        <v>179</v>
      </c>
      <c r="E5704">
        <v>1</v>
      </c>
    </row>
    <row r="5705" spans="1:5" x14ac:dyDescent="0.25">
      <c r="A5705" t="s">
        <v>43</v>
      </c>
      <c r="B5705" t="s">
        <v>126</v>
      </c>
      <c r="C5705">
        <v>2020</v>
      </c>
      <c r="D5705" t="s">
        <v>180</v>
      </c>
      <c r="E5705">
        <v>0</v>
      </c>
    </row>
    <row r="5706" spans="1:5" x14ac:dyDescent="0.25">
      <c r="A5706" t="s">
        <v>43</v>
      </c>
      <c r="B5706" t="s">
        <v>126</v>
      </c>
      <c r="C5706">
        <v>2020</v>
      </c>
      <c r="D5706" t="s">
        <v>181</v>
      </c>
      <c r="E5706">
        <v>0</v>
      </c>
    </row>
    <row r="5707" spans="1:5" x14ac:dyDescent="0.25">
      <c r="A5707" t="s">
        <v>43</v>
      </c>
      <c r="B5707" t="s">
        <v>126</v>
      </c>
      <c r="C5707">
        <v>2020</v>
      </c>
      <c r="D5707" t="s">
        <v>182</v>
      </c>
      <c r="E5707">
        <v>0</v>
      </c>
    </row>
    <row r="5708" spans="1:5" x14ac:dyDescent="0.25">
      <c r="A5708" t="s">
        <v>43</v>
      </c>
      <c r="B5708" t="s">
        <v>126</v>
      </c>
      <c r="C5708">
        <v>2020</v>
      </c>
      <c r="D5708" t="s">
        <v>183</v>
      </c>
      <c r="E5708">
        <v>0</v>
      </c>
    </row>
    <row r="5709" spans="1:5" x14ac:dyDescent="0.25">
      <c r="A5709" t="s">
        <v>43</v>
      </c>
      <c r="B5709" t="s">
        <v>126</v>
      </c>
      <c r="C5709">
        <v>2020</v>
      </c>
      <c r="D5709" t="s">
        <v>184</v>
      </c>
      <c r="E5709">
        <v>0</v>
      </c>
    </row>
    <row r="5710" spans="1:5" x14ac:dyDescent="0.25">
      <c r="A5710" t="s">
        <v>43</v>
      </c>
      <c r="B5710" t="s">
        <v>126</v>
      </c>
      <c r="C5710">
        <v>2020</v>
      </c>
      <c r="D5710" t="s">
        <v>185</v>
      </c>
      <c r="E5710">
        <v>0</v>
      </c>
    </row>
    <row r="5711" spans="1:5" x14ac:dyDescent="0.25">
      <c r="A5711" t="s">
        <v>43</v>
      </c>
      <c r="B5711" t="s">
        <v>126</v>
      </c>
      <c r="C5711">
        <v>2020</v>
      </c>
      <c r="D5711" t="s">
        <v>186</v>
      </c>
      <c r="E5711">
        <v>0</v>
      </c>
    </row>
    <row r="5712" spans="1:5" x14ac:dyDescent="0.25">
      <c r="A5712" t="s">
        <v>43</v>
      </c>
      <c r="B5712" t="s">
        <v>126</v>
      </c>
      <c r="C5712">
        <v>2020</v>
      </c>
      <c r="D5712" t="s">
        <v>187</v>
      </c>
      <c r="E5712">
        <v>0</v>
      </c>
    </row>
    <row r="5713" spans="1:5" x14ac:dyDescent="0.25">
      <c r="A5713" t="s">
        <v>43</v>
      </c>
      <c r="B5713" t="s">
        <v>126</v>
      </c>
      <c r="C5713">
        <v>2020</v>
      </c>
      <c r="D5713" t="s">
        <v>188</v>
      </c>
      <c r="E5713">
        <v>0</v>
      </c>
    </row>
    <row r="5714" spans="1:5" x14ac:dyDescent="0.25">
      <c r="A5714" t="s">
        <v>43</v>
      </c>
      <c r="B5714" t="s">
        <v>126</v>
      </c>
      <c r="C5714">
        <v>2020</v>
      </c>
      <c r="D5714" t="s">
        <v>189</v>
      </c>
      <c r="E5714">
        <v>0</v>
      </c>
    </row>
    <row r="5715" spans="1:5" x14ac:dyDescent="0.25">
      <c r="A5715" t="s">
        <v>43</v>
      </c>
      <c r="B5715" t="s">
        <v>126</v>
      </c>
      <c r="C5715">
        <v>2020</v>
      </c>
      <c r="D5715" t="s">
        <v>190</v>
      </c>
      <c r="E5715">
        <v>0</v>
      </c>
    </row>
    <row r="5716" spans="1:5" x14ac:dyDescent="0.25">
      <c r="A5716" t="s">
        <v>43</v>
      </c>
      <c r="B5716" t="s">
        <v>126</v>
      </c>
      <c r="C5716">
        <v>2020</v>
      </c>
      <c r="D5716" t="s">
        <v>191</v>
      </c>
      <c r="E5716">
        <v>0</v>
      </c>
    </row>
    <row r="5717" spans="1:5" x14ac:dyDescent="0.25">
      <c r="A5717" t="s">
        <v>43</v>
      </c>
      <c r="B5717" t="s">
        <v>126</v>
      </c>
      <c r="C5717">
        <v>2020</v>
      </c>
      <c r="D5717" t="s">
        <v>192</v>
      </c>
      <c r="E5717">
        <v>0</v>
      </c>
    </row>
    <row r="5718" spans="1:5" x14ac:dyDescent="0.25">
      <c r="A5718" t="s">
        <v>43</v>
      </c>
      <c r="B5718" t="s">
        <v>126</v>
      </c>
      <c r="C5718">
        <v>2020</v>
      </c>
      <c r="D5718" t="s">
        <v>193</v>
      </c>
      <c r="E5718">
        <v>0</v>
      </c>
    </row>
    <row r="5719" spans="1:5" x14ac:dyDescent="0.25">
      <c r="A5719" t="s">
        <v>43</v>
      </c>
      <c r="B5719" t="s">
        <v>126</v>
      </c>
      <c r="C5719">
        <v>2020</v>
      </c>
      <c r="D5719" t="s">
        <v>194</v>
      </c>
      <c r="E5719">
        <v>0</v>
      </c>
    </row>
    <row r="5720" spans="1:5" x14ac:dyDescent="0.25">
      <c r="A5720" t="s">
        <v>43</v>
      </c>
      <c r="B5720" t="s">
        <v>126</v>
      </c>
      <c r="C5720">
        <v>2020</v>
      </c>
      <c r="D5720" t="s">
        <v>195</v>
      </c>
      <c r="E5720">
        <v>0</v>
      </c>
    </row>
    <row r="5721" spans="1:5" x14ac:dyDescent="0.25">
      <c r="A5721" t="s">
        <v>43</v>
      </c>
      <c r="B5721" t="s">
        <v>126</v>
      </c>
      <c r="C5721">
        <v>2020</v>
      </c>
      <c r="D5721" t="s">
        <v>196</v>
      </c>
      <c r="E5721">
        <v>0</v>
      </c>
    </row>
    <row r="5722" spans="1:5" x14ac:dyDescent="0.25">
      <c r="A5722" t="s">
        <v>29</v>
      </c>
      <c r="B5722" t="s">
        <v>124</v>
      </c>
      <c r="C5722">
        <v>2019</v>
      </c>
      <c r="D5722" t="s">
        <v>145</v>
      </c>
      <c r="E5722">
        <v>4</v>
      </c>
    </row>
    <row r="5723" spans="1:5" x14ac:dyDescent="0.25">
      <c r="A5723" t="s">
        <v>29</v>
      </c>
      <c r="B5723" t="s">
        <v>124</v>
      </c>
      <c r="C5723">
        <v>2019</v>
      </c>
      <c r="D5723" t="s">
        <v>146</v>
      </c>
      <c r="E5723">
        <v>4</v>
      </c>
    </row>
    <row r="5724" spans="1:5" x14ac:dyDescent="0.25">
      <c r="A5724" t="s">
        <v>29</v>
      </c>
      <c r="B5724" t="s">
        <v>124</v>
      </c>
      <c r="C5724">
        <v>2019</v>
      </c>
      <c r="D5724" t="s">
        <v>147</v>
      </c>
      <c r="E5724">
        <v>4</v>
      </c>
    </row>
    <row r="5725" spans="1:5" x14ac:dyDescent="0.25">
      <c r="A5725" t="s">
        <v>29</v>
      </c>
      <c r="B5725" t="s">
        <v>124</v>
      </c>
      <c r="C5725">
        <v>2019</v>
      </c>
      <c r="D5725" t="s">
        <v>148</v>
      </c>
      <c r="E5725">
        <v>3</v>
      </c>
    </row>
    <row r="5726" spans="1:5" x14ac:dyDescent="0.25">
      <c r="A5726" t="s">
        <v>29</v>
      </c>
      <c r="B5726" t="s">
        <v>124</v>
      </c>
      <c r="C5726">
        <v>2019</v>
      </c>
      <c r="D5726" t="s">
        <v>149</v>
      </c>
      <c r="E5726">
        <v>5</v>
      </c>
    </row>
    <row r="5727" spans="1:5" x14ac:dyDescent="0.25">
      <c r="A5727" t="s">
        <v>29</v>
      </c>
      <c r="B5727" t="s">
        <v>124</v>
      </c>
      <c r="C5727">
        <v>2019</v>
      </c>
      <c r="D5727" t="s">
        <v>150</v>
      </c>
      <c r="E5727">
        <v>5</v>
      </c>
    </row>
    <row r="5728" spans="1:5" x14ac:dyDescent="0.25">
      <c r="A5728" t="s">
        <v>29</v>
      </c>
      <c r="B5728" t="s">
        <v>124</v>
      </c>
      <c r="C5728">
        <v>2019</v>
      </c>
      <c r="D5728" t="s">
        <v>151</v>
      </c>
      <c r="E5728">
        <v>4</v>
      </c>
    </row>
    <row r="5729" spans="1:5" x14ac:dyDescent="0.25">
      <c r="A5729" t="s">
        <v>29</v>
      </c>
      <c r="B5729" t="s">
        <v>124</v>
      </c>
      <c r="C5729">
        <v>2019</v>
      </c>
      <c r="D5729" t="s">
        <v>152</v>
      </c>
      <c r="E5729">
        <v>3</v>
      </c>
    </row>
    <row r="5730" spans="1:5" x14ac:dyDescent="0.25">
      <c r="A5730" t="s">
        <v>29</v>
      </c>
      <c r="B5730" t="s">
        <v>124</v>
      </c>
      <c r="C5730">
        <v>2019</v>
      </c>
      <c r="D5730" t="s">
        <v>153</v>
      </c>
      <c r="E5730">
        <v>2</v>
      </c>
    </row>
    <row r="5731" spans="1:5" x14ac:dyDescent="0.25">
      <c r="A5731" t="s">
        <v>29</v>
      </c>
      <c r="B5731" t="s">
        <v>124</v>
      </c>
      <c r="C5731">
        <v>2019</v>
      </c>
      <c r="D5731" t="s">
        <v>154</v>
      </c>
      <c r="E5731">
        <v>2</v>
      </c>
    </row>
    <row r="5732" spans="1:5" x14ac:dyDescent="0.25">
      <c r="A5732" t="s">
        <v>29</v>
      </c>
      <c r="B5732" t="s">
        <v>124</v>
      </c>
      <c r="C5732">
        <v>2019</v>
      </c>
      <c r="D5732" t="s">
        <v>155</v>
      </c>
      <c r="E5732">
        <v>1</v>
      </c>
    </row>
    <row r="5733" spans="1:5" x14ac:dyDescent="0.25">
      <c r="A5733" t="s">
        <v>29</v>
      </c>
      <c r="B5733" t="s">
        <v>124</v>
      </c>
      <c r="C5733">
        <v>2019</v>
      </c>
      <c r="D5733" t="s">
        <v>156</v>
      </c>
      <c r="E5733">
        <v>1</v>
      </c>
    </row>
    <row r="5734" spans="1:5" x14ac:dyDescent="0.25">
      <c r="A5734" t="s">
        <v>29</v>
      </c>
      <c r="B5734" t="s">
        <v>124</v>
      </c>
      <c r="C5734">
        <v>2019</v>
      </c>
      <c r="D5734" t="s">
        <v>157</v>
      </c>
      <c r="E5734">
        <v>0</v>
      </c>
    </row>
    <row r="5735" spans="1:5" x14ac:dyDescent="0.25">
      <c r="A5735" t="s">
        <v>29</v>
      </c>
      <c r="B5735" t="s">
        <v>124</v>
      </c>
      <c r="C5735">
        <v>2019</v>
      </c>
      <c r="D5735" t="s">
        <v>158</v>
      </c>
      <c r="E5735">
        <v>0</v>
      </c>
    </row>
    <row r="5736" spans="1:5" x14ac:dyDescent="0.25">
      <c r="A5736" t="s">
        <v>29</v>
      </c>
      <c r="B5736" t="s">
        <v>124</v>
      </c>
      <c r="C5736">
        <v>2019</v>
      </c>
      <c r="D5736" t="s">
        <v>159</v>
      </c>
      <c r="E5736">
        <v>1</v>
      </c>
    </row>
    <row r="5737" spans="1:5" x14ac:dyDescent="0.25">
      <c r="A5737" t="s">
        <v>29</v>
      </c>
      <c r="B5737" t="s">
        <v>124</v>
      </c>
      <c r="C5737">
        <v>2019</v>
      </c>
      <c r="D5737" t="s">
        <v>160</v>
      </c>
      <c r="E5737">
        <v>2</v>
      </c>
    </row>
    <row r="5738" spans="1:5" x14ac:dyDescent="0.25">
      <c r="A5738" t="s">
        <v>29</v>
      </c>
      <c r="B5738" t="s">
        <v>124</v>
      </c>
      <c r="C5738">
        <v>2019</v>
      </c>
      <c r="D5738" t="s">
        <v>161</v>
      </c>
      <c r="E5738">
        <v>2</v>
      </c>
    </row>
    <row r="5739" spans="1:5" x14ac:dyDescent="0.25">
      <c r="A5739" t="s">
        <v>29</v>
      </c>
      <c r="B5739" t="s">
        <v>124</v>
      </c>
      <c r="C5739">
        <v>2019</v>
      </c>
      <c r="D5739" t="s">
        <v>162</v>
      </c>
      <c r="E5739">
        <v>3</v>
      </c>
    </row>
    <row r="5740" spans="1:5" x14ac:dyDescent="0.25">
      <c r="A5740" t="s">
        <v>29</v>
      </c>
      <c r="B5740" t="s">
        <v>124</v>
      </c>
      <c r="C5740">
        <v>2019</v>
      </c>
      <c r="D5740" t="s">
        <v>163</v>
      </c>
      <c r="E5740">
        <v>2</v>
      </c>
    </row>
    <row r="5741" spans="1:5" x14ac:dyDescent="0.25">
      <c r="A5741" t="s">
        <v>29</v>
      </c>
      <c r="B5741" t="s">
        <v>124</v>
      </c>
      <c r="C5741">
        <v>2019</v>
      </c>
      <c r="D5741" t="s">
        <v>164</v>
      </c>
      <c r="E5741">
        <v>3</v>
      </c>
    </row>
    <row r="5742" spans="1:5" x14ac:dyDescent="0.25">
      <c r="A5742" t="s">
        <v>29</v>
      </c>
      <c r="B5742" t="s">
        <v>124</v>
      </c>
      <c r="C5742">
        <v>2019</v>
      </c>
      <c r="D5742" t="s">
        <v>165</v>
      </c>
      <c r="E5742">
        <v>3</v>
      </c>
    </row>
    <row r="5743" spans="1:5" x14ac:dyDescent="0.25">
      <c r="A5743" t="s">
        <v>29</v>
      </c>
      <c r="B5743" t="s">
        <v>124</v>
      </c>
      <c r="C5743">
        <v>2019</v>
      </c>
      <c r="D5743" t="s">
        <v>166</v>
      </c>
      <c r="E5743">
        <v>3</v>
      </c>
    </row>
    <row r="5744" spans="1:5" x14ac:dyDescent="0.25">
      <c r="A5744" t="s">
        <v>29</v>
      </c>
      <c r="B5744" t="s">
        <v>124</v>
      </c>
      <c r="C5744">
        <v>2019</v>
      </c>
      <c r="D5744" t="s">
        <v>167</v>
      </c>
      <c r="E5744">
        <v>4</v>
      </c>
    </row>
    <row r="5745" spans="1:5" x14ac:dyDescent="0.25">
      <c r="A5745" t="s">
        <v>29</v>
      </c>
      <c r="B5745" t="s">
        <v>124</v>
      </c>
      <c r="C5745">
        <v>2019</v>
      </c>
      <c r="D5745" t="s">
        <v>168</v>
      </c>
      <c r="E5745">
        <v>5</v>
      </c>
    </row>
    <row r="5746" spans="1:5" x14ac:dyDescent="0.25">
      <c r="A5746" t="s">
        <v>29</v>
      </c>
      <c r="B5746" t="s">
        <v>124</v>
      </c>
      <c r="C5746">
        <v>2019</v>
      </c>
      <c r="D5746" t="s">
        <v>169</v>
      </c>
      <c r="E5746">
        <v>4</v>
      </c>
    </row>
    <row r="5747" spans="1:5" x14ac:dyDescent="0.25">
      <c r="A5747" t="s">
        <v>29</v>
      </c>
      <c r="B5747" t="s">
        <v>124</v>
      </c>
      <c r="C5747">
        <v>2019</v>
      </c>
      <c r="D5747" t="s">
        <v>170</v>
      </c>
      <c r="E5747">
        <v>3</v>
      </c>
    </row>
    <row r="5748" spans="1:5" x14ac:dyDescent="0.25">
      <c r="A5748" t="s">
        <v>29</v>
      </c>
      <c r="B5748" t="s">
        <v>124</v>
      </c>
      <c r="C5748">
        <v>2019</v>
      </c>
      <c r="D5748" t="s">
        <v>171</v>
      </c>
      <c r="E5748">
        <v>3</v>
      </c>
    </row>
    <row r="5749" spans="1:5" x14ac:dyDescent="0.25">
      <c r="A5749" t="s">
        <v>29</v>
      </c>
      <c r="B5749" t="s">
        <v>124</v>
      </c>
      <c r="C5749">
        <v>2019</v>
      </c>
      <c r="D5749" t="s">
        <v>172</v>
      </c>
      <c r="E5749">
        <v>4</v>
      </c>
    </row>
    <row r="5750" spans="1:5" x14ac:dyDescent="0.25">
      <c r="A5750" t="s">
        <v>29</v>
      </c>
      <c r="B5750" t="s">
        <v>124</v>
      </c>
      <c r="C5750">
        <v>2019</v>
      </c>
      <c r="D5750" t="s">
        <v>173</v>
      </c>
      <c r="E5750">
        <v>3</v>
      </c>
    </row>
    <row r="5751" spans="1:5" x14ac:dyDescent="0.25">
      <c r="A5751" t="s">
        <v>29</v>
      </c>
      <c r="B5751" t="s">
        <v>124</v>
      </c>
      <c r="C5751">
        <v>2019</v>
      </c>
      <c r="D5751" t="s">
        <v>174</v>
      </c>
      <c r="E5751">
        <v>5</v>
      </c>
    </row>
    <row r="5752" spans="1:5" x14ac:dyDescent="0.25">
      <c r="A5752" t="s">
        <v>29</v>
      </c>
      <c r="B5752" t="s">
        <v>124</v>
      </c>
      <c r="C5752">
        <v>2019</v>
      </c>
      <c r="D5752" t="s">
        <v>175</v>
      </c>
      <c r="E5752">
        <v>5</v>
      </c>
    </row>
    <row r="5753" spans="1:5" x14ac:dyDescent="0.25">
      <c r="A5753" t="s">
        <v>29</v>
      </c>
      <c r="B5753" t="s">
        <v>124</v>
      </c>
      <c r="C5753">
        <v>2019</v>
      </c>
      <c r="D5753" t="s">
        <v>176</v>
      </c>
      <c r="E5753">
        <v>8</v>
      </c>
    </row>
    <row r="5754" spans="1:5" x14ac:dyDescent="0.25">
      <c r="A5754" t="s">
        <v>29</v>
      </c>
      <c r="B5754" t="s">
        <v>124</v>
      </c>
      <c r="C5754">
        <v>2019</v>
      </c>
      <c r="D5754" t="s">
        <v>177</v>
      </c>
      <c r="E5754">
        <v>7</v>
      </c>
    </row>
    <row r="5755" spans="1:5" x14ac:dyDescent="0.25">
      <c r="A5755" t="s">
        <v>29</v>
      </c>
      <c r="B5755" t="s">
        <v>124</v>
      </c>
      <c r="C5755">
        <v>2019</v>
      </c>
      <c r="D5755" t="s">
        <v>178</v>
      </c>
      <c r="E5755">
        <v>6</v>
      </c>
    </row>
    <row r="5756" spans="1:5" x14ac:dyDescent="0.25">
      <c r="A5756" t="s">
        <v>29</v>
      </c>
      <c r="B5756" t="s">
        <v>124</v>
      </c>
      <c r="C5756">
        <v>2019</v>
      </c>
      <c r="D5756" t="s">
        <v>179</v>
      </c>
      <c r="E5756">
        <v>10</v>
      </c>
    </row>
    <row r="5757" spans="1:5" x14ac:dyDescent="0.25">
      <c r="A5757" t="s">
        <v>29</v>
      </c>
      <c r="B5757" t="s">
        <v>124</v>
      </c>
      <c r="C5757">
        <v>2019</v>
      </c>
      <c r="D5757" t="s">
        <v>180</v>
      </c>
      <c r="E5757">
        <v>7</v>
      </c>
    </row>
    <row r="5758" spans="1:5" x14ac:dyDescent="0.25">
      <c r="A5758" t="s">
        <v>29</v>
      </c>
      <c r="B5758" t="s">
        <v>124</v>
      </c>
      <c r="C5758">
        <v>2019</v>
      </c>
      <c r="D5758" t="s">
        <v>181</v>
      </c>
      <c r="E5758">
        <v>8</v>
      </c>
    </row>
    <row r="5759" spans="1:5" x14ac:dyDescent="0.25">
      <c r="A5759" t="s">
        <v>29</v>
      </c>
      <c r="B5759" t="s">
        <v>124</v>
      </c>
      <c r="C5759">
        <v>2019</v>
      </c>
      <c r="D5759" t="s">
        <v>182</v>
      </c>
      <c r="E5759">
        <v>5</v>
      </c>
    </row>
    <row r="5760" spans="1:5" x14ac:dyDescent="0.25">
      <c r="A5760" t="s">
        <v>29</v>
      </c>
      <c r="B5760" t="s">
        <v>124</v>
      </c>
      <c r="C5760">
        <v>2019</v>
      </c>
      <c r="D5760" t="s">
        <v>183</v>
      </c>
      <c r="E5760">
        <v>3</v>
      </c>
    </row>
    <row r="5761" spans="1:5" x14ac:dyDescent="0.25">
      <c r="A5761" t="s">
        <v>29</v>
      </c>
      <c r="B5761" t="s">
        <v>124</v>
      </c>
      <c r="C5761">
        <v>2019</v>
      </c>
      <c r="D5761" t="s">
        <v>184</v>
      </c>
      <c r="E5761">
        <v>3</v>
      </c>
    </row>
    <row r="5762" spans="1:5" x14ac:dyDescent="0.25">
      <c r="A5762" t="s">
        <v>29</v>
      </c>
      <c r="B5762" t="s">
        <v>124</v>
      </c>
      <c r="C5762">
        <v>2019</v>
      </c>
      <c r="D5762" t="s">
        <v>185</v>
      </c>
      <c r="E5762">
        <v>4</v>
      </c>
    </row>
    <row r="5763" spans="1:5" x14ac:dyDescent="0.25">
      <c r="A5763" t="s">
        <v>29</v>
      </c>
      <c r="B5763" t="s">
        <v>124</v>
      </c>
      <c r="C5763">
        <v>2019</v>
      </c>
      <c r="D5763" t="s">
        <v>186</v>
      </c>
      <c r="E5763">
        <v>2</v>
      </c>
    </row>
    <row r="5764" spans="1:5" x14ac:dyDescent="0.25">
      <c r="A5764" t="s">
        <v>29</v>
      </c>
      <c r="B5764" t="s">
        <v>124</v>
      </c>
      <c r="C5764">
        <v>2019</v>
      </c>
      <c r="D5764" t="s">
        <v>187</v>
      </c>
      <c r="E5764">
        <v>2</v>
      </c>
    </row>
    <row r="5765" spans="1:5" x14ac:dyDescent="0.25">
      <c r="A5765" t="s">
        <v>29</v>
      </c>
      <c r="B5765" t="s">
        <v>124</v>
      </c>
      <c r="C5765">
        <v>2019</v>
      </c>
      <c r="D5765" t="s">
        <v>188</v>
      </c>
      <c r="E5765">
        <v>2</v>
      </c>
    </row>
    <row r="5766" spans="1:5" x14ac:dyDescent="0.25">
      <c r="A5766" t="s">
        <v>29</v>
      </c>
      <c r="B5766" t="s">
        <v>124</v>
      </c>
      <c r="C5766">
        <v>2019</v>
      </c>
      <c r="D5766" t="s">
        <v>189</v>
      </c>
      <c r="E5766">
        <v>1</v>
      </c>
    </row>
    <row r="5767" spans="1:5" x14ac:dyDescent="0.25">
      <c r="A5767" t="s">
        <v>29</v>
      </c>
      <c r="B5767" t="s">
        <v>124</v>
      </c>
      <c r="C5767">
        <v>2019</v>
      </c>
      <c r="D5767" t="s">
        <v>190</v>
      </c>
      <c r="E5767">
        <v>1</v>
      </c>
    </row>
    <row r="5768" spans="1:5" x14ac:dyDescent="0.25">
      <c r="A5768" t="s">
        <v>29</v>
      </c>
      <c r="B5768" t="s">
        <v>124</v>
      </c>
      <c r="C5768">
        <v>2019</v>
      </c>
      <c r="D5768" t="s">
        <v>191</v>
      </c>
      <c r="E5768">
        <v>0</v>
      </c>
    </row>
    <row r="5769" spans="1:5" x14ac:dyDescent="0.25">
      <c r="A5769" t="s">
        <v>29</v>
      </c>
      <c r="B5769" t="s">
        <v>124</v>
      </c>
      <c r="C5769">
        <v>2019</v>
      </c>
      <c r="D5769" t="s">
        <v>192</v>
      </c>
      <c r="E5769">
        <v>0</v>
      </c>
    </row>
    <row r="5770" spans="1:5" x14ac:dyDescent="0.25">
      <c r="A5770" t="s">
        <v>29</v>
      </c>
      <c r="B5770" t="s">
        <v>124</v>
      </c>
      <c r="C5770">
        <v>2019</v>
      </c>
      <c r="D5770" t="s">
        <v>193</v>
      </c>
      <c r="E5770">
        <v>0</v>
      </c>
    </row>
    <row r="5771" spans="1:5" x14ac:dyDescent="0.25">
      <c r="A5771" t="s">
        <v>29</v>
      </c>
      <c r="B5771" t="s">
        <v>124</v>
      </c>
      <c r="C5771">
        <v>2019</v>
      </c>
      <c r="D5771" t="s">
        <v>194</v>
      </c>
      <c r="E5771">
        <v>0</v>
      </c>
    </row>
    <row r="5772" spans="1:5" x14ac:dyDescent="0.25">
      <c r="A5772" t="s">
        <v>29</v>
      </c>
      <c r="B5772" t="s">
        <v>124</v>
      </c>
      <c r="C5772">
        <v>2019</v>
      </c>
      <c r="D5772" t="s">
        <v>195</v>
      </c>
      <c r="E5772">
        <v>0</v>
      </c>
    </row>
    <row r="5773" spans="1:5" x14ac:dyDescent="0.25">
      <c r="A5773" t="s">
        <v>29</v>
      </c>
      <c r="B5773" t="s">
        <v>124</v>
      </c>
      <c r="C5773">
        <v>2019</v>
      </c>
      <c r="D5773" t="s">
        <v>196</v>
      </c>
      <c r="E5773">
        <v>0</v>
      </c>
    </row>
    <row r="5774" spans="1:5" x14ac:dyDescent="0.25">
      <c r="A5774" t="s">
        <v>29</v>
      </c>
      <c r="B5774" t="s">
        <v>124</v>
      </c>
      <c r="C5774">
        <v>2020</v>
      </c>
      <c r="D5774" t="s">
        <v>145</v>
      </c>
      <c r="E5774">
        <v>0</v>
      </c>
    </row>
    <row r="5775" spans="1:5" x14ac:dyDescent="0.25">
      <c r="A5775" t="s">
        <v>29</v>
      </c>
      <c r="B5775" t="s">
        <v>124</v>
      </c>
      <c r="C5775">
        <v>2020</v>
      </c>
      <c r="D5775" t="s">
        <v>146</v>
      </c>
      <c r="E5775">
        <v>0</v>
      </c>
    </row>
    <row r="5776" spans="1:5" x14ac:dyDescent="0.25">
      <c r="A5776" t="s">
        <v>29</v>
      </c>
      <c r="B5776" t="s">
        <v>124</v>
      </c>
      <c r="C5776">
        <v>2020</v>
      </c>
      <c r="D5776" t="s">
        <v>147</v>
      </c>
      <c r="E5776">
        <v>1</v>
      </c>
    </row>
    <row r="5777" spans="1:5" x14ac:dyDescent="0.25">
      <c r="A5777" t="s">
        <v>29</v>
      </c>
      <c r="B5777" t="s">
        <v>124</v>
      </c>
      <c r="C5777">
        <v>2020</v>
      </c>
      <c r="D5777" t="s">
        <v>148</v>
      </c>
      <c r="E5777">
        <v>2</v>
      </c>
    </row>
    <row r="5778" spans="1:5" x14ac:dyDescent="0.25">
      <c r="A5778" t="s">
        <v>29</v>
      </c>
      <c r="B5778" t="s">
        <v>124</v>
      </c>
      <c r="C5778">
        <v>2020</v>
      </c>
      <c r="D5778" t="s">
        <v>149</v>
      </c>
      <c r="E5778">
        <v>1</v>
      </c>
    </row>
    <row r="5779" spans="1:5" x14ac:dyDescent="0.25">
      <c r="A5779" t="s">
        <v>29</v>
      </c>
      <c r="B5779" t="s">
        <v>124</v>
      </c>
      <c r="C5779">
        <v>2020</v>
      </c>
      <c r="D5779" t="s">
        <v>150</v>
      </c>
      <c r="E5779">
        <v>2</v>
      </c>
    </row>
    <row r="5780" spans="1:5" x14ac:dyDescent="0.25">
      <c r="A5780" t="s">
        <v>29</v>
      </c>
      <c r="B5780" t="s">
        <v>124</v>
      </c>
      <c r="C5780">
        <v>2020</v>
      </c>
      <c r="D5780" t="s">
        <v>151</v>
      </c>
      <c r="E5780">
        <v>3</v>
      </c>
    </row>
    <row r="5781" spans="1:5" x14ac:dyDescent="0.25">
      <c r="A5781" t="s">
        <v>29</v>
      </c>
      <c r="B5781" t="s">
        <v>124</v>
      </c>
      <c r="C5781">
        <v>2020</v>
      </c>
      <c r="D5781" t="s">
        <v>152</v>
      </c>
      <c r="E5781">
        <v>3</v>
      </c>
    </row>
    <row r="5782" spans="1:5" x14ac:dyDescent="0.25">
      <c r="A5782" t="s">
        <v>29</v>
      </c>
      <c r="B5782" t="s">
        <v>124</v>
      </c>
      <c r="C5782">
        <v>2020</v>
      </c>
      <c r="D5782" t="s">
        <v>153</v>
      </c>
      <c r="E5782">
        <v>3</v>
      </c>
    </row>
    <row r="5783" spans="1:5" x14ac:dyDescent="0.25">
      <c r="A5783" t="s">
        <v>29</v>
      </c>
      <c r="B5783" t="s">
        <v>124</v>
      </c>
      <c r="C5783">
        <v>2020</v>
      </c>
      <c r="D5783" t="s">
        <v>154</v>
      </c>
      <c r="E5783">
        <v>2</v>
      </c>
    </row>
    <row r="5784" spans="1:5" x14ac:dyDescent="0.25">
      <c r="A5784" t="s">
        <v>29</v>
      </c>
      <c r="B5784" t="s">
        <v>124</v>
      </c>
      <c r="C5784">
        <v>2020</v>
      </c>
      <c r="D5784" t="s">
        <v>155</v>
      </c>
      <c r="E5784">
        <v>2</v>
      </c>
    </row>
    <row r="5785" spans="1:5" x14ac:dyDescent="0.25">
      <c r="A5785" t="s">
        <v>29</v>
      </c>
      <c r="B5785" t="s">
        <v>124</v>
      </c>
      <c r="C5785">
        <v>2020</v>
      </c>
      <c r="D5785" t="s">
        <v>156</v>
      </c>
      <c r="E5785">
        <v>1</v>
      </c>
    </row>
    <row r="5786" spans="1:5" x14ac:dyDescent="0.25">
      <c r="A5786" t="s">
        <v>29</v>
      </c>
      <c r="B5786" t="s">
        <v>124</v>
      </c>
      <c r="C5786">
        <v>2020</v>
      </c>
      <c r="D5786" t="s">
        <v>157</v>
      </c>
      <c r="E5786">
        <v>1</v>
      </c>
    </row>
    <row r="5787" spans="1:5" x14ac:dyDescent="0.25">
      <c r="A5787" t="s">
        <v>29</v>
      </c>
      <c r="B5787" t="s">
        <v>124</v>
      </c>
      <c r="C5787">
        <v>2020</v>
      </c>
      <c r="D5787" t="s">
        <v>158</v>
      </c>
      <c r="E5787">
        <v>2</v>
      </c>
    </row>
    <row r="5788" spans="1:5" x14ac:dyDescent="0.25">
      <c r="A5788" t="s">
        <v>29</v>
      </c>
      <c r="B5788" t="s">
        <v>124</v>
      </c>
      <c r="C5788">
        <v>2020</v>
      </c>
      <c r="D5788" t="s">
        <v>159</v>
      </c>
      <c r="E5788">
        <v>2</v>
      </c>
    </row>
    <row r="5789" spans="1:5" x14ac:dyDescent="0.25">
      <c r="A5789" t="s">
        <v>29</v>
      </c>
      <c r="B5789" t="s">
        <v>124</v>
      </c>
      <c r="C5789">
        <v>2020</v>
      </c>
      <c r="D5789" t="s">
        <v>160</v>
      </c>
      <c r="E5789">
        <v>3</v>
      </c>
    </row>
    <row r="5790" spans="1:5" x14ac:dyDescent="0.25">
      <c r="A5790" t="s">
        <v>29</v>
      </c>
      <c r="B5790" t="s">
        <v>124</v>
      </c>
      <c r="C5790">
        <v>2020</v>
      </c>
      <c r="D5790" t="s">
        <v>161</v>
      </c>
      <c r="E5790">
        <v>4</v>
      </c>
    </row>
    <row r="5791" spans="1:5" x14ac:dyDescent="0.25">
      <c r="A5791" t="s">
        <v>29</v>
      </c>
      <c r="B5791" t="s">
        <v>124</v>
      </c>
      <c r="C5791">
        <v>2020</v>
      </c>
      <c r="D5791" t="s">
        <v>162</v>
      </c>
      <c r="E5791">
        <v>4</v>
      </c>
    </row>
    <row r="5792" spans="1:5" x14ac:dyDescent="0.25">
      <c r="A5792" t="s">
        <v>29</v>
      </c>
      <c r="B5792" t="s">
        <v>124</v>
      </c>
      <c r="C5792">
        <v>2020</v>
      </c>
      <c r="D5792" t="s">
        <v>163</v>
      </c>
      <c r="E5792">
        <v>5</v>
      </c>
    </row>
    <row r="5793" spans="1:5" x14ac:dyDescent="0.25">
      <c r="A5793" t="s">
        <v>29</v>
      </c>
      <c r="B5793" t="s">
        <v>124</v>
      </c>
      <c r="C5793">
        <v>2020</v>
      </c>
      <c r="D5793" t="s">
        <v>164</v>
      </c>
      <c r="E5793">
        <v>4</v>
      </c>
    </row>
    <row r="5794" spans="1:5" x14ac:dyDescent="0.25">
      <c r="A5794" t="s">
        <v>29</v>
      </c>
      <c r="B5794" t="s">
        <v>124</v>
      </c>
      <c r="C5794">
        <v>2020</v>
      </c>
      <c r="D5794" t="s">
        <v>165</v>
      </c>
      <c r="E5794">
        <v>6</v>
      </c>
    </row>
    <row r="5795" spans="1:5" x14ac:dyDescent="0.25">
      <c r="A5795" t="s">
        <v>29</v>
      </c>
      <c r="B5795" t="s">
        <v>124</v>
      </c>
      <c r="C5795">
        <v>2020</v>
      </c>
      <c r="D5795" t="s">
        <v>166</v>
      </c>
      <c r="E5795">
        <v>6</v>
      </c>
    </row>
    <row r="5796" spans="1:5" x14ac:dyDescent="0.25">
      <c r="A5796" t="s">
        <v>29</v>
      </c>
      <c r="B5796" t="s">
        <v>124</v>
      </c>
      <c r="C5796">
        <v>2020</v>
      </c>
      <c r="D5796" t="s">
        <v>167</v>
      </c>
      <c r="E5796">
        <v>6</v>
      </c>
    </row>
    <row r="5797" spans="1:5" x14ac:dyDescent="0.25">
      <c r="A5797" t="s">
        <v>29</v>
      </c>
      <c r="B5797" t="s">
        <v>124</v>
      </c>
      <c r="C5797">
        <v>2020</v>
      </c>
      <c r="D5797" t="s">
        <v>168</v>
      </c>
      <c r="E5797">
        <v>7</v>
      </c>
    </row>
    <row r="5798" spans="1:5" x14ac:dyDescent="0.25">
      <c r="A5798" t="s">
        <v>29</v>
      </c>
      <c r="B5798" t="s">
        <v>124</v>
      </c>
      <c r="C5798">
        <v>2020</v>
      </c>
      <c r="D5798" t="s">
        <v>169</v>
      </c>
      <c r="E5798">
        <v>6</v>
      </c>
    </row>
    <row r="5799" spans="1:5" x14ac:dyDescent="0.25">
      <c r="A5799" t="s">
        <v>29</v>
      </c>
      <c r="B5799" t="s">
        <v>124</v>
      </c>
      <c r="C5799">
        <v>2020</v>
      </c>
      <c r="D5799" t="s">
        <v>170</v>
      </c>
      <c r="E5799">
        <v>5</v>
      </c>
    </row>
    <row r="5800" spans="1:5" x14ac:dyDescent="0.25">
      <c r="A5800" t="s">
        <v>29</v>
      </c>
      <c r="B5800" t="s">
        <v>124</v>
      </c>
      <c r="C5800">
        <v>2020</v>
      </c>
      <c r="D5800" t="s">
        <v>171</v>
      </c>
      <c r="E5800">
        <v>5</v>
      </c>
    </row>
    <row r="5801" spans="1:5" x14ac:dyDescent="0.25">
      <c r="A5801" t="s">
        <v>29</v>
      </c>
      <c r="B5801" t="s">
        <v>124</v>
      </c>
      <c r="C5801">
        <v>2020</v>
      </c>
      <c r="D5801" t="s">
        <v>172</v>
      </c>
      <c r="E5801">
        <v>7</v>
      </c>
    </row>
    <row r="5802" spans="1:5" x14ac:dyDescent="0.25">
      <c r="A5802" t="s">
        <v>29</v>
      </c>
      <c r="B5802" t="s">
        <v>124</v>
      </c>
      <c r="C5802">
        <v>2020</v>
      </c>
      <c r="D5802" t="s">
        <v>173</v>
      </c>
      <c r="E5802">
        <v>5</v>
      </c>
    </row>
    <row r="5803" spans="1:5" x14ac:dyDescent="0.25">
      <c r="A5803" t="s">
        <v>29</v>
      </c>
      <c r="B5803" t="s">
        <v>124</v>
      </c>
      <c r="C5803">
        <v>2020</v>
      </c>
      <c r="D5803" t="s">
        <v>174</v>
      </c>
      <c r="E5803">
        <v>7</v>
      </c>
    </row>
    <row r="5804" spans="1:5" x14ac:dyDescent="0.25">
      <c r="A5804" t="s">
        <v>29</v>
      </c>
      <c r="B5804" t="s">
        <v>124</v>
      </c>
      <c r="C5804">
        <v>2020</v>
      </c>
      <c r="D5804" t="s">
        <v>175</v>
      </c>
      <c r="E5804">
        <v>6</v>
      </c>
    </row>
    <row r="5805" spans="1:5" x14ac:dyDescent="0.25">
      <c r="A5805" t="s">
        <v>29</v>
      </c>
      <c r="B5805" t="s">
        <v>124</v>
      </c>
      <c r="C5805">
        <v>2020</v>
      </c>
      <c r="D5805" t="s">
        <v>176</v>
      </c>
      <c r="E5805">
        <v>6</v>
      </c>
    </row>
    <row r="5806" spans="1:5" x14ac:dyDescent="0.25">
      <c r="A5806" t="s">
        <v>29</v>
      </c>
      <c r="B5806" t="s">
        <v>124</v>
      </c>
      <c r="C5806">
        <v>2020</v>
      </c>
      <c r="D5806" t="s">
        <v>177</v>
      </c>
      <c r="E5806">
        <v>7</v>
      </c>
    </row>
    <row r="5807" spans="1:5" x14ac:dyDescent="0.25">
      <c r="A5807" t="s">
        <v>29</v>
      </c>
      <c r="B5807" t="s">
        <v>124</v>
      </c>
      <c r="C5807">
        <v>2020</v>
      </c>
      <c r="D5807" t="s">
        <v>178</v>
      </c>
      <c r="E5807">
        <v>5</v>
      </c>
    </row>
    <row r="5808" spans="1:5" x14ac:dyDescent="0.25">
      <c r="A5808" t="s">
        <v>29</v>
      </c>
      <c r="B5808" t="s">
        <v>124</v>
      </c>
      <c r="C5808">
        <v>2020</v>
      </c>
      <c r="D5808" t="s">
        <v>179</v>
      </c>
      <c r="E5808">
        <v>5</v>
      </c>
    </row>
    <row r="5809" spans="1:5" x14ac:dyDescent="0.25">
      <c r="A5809" t="s">
        <v>29</v>
      </c>
      <c r="B5809" t="s">
        <v>124</v>
      </c>
      <c r="C5809">
        <v>2020</v>
      </c>
      <c r="D5809" t="s">
        <v>180</v>
      </c>
      <c r="E5809">
        <v>4</v>
      </c>
    </row>
    <row r="5810" spans="1:5" x14ac:dyDescent="0.25">
      <c r="A5810" t="s">
        <v>29</v>
      </c>
      <c r="B5810" t="s">
        <v>124</v>
      </c>
      <c r="C5810">
        <v>2020</v>
      </c>
      <c r="D5810" t="s">
        <v>181</v>
      </c>
      <c r="E5810">
        <v>3</v>
      </c>
    </row>
    <row r="5811" spans="1:5" x14ac:dyDescent="0.25">
      <c r="A5811" t="s">
        <v>29</v>
      </c>
      <c r="B5811" t="s">
        <v>124</v>
      </c>
      <c r="C5811">
        <v>2020</v>
      </c>
      <c r="D5811" t="s">
        <v>182</v>
      </c>
      <c r="E5811">
        <v>3</v>
      </c>
    </row>
    <row r="5812" spans="1:5" x14ac:dyDescent="0.25">
      <c r="A5812" t="s">
        <v>29</v>
      </c>
      <c r="B5812" t="s">
        <v>124</v>
      </c>
      <c r="C5812">
        <v>2020</v>
      </c>
      <c r="D5812" t="s">
        <v>183</v>
      </c>
      <c r="E5812">
        <v>3</v>
      </c>
    </row>
    <row r="5813" spans="1:5" x14ac:dyDescent="0.25">
      <c r="A5813" t="s">
        <v>29</v>
      </c>
      <c r="B5813" t="s">
        <v>124</v>
      </c>
      <c r="C5813">
        <v>2020</v>
      </c>
      <c r="D5813" t="s">
        <v>184</v>
      </c>
      <c r="E5813">
        <v>3</v>
      </c>
    </row>
    <row r="5814" spans="1:5" x14ac:dyDescent="0.25">
      <c r="A5814" t="s">
        <v>29</v>
      </c>
      <c r="B5814" t="s">
        <v>124</v>
      </c>
      <c r="C5814">
        <v>2020</v>
      </c>
      <c r="D5814" t="s">
        <v>185</v>
      </c>
      <c r="E5814">
        <v>3</v>
      </c>
    </row>
    <row r="5815" spans="1:5" x14ac:dyDescent="0.25">
      <c r="A5815" t="s">
        <v>29</v>
      </c>
      <c r="B5815" t="s">
        <v>124</v>
      </c>
      <c r="C5815">
        <v>2020</v>
      </c>
      <c r="D5815" t="s">
        <v>186</v>
      </c>
      <c r="E5815">
        <v>3</v>
      </c>
    </row>
    <row r="5816" spans="1:5" x14ac:dyDescent="0.25">
      <c r="A5816" t="s">
        <v>29</v>
      </c>
      <c r="B5816" t="s">
        <v>124</v>
      </c>
      <c r="C5816">
        <v>2020</v>
      </c>
      <c r="D5816" t="s">
        <v>187</v>
      </c>
      <c r="E5816">
        <v>2</v>
      </c>
    </row>
    <row r="5817" spans="1:5" x14ac:dyDescent="0.25">
      <c r="A5817" t="s">
        <v>29</v>
      </c>
      <c r="B5817" t="s">
        <v>124</v>
      </c>
      <c r="C5817">
        <v>2020</v>
      </c>
      <c r="D5817" t="s">
        <v>188</v>
      </c>
      <c r="E5817">
        <v>3</v>
      </c>
    </row>
    <row r="5818" spans="1:5" x14ac:dyDescent="0.25">
      <c r="A5818" t="s">
        <v>29</v>
      </c>
      <c r="B5818" t="s">
        <v>124</v>
      </c>
      <c r="C5818">
        <v>2020</v>
      </c>
      <c r="D5818" t="s">
        <v>189</v>
      </c>
      <c r="E5818">
        <v>3</v>
      </c>
    </row>
    <row r="5819" spans="1:5" x14ac:dyDescent="0.25">
      <c r="A5819" t="s">
        <v>29</v>
      </c>
      <c r="B5819" t="s">
        <v>124</v>
      </c>
      <c r="C5819">
        <v>2020</v>
      </c>
      <c r="D5819" t="s">
        <v>190</v>
      </c>
      <c r="E5819">
        <v>2</v>
      </c>
    </row>
    <row r="5820" spans="1:5" x14ac:dyDescent="0.25">
      <c r="A5820" t="s">
        <v>29</v>
      </c>
      <c r="B5820" t="s">
        <v>124</v>
      </c>
      <c r="C5820">
        <v>2020</v>
      </c>
      <c r="D5820" t="s">
        <v>191</v>
      </c>
      <c r="E5820">
        <v>2</v>
      </c>
    </row>
    <row r="5821" spans="1:5" x14ac:dyDescent="0.25">
      <c r="A5821" t="s">
        <v>29</v>
      </c>
      <c r="B5821" t="s">
        <v>124</v>
      </c>
      <c r="C5821">
        <v>2020</v>
      </c>
      <c r="D5821" t="s">
        <v>192</v>
      </c>
      <c r="E5821">
        <v>2</v>
      </c>
    </row>
    <row r="5822" spans="1:5" x14ac:dyDescent="0.25">
      <c r="A5822" t="s">
        <v>29</v>
      </c>
      <c r="B5822" t="s">
        <v>124</v>
      </c>
      <c r="C5822">
        <v>2020</v>
      </c>
      <c r="D5822" t="s">
        <v>193</v>
      </c>
      <c r="E5822">
        <v>1</v>
      </c>
    </row>
    <row r="5823" spans="1:5" x14ac:dyDescent="0.25">
      <c r="A5823" t="s">
        <v>29</v>
      </c>
      <c r="B5823" t="s">
        <v>124</v>
      </c>
      <c r="C5823">
        <v>2020</v>
      </c>
      <c r="D5823" t="s">
        <v>194</v>
      </c>
      <c r="E5823">
        <v>2</v>
      </c>
    </row>
    <row r="5824" spans="1:5" x14ac:dyDescent="0.25">
      <c r="A5824" t="s">
        <v>29</v>
      </c>
      <c r="B5824" t="s">
        <v>124</v>
      </c>
      <c r="C5824">
        <v>2020</v>
      </c>
      <c r="D5824" t="s">
        <v>195</v>
      </c>
      <c r="E5824">
        <v>1</v>
      </c>
    </row>
    <row r="5825" spans="1:5" x14ac:dyDescent="0.25">
      <c r="A5825" t="s">
        <v>29</v>
      </c>
      <c r="B5825" t="s">
        <v>124</v>
      </c>
      <c r="C5825">
        <v>2020</v>
      </c>
      <c r="D5825" t="s">
        <v>196</v>
      </c>
      <c r="E5825">
        <v>1</v>
      </c>
    </row>
    <row r="5826" spans="1:5" x14ac:dyDescent="0.25">
      <c r="A5826" t="s">
        <v>29</v>
      </c>
      <c r="B5826" t="s">
        <v>122</v>
      </c>
      <c r="C5826">
        <v>2019</v>
      </c>
      <c r="D5826" t="s">
        <v>145</v>
      </c>
      <c r="E5826">
        <v>6</v>
      </c>
    </row>
    <row r="5827" spans="1:5" x14ac:dyDescent="0.25">
      <c r="A5827" t="s">
        <v>29</v>
      </c>
      <c r="B5827" t="s">
        <v>122</v>
      </c>
      <c r="C5827">
        <v>2019</v>
      </c>
      <c r="D5827" t="s">
        <v>146</v>
      </c>
      <c r="E5827">
        <v>6</v>
      </c>
    </row>
    <row r="5828" spans="1:5" x14ac:dyDescent="0.25">
      <c r="A5828" t="s">
        <v>29</v>
      </c>
      <c r="B5828" t="s">
        <v>122</v>
      </c>
      <c r="C5828">
        <v>2019</v>
      </c>
      <c r="D5828" t="s">
        <v>147</v>
      </c>
      <c r="E5828">
        <v>7</v>
      </c>
    </row>
    <row r="5829" spans="1:5" x14ac:dyDescent="0.25">
      <c r="A5829" t="s">
        <v>29</v>
      </c>
      <c r="B5829" t="s">
        <v>122</v>
      </c>
      <c r="C5829">
        <v>2019</v>
      </c>
      <c r="D5829" t="s">
        <v>148</v>
      </c>
      <c r="E5829">
        <v>6</v>
      </c>
    </row>
    <row r="5830" spans="1:5" x14ac:dyDescent="0.25">
      <c r="A5830" t="s">
        <v>29</v>
      </c>
      <c r="B5830" t="s">
        <v>122</v>
      </c>
      <c r="C5830">
        <v>2019</v>
      </c>
      <c r="D5830" t="s">
        <v>149</v>
      </c>
      <c r="E5830">
        <v>10</v>
      </c>
    </row>
    <row r="5831" spans="1:5" x14ac:dyDescent="0.25">
      <c r="A5831" t="s">
        <v>29</v>
      </c>
      <c r="B5831" t="s">
        <v>122</v>
      </c>
      <c r="C5831">
        <v>2019</v>
      </c>
      <c r="D5831" t="s">
        <v>150</v>
      </c>
      <c r="E5831">
        <v>7</v>
      </c>
    </row>
    <row r="5832" spans="1:5" x14ac:dyDescent="0.25">
      <c r="A5832" t="s">
        <v>29</v>
      </c>
      <c r="B5832" t="s">
        <v>122</v>
      </c>
      <c r="C5832">
        <v>2019</v>
      </c>
      <c r="D5832" t="s">
        <v>151</v>
      </c>
      <c r="E5832">
        <v>8</v>
      </c>
    </row>
    <row r="5833" spans="1:5" x14ac:dyDescent="0.25">
      <c r="A5833" t="s">
        <v>29</v>
      </c>
      <c r="B5833" t="s">
        <v>122</v>
      </c>
      <c r="C5833">
        <v>2019</v>
      </c>
      <c r="D5833" t="s">
        <v>152</v>
      </c>
      <c r="E5833">
        <v>7</v>
      </c>
    </row>
    <row r="5834" spans="1:5" x14ac:dyDescent="0.25">
      <c r="A5834" t="s">
        <v>29</v>
      </c>
      <c r="B5834" t="s">
        <v>122</v>
      </c>
      <c r="C5834">
        <v>2019</v>
      </c>
      <c r="D5834" t="s">
        <v>153</v>
      </c>
      <c r="E5834">
        <v>5</v>
      </c>
    </row>
    <row r="5835" spans="1:5" x14ac:dyDescent="0.25">
      <c r="A5835" t="s">
        <v>29</v>
      </c>
      <c r="B5835" t="s">
        <v>122</v>
      </c>
      <c r="C5835">
        <v>2019</v>
      </c>
      <c r="D5835" t="s">
        <v>154</v>
      </c>
      <c r="E5835">
        <v>5</v>
      </c>
    </row>
    <row r="5836" spans="1:5" x14ac:dyDescent="0.25">
      <c r="A5836" t="s">
        <v>29</v>
      </c>
      <c r="B5836" t="s">
        <v>122</v>
      </c>
      <c r="C5836">
        <v>2019</v>
      </c>
      <c r="D5836" t="s">
        <v>155</v>
      </c>
      <c r="E5836">
        <v>4</v>
      </c>
    </row>
    <row r="5837" spans="1:5" x14ac:dyDescent="0.25">
      <c r="A5837" t="s">
        <v>29</v>
      </c>
      <c r="B5837" t="s">
        <v>122</v>
      </c>
      <c r="C5837">
        <v>2019</v>
      </c>
      <c r="D5837" t="s">
        <v>156</v>
      </c>
      <c r="E5837">
        <v>3</v>
      </c>
    </row>
    <row r="5838" spans="1:5" x14ac:dyDescent="0.25">
      <c r="A5838" t="s">
        <v>29</v>
      </c>
      <c r="B5838" t="s">
        <v>122</v>
      </c>
      <c r="C5838">
        <v>2019</v>
      </c>
      <c r="D5838" t="s">
        <v>157</v>
      </c>
      <c r="E5838">
        <v>3</v>
      </c>
    </row>
    <row r="5839" spans="1:5" x14ac:dyDescent="0.25">
      <c r="A5839" t="s">
        <v>29</v>
      </c>
      <c r="B5839" t="s">
        <v>122</v>
      </c>
      <c r="C5839">
        <v>2019</v>
      </c>
      <c r="D5839" t="s">
        <v>158</v>
      </c>
      <c r="E5839">
        <v>3</v>
      </c>
    </row>
    <row r="5840" spans="1:5" x14ac:dyDescent="0.25">
      <c r="A5840" t="s">
        <v>29</v>
      </c>
      <c r="B5840" t="s">
        <v>122</v>
      </c>
      <c r="C5840">
        <v>2019</v>
      </c>
      <c r="D5840" t="s">
        <v>159</v>
      </c>
      <c r="E5840">
        <v>3</v>
      </c>
    </row>
    <row r="5841" spans="1:5" x14ac:dyDescent="0.25">
      <c r="A5841" t="s">
        <v>29</v>
      </c>
      <c r="B5841" t="s">
        <v>122</v>
      </c>
      <c r="C5841">
        <v>2019</v>
      </c>
      <c r="D5841" t="s">
        <v>160</v>
      </c>
      <c r="E5841">
        <v>3</v>
      </c>
    </row>
    <row r="5842" spans="1:5" x14ac:dyDescent="0.25">
      <c r="A5842" t="s">
        <v>29</v>
      </c>
      <c r="B5842" t="s">
        <v>122</v>
      </c>
      <c r="C5842">
        <v>2019</v>
      </c>
      <c r="D5842" t="s">
        <v>161</v>
      </c>
      <c r="E5842">
        <v>4</v>
      </c>
    </row>
    <row r="5843" spans="1:5" x14ac:dyDescent="0.25">
      <c r="A5843" t="s">
        <v>29</v>
      </c>
      <c r="B5843" t="s">
        <v>122</v>
      </c>
      <c r="C5843">
        <v>2019</v>
      </c>
      <c r="D5843" t="s">
        <v>162</v>
      </c>
      <c r="E5843">
        <v>3</v>
      </c>
    </row>
    <row r="5844" spans="1:5" x14ac:dyDescent="0.25">
      <c r="A5844" t="s">
        <v>29</v>
      </c>
      <c r="B5844" t="s">
        <v>122</v>
      </c>
      <c r="C5844">
        <v>2019</v>
      </c>
      <c r="D5844" t="s">
        <v>163</v>
      </c>
      <c r="E5844">
        <v>3</v>
      </c>
    </row>
    <row r="5845" spans="1:5" x14ac:dyDescent="0.25">
      <c r="A5845" t="s">
        <v>29</v>
      </c>
      <c r="B5845" t="s">
        <v>122</v>
      </c>
      <c r="C5845">
        <v>2019</v>
      </c>
      <c r="D5845" t="s">
        <v>164</v>
      </c>
      <c r="E5845">
        <v>3</v>
      </c>
    </row>
    <row r="5846" spans="1:5" x14ac:dyDescent="0.25">
      <c r="A5846" t="s">
        <v>29</v>
      </c>
      <c r="B5846" t="s">
        <v>122</v>
      </c>
      <c r="C5846">
        <v>2019</v>
      </c>
      <c r="D5846" t="s">
        <v>165</v>
      </c>
      <c r="E5846">
        <v>4</v>
      </c>
    </row>
    <row r="5847" spans="1:5" x14ac:dyDescent="0.25">
      <c r="A5847" t="s">
        <v>29</v>
      </c>
      <c r="B5847" t="s">
        <v>122</v>
      </c>
      <c r="C5847">
        <v>2019</v>
      </c>
      <c r="D5847" t="s">
        <v>166</v>
      </c>
      <c r="E5847">
        <v>6</v>
      </c>
    </row>
    <row r="5848" spans="1:5" x14ac:dyDescent="0.25">
      <c r="A5848" t="s">
        <v>29</v>
      </c>
      <c r="B5848" t="s">
        <v>122</v>
      </c>
      <c r="C5848">
        <v>2019</v>
      </c>
      <c r="D5848" t="s">
        <v>167</v>
      </c>
      <c r="E5848">
        <v>4</v>
      </c>
    </row>
    <row r="5849" spans="1:5" x14ac:dyDescent="0.25">
      <c r="A5849" t="s">
        <v>29</v>
      </c>
      <c r="B5849" t="s">
        <v>122</v>
      </c>
      <c r="C5849">
        <v>2019</v>
      </c>
      <c r="D5849" t="s">
        <v>168</v>
      </c>
      <c r="E5849">
        <v>6</v>
      </c>
    </row>
    <row r="5850" spans="1:5" x14ac:dyDescent="0.25">
      <c r="A5850" t="s">
        <v>29</v>
      </c>
      <c r="B5850" t="s">
        <v>122</v>
      </c>
      <c r="C5850">
        <v>2019</v>
      </c>
      <c r="D5850" t="s">
        <v>169</v>
      </c>
      <c r="E5850">
        <v>11</v>
      </c>
    </row>
    <row r="5851" spans="1:5" x14ac:dyDescent="0.25">
      <c r="A5851" t="s">
        <v>29</v>
      </c>
      <c r="B5851" t="s">
        <v>122</v>
      </c>
      <c r="C5851">
        <v>2019</v>
      </c>
      <c r="D5851" t="s">
        <v>170</v>
      </c>
      <c r="E5851">
        <v>4</v>
      </c>
    </row>
    <row r="5852" spans="1:5" x14ac:dyDescent="0.25">
      <c r="A5852" t="s">
        <v>29</v>
      </c>
      <c r="B5852" t="s">
        <v>122</v>
      </c>
      <c r="C5852">
        <v>2019</v>
      </c>
      <c r="D5852" t="s">
        <v>171</v>
      </c>
      <c r="E5852">
        <v>10</v>
      </c>
    </row>
    <row r="5853" spans="1:5" x14ac:dyDescent="0.25">
      <c r="A5853" t="s">
        <v>29</v>
      </c>
      <c r="B5853" t="s">
        <v>122</v>
      </c>
      <c r="C5853">
        <v>2019</v>
      </c>
      <c r="D5853" t="s">
        <v>172</v>
      </c>
      <c r="E5853">
        <v>7</v>
      </c>
    </row>
    <row r="5854" spans="1:5" x14ac:dyDescent="0.25">
      <c r="A5854" t="s">
        <v>29</v>
      </c>
      <c r="B5854" t="s">
        <v>122</v>
      </c>
      <c r="C5854">
        <v>2019</v>
      </c>
      <c r="D5854" t="s">
        <v>173</v>
      </c>
      <c r="E5854">
        <v>5</v>
      </c>
    </row>
    <row r="5855" spans="1:5" x14ac:dyDescent="0.25">
      <c r="A5855" t="s">
        <v>29</v>
      </c>
      <c r="B5855" t="s">
        <v>122</v>
      </c>
      <c r="C5855">
        <v>2019</v>
      </c>
      <c r="D5855" t="s">
        <v>174</v>
      </c>
      <c r="E5855">
        <v>7</v>
      </c>
    </row>
    <row r="5856" spans="1:5" x14ac:dyDescent="0.25">
      <c r="A5856" t="s">
        <v>29</v>
      </c>
      <c r="B5856" t="s">
        <v>122</v>
      </c>
      <c r="C5856">
        <v>2019</v>
      </c>
      <c r="D5856" t="s">
        <v>175</v>
      </c>
      <c r="E5856">
        <v>8</v>
      </c>
    </row>
    <row r="5857" spans="1:5" x14ac:dyDescent="0.25">
      <c r="A5857" t="s">
        <v>29</v>
      </c>
      <c r="B5857" t="s">
        <v>122</v>
      </c>
      <c r="C5857">
        <v>2019</v>
      </c>
      <c r="D5857" t="s">
        <v>176</v>
      </c>
      <c r="E5857">
        <v>6</v>
      </c>
    </row>
    <row r="5858" spans="1:5" x14ac:dyDescent="0.25">
      <c r="A5858" t="s">
        <v>29</v>
      </c>
      <c r="B5858" t="s">
        <v>122</v>
      </c>
      <c r="C5858">
        <v>2019</v>
      </c>
      <c r="D5858" t="s">
        <v>177</v>
      </c>
      <c r="E5858">
        <v>7</v>
      </c>
    </row>
    <row r="5859" spans="1:5" x14ac:dyDescent="0.25">
      <c r="A5859" t="s">
        <v>29</v>
      </c>
      <c r="B5859" t="s">
        <v>122</v>
      </c>
      <c r="C5859">
        <v>2019</v>
      </c>
      <c r="D5859" t="s">
        <v>178</v>
      </c>
      <c r="E5859">
        <v>8</v>
      </c>
    </row>
    <row r="5860" spans="1:5" x14ac:dyDescent="0.25">
      <c r="A5860" t="s">
        <v>29</v>
      </c>
      <c r="B5860" t="s">
        <v>122</v>
      </c>
      <c r="C5860">
        <v>2019</v>
      </c>
      <c r="D5860" t="s">
        <v>179</v>
      </c>
      <c r="E5860">
        <v>9</v>
      </c>
    </row>
    <row r="5861" spans="1:5" x14ac:dyDescent="0.25">
      <c r="A5861" t="s">
        <v>29</v>
      </c>
      <c r="B5861" t="s">
        <v>122</v>
      </c>
      <c r="C5861">
        <v>2019</v>
      </c>
      <c r="D5861" t="s">
        <v>180</v>
      </c>
      <c r="E5861">
        <v>6</v>
      </c>
    </row>
    <row r="5862" spans="1:5" x14ac:dyDescent="0.25">
      <c r="A5862" t="s">
        <v>29</v>
      </c>
      <c r="B5862" t="s">
        <v>122</v>
      </c>
      <c r="C5862">
        <v>2019</v>
      </c>
      <c r="D5862" t="s">
        <v>181</v>
      </c>
      <c r="E5862">
        <v>6</v>
      </c>
    </row>
    <row r="5863" spans="1:5" x14ac:dyDescent="0.25">
      <c r="A5863" t="s">
        <v>29</v>
      </c>
      <c r="B5863" t="s">
        <v>122</v>
      </c>
      <c r="C5863">
        <v>2019</v>
      </c>
      <c r="D5863" t="s">
        <v>182</v>
      </c>
      <c r="E5863">
        <v>4</v>
      </c>
    </row>
    <row r="5864" spans="1:5" x14ac:dyDescent="0.25">
      <c r="A5864" t="s">
        <v>29</v>
      </c>
      <c r="B5864" t="s">
        <v>122</v>
      </c>
      <c r="C5864">
        <v>2019</v>
      </c>
      <c r="D5864" t="s">
        <v>183</v>
      </c>
      <c r="E5864">
        <v>7</v>
      </c>
    </row>
    <row r="5865" spans="1:5" x14ac:dyDescent="0.25">
      <c r="A5865" t="s">
        <v>29</v>
      </c>
      <c r="B5865" t="s">
        <v>122</v>
      </c>
      <c r="C5865">
        <v>2019</v>
      </c>
      <c r="D5865" t="s">
        <v>184</v>
      </c>
      <c r="E5865">
        <v>6</v>
      </c>
    </row>
    <row r="5866" spans="1:5" x14ac:dyDescent="0.25">
      <c r="A5866" t="s">
        <v>29</v>
      </c>
      <c r="B5866" t="s">
        <v>122</v>
      </c>
      <c r="C5866">
        <v>2019</v>
      </c>
      <c r="D5866" t="s">
        <v>185</v>
      </c>
      <c r="E5866">
        <v>6</v>
      </c>
    </row>
    <row r="5867" spans="1:5" x14ac:dyDescent="0.25">
      <c r="A5867" t="s">
        <v>29</v>
      </c>
      <c r="B5867" t="s">
        <v>122</v>
      </c>
      <c r="C5867">
        <v>2019</v>
      </c>
      <c r="D5867" t="s">
        <v>186</v>
      </c>
      <c r="E5867">
        <v>7</v>
      </c>
    </row>
    <row r="5868" spans="1:5" x14ac:dyDescent="0.25">
      <c r="A5868" t="s">
        <v>29</v>
      </c>
      <c r="B5868" t="s">
        <v>122</v>
      </c>
      <c r="C5868">
        <v>2019</v>
      </c>
      <c r="D5868" t="s">
        <v>187</v>
      </c>
      <c r="E5868">
        <v>5</v>
      </c>
    </row>
    <row r="5869" spans="1:5" x14ac:dyDescent="0.25">
      <c r="A5869" t="s">
        <v>29</v>
      </c>
      <c r="B5869" t="s">
        <v>122</v>
      </c>
      <c r="C5869">
        <v>2019</v>
      </c>
      <c r="D5869" t="s">
        <v>188</v>
      </c>
      <c r="E5869">
        <v>5</v>
      </c>
    </row>
    <row r="5870" spans="1:5" x14ac:dyDescent="0.25">
      <c r="A5870" t="s">
        <v>29</v>
      </c>
      <c r="B5870" t="s">
        <v>122</v>
      </c>
      <c r="C5870">
        <v>2019</v>
      </c>
      <c r="D5870" t="s">
        <v>189</v>
      </c>
      <c r="E5870">
        <v>7</v>
      </c>
    </row>
    <row r="5871" spans="1:5" x14ac:dyDescent="0.25">
      <c r="A5871" t="s">
        <v>29</v>
      </c>
      <c r="B5871" t="s">
        <v>122</v>
      </c>
      <c r="C5871">
        <v>2019</v>
      </c>
      <c r="D5871" t="s">
        <v>190</v>
      </c>
      <c r="E5871">
        <v>7</v>
      </c>
    </row>
    <row r="5872" spans="1:5" x14ac:dyDescent="0.25">
      <c r="A5872" t="s">
        <v>29</v>
      </c>
      <c r="B5872" t="s">
        <v>122</v>
      </c>
      <c r="C5872">
        <v>2019</v>
      </c>
      <c r="D5872" t="s">
        <v>191</v>
      </c>
      <c r="E5872">
        <v>6</v>
      </c>
    </row>
    <row r="5873" spans="1:5" x14ac:dyDescent="0.25">
      <c r="A5873" t="s">
        <v>29</v>
      </c>
      <c r="B5873" t="s">
        <v>122</v>
      </c>
      <c r="C5873">
        <v>2019</v>
      </c>
      <c r="D5873" t="s">
        <v>192</v>
      </c>
      <c r="E5873">
        <v>5</v>
      </c>
    </row>
    <row r="5874" spans="1:5" x14ac:dyDescent="0.25">
      <c r="A5874" t="s">
        <v>29</v>
      </c>
      <c r="B5874" t="s">
        <v>122</v>
      </c>
      <c r="C5874">
        <v>2019</v>
      </c>
      <c r="D5874" t="s">
        <v>193</v>
      </c>
      <c r="E5874">
        <v>6</v>
      </c>
    </row>
    <row r="5875" spans="1:5" x14ac:dyDescent="0.25">
      <c r="A5875" t="s">
        <v>29</v>
      </c>
      <c r="B5875" t="s">
        <v>122</v>
      </c>
      <c r="C5875">
        <v>2019</v>
      </c>
      <c r="D5875" t="s">
        <v>194</v>
      </c>
      <c r="E5875">
        <v>6</v>
      </c>
    </row>
    <row r="5876" spans="1:5" x14ac:dyDescent="0.25">
      <c r="A5876" t="s">
        <v>29</v>
      </c>
      <c r="B5876" t="s">
        <v>122</v>
      </c>
      <c r="C5876">
        <v>2019</v>
      </c>
      <c r="D5876" t="s">
        <v>195</v>
      </c>
      <c r="E5876">
        <v>6</v>
      </c>
    </row>
    <row r="5877" spans="1:5" x14ac:dyDescent="0.25">
      <c r="A5877" t="s">
        <v>29</v>
      </c>
      <c r="B5877" t="s">
        <v>122</v>
      </c>
      <c r="C5877">
        <v>2019</v>
      </c>
      <c r="D5877" t="s">
        <v>196</v>
      </c>
      <c r="E5877">
        <v>5</v>
      </c>
    </row>
    <row r="5878" spans="1:5" x14ac:dyDescent="0.25">
      <c r="A5878" t="s">
        <v>29</v>
      </c>
      <c r="B5878" t="s">
        <v>122</v>
      </c>
      <c r="C5878">
        <v>2020</v>
      </c>
      <c r="D5878" t="s">
        <v>145</v>
      </c>
      <c r="E5878">
        <v>5</v>
      </c>
    </row>
    <row r="5879" spans="1:5" x14ac:dyDescent="0.25">
      <c r="A5879" t="s">
        <v>29</v>
      </c>
      <c r="B5879" t="s">
        <v>122</v>
      </c>
      <c r="C5879">
        <v>2020</v>
      </c>
      <c r="D5879" t="s">
        <v>146</v>
      </c>
      <c r="E5879">
        <v>5</v>
      </c>
    </row>
    <row r="5880" spans="1:5" x14ac:dyDescent="0.25">
      <c r="A5880" t="s">
        <v>29</v>
      </c>
      <c r="B5880" t="s">
        <v>122</v>
      </c>
      <c r="C5880">
        <v>2020</v>
      </c>
      <c r="D5880" t="s">
        <v>147</v>
      </c>
      <c r="E5880">
        <v>7</v>
      </c>
    </row>
    <row r="5881" spans="1:5" x14ac:dyDescent="0.25">
      <c r="A5881" t="s">
        <v>29</v>
      </c>
      <c r="B5881" t="s">
        <v>122</v>
      </c>
      <c r="C5881">
        <v>2020</v>
      </c>
      <c r="D5881" t="s">
        <v>148</v>
      </c>
      <c r="E5881">
        <v>7</v>
      </c>
    </row>
    <row r="5882" spans="1:5" x14ac:dyDescent="0.25">
      <c r="A5882" t="s">
        <v>29</v>
      </c>
      <c r="B5882" t="s">
        <v>122</v>
      </c>
      <c r="C5882">
        <v>2020</v>
      </c>
      <c r="D5882" t="s">
        <v>149</v>
      </c>
      <c r="E5882">
        <v>9</v>
      </c>
    </row>
    <row r="5883" spans="1:5" x14ac:dyDescent="0.25">
      <c r="A5883" t="s">
        <v>29</v>
      </c>
      <c r="B5883" t="s">
        <v>122</v>
      </c>
      <c r="C5883">
        <v>2020</v>
      </c>
      <c r="D5883" t="s">
        <v>150</v>
      </c>
      <c r="E5883">
        <v>5</v>
      </c>
    </row>
    <row r="5884" spans="1:5" x14ac:dyDescent="0.25">
      <c r="A5884" t="s">
        <v>29</v>
      </c>
      <c r="B5884" t="s">
        <v>122</v>
      </c>
      <c r="C5884">
        <v>2020</v>
      </c>
      <c r="D5884" t="s">
        <v>151</v>
      </c>
      <c r="E5884">
        <v>8</v>
      </c>
    </row>
    <row r="5885" spans="1:5" x14ac:dyDescent="0.25">
      <c r="A5885" t="s">
        <v>29</v>
      </c>
      <c r="B5885" t="s">
        <v>122</v>
      </c>
      <c r="C5885">
        <v>2020</v>
      </c>
      <c r="D5885" t="s">
        <v>152</v>
      </c>
      <c r="E5885">
        <v>9</v>
      </c>
    </row>
    <row r="5886" spans="1:5" x14ac:dyDescent="0.25">
      <c r="A5886" t="s">
        <v>29</v>
      </c>
      <c r="B5886" t="s">
        <v>122</v>
      </c>
      <c r="C5886">
        <v>2020</v>
      </c>
      <c r="D5886" t="s">
        <v>153</v>
      </c>
      <c r="E5886">
        <v>7</v>
      </c>
    </row>
    <row r="5887" spans="1:5" x14ac:dyDescent="0.25">
      <c r="A5887" t="s">
        <v>29</v>
      </c>
      <c r="B5887" t="s">
        <v>122</v>
      </c>
      <c r="C5887">
        <v>2020</v>
      </c>
      <c r="D5887" t="s">
        <v>154</v>
      </c>
      <c r="E5887">
        <v>7</v>
      </c>
    </row>
    <row r="5888" spans="1:5" x14ac:dyDescent="0.25">
      <c r="A5888" t="s">
        <v>29</v>
      </c>
      <c r="B5888" t="s">
        <v>122</v>
      </c>
      <c r="C5888">
        <v>2020</v>
      </c>
      <c r="D5888" t="s">
        <v>155</v>
      </c>
      <c r="E5888">
        <v>6</v>
      </c>
    </row>
    <row r="5889" spans="1:5" x14ac:dyDescent="0.25">
      <c r="A5889" t="s">
        <v>29</v>
      </c>
      <c r="B5889" t="s">
        <v>122</v>
      </c>
      <c r="C5889">
        <v>2020</v>
      </c>
      <c r="D5889" t="s">
        <v>156</v>
      </c>
      <c r="E5889">
        <v>5</v>
      </c>
    </row>
    <row r="5890" spans="1:5" x14ac:dyDescent="0.25">
      <c r="A5890" t="s">
        <v>29</v>
      </c>
      <c r="B5890" t="s">
        <v>122</v>
      </c>
      <c r="C5890">
        <v>2020</v>
      </c>
      <c r="D5890" t="s">
        <v>157</v>
      </c>
      <c r="E5890">
        <v>4</v>
      </c>
    </row>
    <row r="5891" spans="1:5" x14ac:dyDescent="0.25">
      <c r="A5891" t="s">
        <v>29</v>
      </c>
      <c r="B5891" t="s">
        <v>122</v>
      </c>
      <c r="C5891">
        <v>2020</v>
      </c>
      <c r="D5891" t="s">
        <v>158</v>
      </c>
      <c r="E5891">
        <v>4</v>
      </c>
    </row>
    <row r="5892" spans="1:5" x14ac:dyDescent="0.25">
      <c r="A5892" t="s">
        <v>29</v>
      </c>
      <c r="B5892" t="s">
        <v>122</v>
      </c>
      <c r="C5892">
        <v>2020</v>
      </c>
      <c r="D5892" t="s">
        <v>159</v>
      </c>
      <c r="E5892">
        <v>4</v>
      </c>
    </row>
    <row r="5893" spans="1:5" x14ac:dyDescent="0.25">
      <c r="A5893" t="s">
        <v>29</v>
      </c>
      <c r="B5893" t="s">
        <v>122</v>
      </c>
      <c r="C5893">
        <v>2020</v>
      </c>
      <c r="D5893" t="s">
        <v>160</v>
      </c>
      <c r="E5893">
        <v>3</v>
      </c>
    </row>
    <row r="5894" spans="1:5" x14ac:dyDescent="0.25">
      <c r="A5894" t="s">
        <v>29</v>
      </c>
      <c r="B5894" t="s">
        <v>122</v>
      </c>
      <c r="C5894">
        <v>2020</v>
      </c>
      <c r="D5894" t="s">
        <v>161</v>
      </c>
      <c r="E5894">
        <v>3</v>
      </c>
    </row>
    <row r="5895" spans="1:5" x14ac:dyDescent="0.25">
      <c r="A5895" t="s">
        <v>29</v>
      </c>
      <c r="B5895" t="s">
        <v>122</v>
      </c>
      <c r="C5895">
        <v>2020</v>
      </c>
      <c r="D5895" t="s">
        <v>162</v>
      </c>
      <c r="E5895">
        <v>3</v>
      </c>
    </row>
    <row r="5896" spans="1:5" x14ac:dyDescent="0.25">
      <c r="A5896" t="s">
        <v>29</v>
      </c>
      <c r="B5896" t="s">
        <v>122</v>
      </c>
      <c r="C5896">
        <v>2020</v>
      </c>
      <c r="D5896" t="s">
        <v>163</v>
      </c>
      <c r="E5896">
        <v>3</v>
      </c>
    </row>
    <row r="5897" spans="1:5" x14ac:dyDescent="0.25">
      <c r="A5897" t="s">
        <v>29</v>
      </c>
      <c r="B5897" t="s">
        <v>122</v>
      </c>
      <c r="C5897">
        <v>2020</v>
      </c>
      <c r="D5897" t="s">
        <v>164</v>
      </c>
      <c r="E5897">
        <v>4</v>
      </c>
    </row>
    <row r="5898" spans="1:5" x14ac:dyDescent="0.25">
      <c r="A5898" t="s">
        <v>29</v>
      </c>
      <c r="B5898" t="s">
        <v>122</v>
      </c>
      <c r="C5898">
        <v>2020</v>
      </c>
      <c r="D5898" t="s">
        <v>165</v>
      </c>
      <c r="E5898">
        <v>5</v>
      </c>
    </row>
    <row r="5899" spans="1:5" x14ac:dyDescent="0.25">
      <c r="A5899" t="s">
        <v>29</v>
      </c>
      <c r="B5899" t="s">
        <v>122</v>
      </c>
      <c r="C5899">
        <v>2020</v>
      </c>
      <c r="D5899" t="s">
        <v>166</v>
      </c>
      <c r="E5899">
        <v>6</v>
      </c>
    </row>
    <row r="5900" spans="1:5" x14ac:dyDescent="0.25">
      <c r="A5900" t="s">
        <v>29</v>
      </c>
      <c r="B5900" t="s">
        <v>122</v>
      </c>
      <c r="C5900">
        <v>2020</v>
      </c>
      <c r="D5900" t="s">
        <v>167</v>
      </c>
      <c r="E5900">
        <v>6</v>
      </c>
    </row>
    <row r="5901" spans="1:5" x14ac:dyDescent="0.25">
      <c r="A5901" t="s">
        <v>29</v>
      </c>
      <c r="B5901" t="s">
        <v>122</v>
      </c>
      <c r="C5901">
        <v>2020</v>
      </c>
      <c r="D5901" t="s">
        <v>168</v>
      </c>
      <c r="E5901">
        <v>6</v>
      </c>
    </row>
    <row r="5902" spans="1:5" x14ac:dyDescent="0.25">
      <c r="A5902" t="s">
        <v>29</v>
      </c>
      <c r="B5902" t="s">
        <v>122</v>
      </c>
      <c r="C5902">
        <v>2020</v>
      </c>
      <c r="D5902" t="s">
        <v>169</v>
      </c>
      <c r="E5902">
        <v>8</v>
      </c>
    </row>
    <row r="5903" spans="1:5" x14ac:dyDescent="0.25">
      <c r="A5903" t="s">
        <v>29</v>
      </c>
      <c r="B5903" t="s">
        <v>122</v>
      </c>
      <c r="C5903">
        <v>2020</v>
      </c>
      <c r="D5903" t="s">
        <v>170</v>
      </c>
      <c r="E5903">
        <v>7</v>
      </c>
    </row>
    <row r="5904" spans="1:5" x14ac:dyDescent="0.25">
      <c r="A5904" t="s">
        <v>29</v>
      </c>
      <c r="B5904" t="s">
        <v>122</v>
      </c>
      <c r="C5904">
        <v>2020</v>
      </c>
      <c r="D5904" t="s">
        <v>171</v>
      </c>
      <c r="E5904">
        <v>5</v>
      </c>
    </row>
    <row r="5905" spans="1:5" x14ac:dyDescent="0.25">
      <c r="A5905" t="s">
        <v>29</v>
      </c>
      <c r="B5905" t="s">
        <v>122</v>
      </c>
      <c r="C5905">
        <v>2020</v>
      </c>
      <c r="D5905" t="s">
        <v>172</v>
      </c>
      <c r="E5905">
        <v>6</v>
      </c>
    </row>
    <row r="5906" spans="1:5" x14ac:dyDescent="0.25">
      <c r="A5906" t="s">
        <v>29</v>
      </c>
      <c r="B5906" t="s">
        <v>122</v>
      </c>
      <c r="C5906">
        <v>2020</v>
      </c>
      <c r="D5906" t="s">
        <v>173</v>
      </c>
      <c r="E5906">
        <v>7</v>
      </c>
    </row>
    <row r="5907" spans="1:5" x14ac:dyDescent="0.25">
      <c r="A5907" t="s">
        <v>29</v>
      </c>
      <c r="B5907" t="s">
        <v>122</v>
      </c>
      <c r="C5907">
        <v>2020</v>
      </c>
      <c r="D5907" t="s">
        <v>174</v>
      </c>
      <c r="E5907">
        <v>5</v>
      </c>
    </row>
    <row r="5908" spans="1:5" x14ac:dyDescent="0.25">
      <c r="A5908" t="s">
        <v>29</v>
      </c>
      <c r="B5908" t="s">
        <v>122</v>
      </c>
      <c r="C5908">
        <v>2020</v>
      </c>
      <c r="D5908" t="s">
        <v>175</v>
      </c>
      <c r="E5908">
        <v>9</v>
      </c>
    </row>
    <row r="5909" spans="1:5" x14ac:dyDescent="0.25">
      <c r="A5909" t="s">
        <v>29</v>
      </c>
      <c r="B5909" t="s">
        <v>122</v>
      </c>
      <c r="C5909">
        <v>2020</v>
      </c>
      <c r="D5909" t="s">
        <v>176</v>
      </c>
      <c r="E5909">
        <v>10</v>
      </c>
    </row>
    <row r="5910" spans="1:5" x14ac:dyDescent="0.25">
      <c r="A5910" t="s">
        <v>29</v>
      </c>
      <c r="B5910" t="s">
        <v>122</v>
      </c>
      <c r="C5910">
        <v>2020</v>
      </c>
      <c r="D5910" t="s">
        <v>177</v>
      </c>
      <c r="E5910">
        <v>8</v>
      </c>
    </row>
    <row r="5911" spans="1:5" x14ac:dyDescent="0.25">
      <c r="A5911" t="s">
        <v>29</v>
      </c>
      <c r="B5911" t="s">
        <v>122</v>
      </c>
      <c r="C5911">
        <v>2020</v>
      </c>
      <c r="D5911" t="s">
        <v>178</v>
      </c>
      <c r="E5911">
        <v>9</v>
      </c>
    </row>
    <row r="5912" spans="1:5" x14ac:dyDescent="0.25">
      <c r="A5912" t="s">
        <v>29</v>
      </c>
      <c r="B5912" t="s">
        <v>122</v>
      </c>
      <c r="C5912">
        <v>2020</v>
      </c>
      <c r="D5912" t="s">
        <v>179</v>
      </c>
      <c r="E5912">
        <v>8</v>
      </c>
    </row>
    <row r="5913" spans="1:5" x14ac:dyDescent="0.25">
      <c r="A5913" t="s">
        <v>29</v>
      </c>
      <c r="B5913" t="s">
        <v>122</v>
      </c>
      <c r="C5913">
        <v>2020</v>
      </c>
      <c r="D5913" t="s">
        <v>180</v>
      </c>
      <c r="E5913">
        <v>5</v>
      </c>
    </row>
    <row r="5914" spans="1:5" x14ac:dyDescent="0.25">
      <c r="A5914" t="s">
        <v>29</v>
      </c>
      <c r="B5914" t="s">
        <v>122</v>
      </c>
      <c r="C5914">
        <v>2020</v>
      </c>
      <c r="D5914" t="s">
        <v>181</v>
      </c>
      <c r="E5914">
        <v>5</v>
      </c>
    </row>
    <row r="5915" spans="1:5" x14ac:dyDescent="0.25">
      <c r="A5915" t="s">
        <v>29</v>
      </c>
      <c r="B5915" t="s">
        <v>122</v>
      </c>
      <c r="C5915">
        <v>2020</v>
      </c>
      <c r="D5915" t="s">
        <v>182</v>
      </c>
      <c r="E5915">
        <v>4</v>
      </c>
    </row>
    <row r="5916" spans="1:5" x14ac:dyDescent="0.25">
      <c r="A5916" t="s">
        <v>29</v>
      </c>
      <c r="B5916" t="s">
        <v>122</v>
      </c>
      <c r="C5916">
        <v>2020</v>
      </c>
      <c r="D5916" t="s">
        <v>183</v>
      </c>
      <c r="E5916">
        <v>8</v>
      </c>
    </row>
    <row r="5917" spans="1:5" x14ac:dyDescent="0.25">
      <c r="A5917" t="s">
        <v>29</v>
      </c>
      <c r="B5917" t="s">
        <v>122</v>
      </c>
      <c r="C5917">
        <v>2020</v>
      </c>
      <c r="D5917" t="s">
        <v>184</v>
      </c>
      <c r="E5917">
        <v>6</v>
      </c>
    </row>
    <row r="5918" spans="1:5" x14ac:dyDescent="0.25">
      <c r="A5918" t="s">
        <v>29</v>
      </c>
      <c r="B5918" t="s">
        <v>122</v>
      </c>
      <c r="C5918">
        <v>2020</v>
      </c>
      <c r="D5918" t="s">
        <v>185</v>
      </c>
      <c r="E5918">
        <v>7</v>
      </c>
    </row>
    <row r="5919" spans="1:5" x14ac:dyDescent="0.25">
      <c r="A5919" t="s">
        <v>29</v>
      </c>
      <c r="B5919" t="s">
        <v>122</v>
      </c>
      <c r="C5919">
        <v>2020</v>
      </c>
      <c r="D5919" t="s">
        <v>186</v>
      </c>
      <c r="E5919">
        <v>7</v>
      </c>
    </row>
    <row r="5920" spans="1:5" x14ac:dyDescent="0.25">
      <c r="A5920" t="s">
        <v>29</v>
      </c>
      <c r="B5920" t="s">
        <v>122</v>
      </c>
      <c r="C5920">
        <v>2020</v>
      </c>
      <c r="D5920" t="s">
        <v>187</v>
      </c>
      <c r="E5920">
        <v>6</v>
      </c>
    </row>
    <row r="5921" spans="1:5" x14ac:dyDescent="0.25">
      <c r="A5921" t="s">
        <v>29</v>
      </c>
      <c r="B5921" t="s">
        <v>122</v>
      </c>
      <c r="C5921">
        <v>2020</v>
      </c>
      <c r="D5921" t="s">
        <v>188</v>
      </c>
      <c r="E5921">
        <v>7</v>
      </c>
    </row>
    <row r="5922" spans="1:5" x14ac:dyDescent="0.25">
      <c r="A5922" t="s">
        <v>29</v>
      </c>
      <c r="B5922" t="s">
        <v>122</v>
      </c>
      <c r="C5922">
        <v>2020</v>
      </c>
      <c r="D5922" t="s">
        <v>189</v>
      </c>
      <c r="E5922">
        <v>6</v>
      </c>
    </row>
    <row r="5923" spans="1:5" x14ac:dyDescent="0.25">
      <c r="A5923" t="s">
        <v>29</v>
      </c>
      <c r="B5923" t="s">
        <v>122</v>
      </c>
      <c r="C5923">
        <v>2020</v>
      </c>
      <c r="D5923" t="s">
        <v>190</v>
      </c>
      <c r="E5923">
        <v>5</v>
      </c>
    </row>
    <row r="5924" spans="1:5" x14ac:dyDescent="0.25">
      <c r="A5924" t="s">
        <v>29</v>
      </c>
      <c r="B5924" t="s">
        <v>122</v>
      </c>
      <c r="C5924">
        <v>2020</v>
      </c>
      <c r="D5924" t="s">
        <v>191</v>
      </c>
      <c r="E5924">
        <v>6</v>
      </c>
    </row>
    <row r="5925" spans="1:5" x14ac:dyDescent="0.25">
      <c r="A5925" t="s">
        <v>29</v>
      </c>
      <c r="B5925" t="s">
        <v>122</v>
      </c>
      <c r="C5925">
        <v>2020</v>
      </c>
      <c r="D5925" t="s">
        <v>192</v>
      </c>
      <c r="E5925">
        <v>4</v>
      </c>
    </row>
    <row r="5926" spans="1:5" x14ac:dyDescent="0.25">
      <c r="A5926" t="s">
        <v>29</v>
      </c>
      <c r="B5926" t="s">
        <v>122</v>
      </c>
      <c r="C5926">
        <v>2020</v>
      </c>
      <c r="D5926" t="s">
        <v>193</v>
      </c>
      <c r="E5926">
        <v>7</v>
      </c>
    </row>
    <row r="5927" spans="1:5" x14ac:dyDescent="0.25">
      <c r="A5927" t="s">
        <v>29</v>
      </c>
      <c r="B5927" t="s">
        <v>122</v>
      </c>
      <c r="C5927">
        <v>2020</v>
      </c>
      <c r="D5927" t="s">
        <v>194</v>
      </c>
      <c r="E5927">
        <v>5</v>
      </c>
    </row>
    <row r="5928" spans="1:5" x14ac:dyDescent="0.25">
      <c r="A5928" t="s">
        <v>29</v>
      </c>
      <c r="B5928" t="s">
        <v>122</v>
      </c>
      <c r="C5928">
        <v>2020</v>
      </c>
      <c r="D5928" t="s">
        <v>195</v>
      </c>
      <c r="E5928">
        <v>6</v>
      </c>
    </row>
    <row r="5929" spans="1:5" x14ac:dyDescent="0.25">
      <c r="A5929" t="s">
        <v>29</v>
      </c>
      <c r="B5929" t="s">
        <v>122</v>
      </c>
      <c r="C5929">
        <v>2020</v>
      </c>
      <c r="D5929" t="s">
        <v>196</v>
      </c>
      <c r="E5929">
        <v>3</v>
      </c>
    </row>
    <row r="5930" spans="1:5" x14ac:dyDescent="0.25">
      <c r="A5930" t="s">
        <v>29</v>
      </c>
      <c r="B5930" t="s">
        <v>125</v>
      </c>
      <c r="C5930">
        <v>2019</v>
      </c>
      <c r="D5930" t="s">
        <v>145</v>
      </c>
      <c r="E5930">
        <v>2</v>
      </c>
    </row>
    <row r="5931" spans="1:5" x14ac:dyDescent="0.25">
      <c r="A5931" t="s">
        <v>29</v>
      </c>
      <c r="B5931" t="s">
        <v>125</v>
      </c>
      <c r="C5931">
        <v>2019</v>
      </c>
      <c r="D5931" t="s">
        <v>146</v>
      </c>
      <c r="E5931">
        <v>4</v>
      </c>
    </row>
    <row r="5932" spans="1:5" x14ac:dyDescent="0.25">
      <c r="A5932" t="s">
        <v>29</v>
      </c>
      <c r="B5932" t="s">
        <v>125</v>
      </c>
      <c r="C5932">
        <v>2019</v>
      </c>
      <c r="D5932" t="s">
        <v>147</v>
      </c>
      <c r="E5932">
        <v>3</v>
      </c>
    </row>
    <row r="5933" spans="1:5" x14ac:dyDescent="0.25">
      <c r="A5933" t="s">
        <v>29</v>
      </c>
      <c r="B5933" t="s">
        <v>125</v>
      </c>
      <c r="C5933">
        <v>2019</v>
      </c>
      <c r="D5933" t="s">
        <v>148</v>
      </c>
      <c r="E5933">
        <v>3</v>
      </c>
    </row>
    <row r="5934" spans="1:5" x14ac:dyDescent="0.25">
      <c r="A5934" t="s">
        <v>29</v>
      </c>
      <c r="B5934" t="s">
        <v>125</v>
      </c>
      <c r="C5934">
        <v>2019</v>
      </c>
      <c r="D5934" t="s">
        <v>149</v>
      </c>
      <c r="E5934">
        <v>3</v>
      </c>
    </row>
    <row r="5935" spans="1:5" x14ac:dyDescent="0.25">
      <c r="A5935" t="s">
        <v>29</v>
      </c>
      <c r="B5935" t="s">
        <v>125</v>
      </c>
      <c r="C5935">
        <v>2019</v>
      </c>
      <c r="D5935" t="s">
        <v>150</v>
      </c>
      <c r="E5935">
        <v>2</v>
      </c>
    </row>
    <row r="5936" spans="1:5" x14ac:dyDescent="0.25">
      <c r="A5936" t="s">
        <v>29</v>
      </c>
      <c r="B5936" t="s">
        <v>125</v>
      </c>
      <c r="C5936">
        <v>2019</v>
      </c>
      <c r="D5936" t="s">
        <v>151</v>
      </c>
      <c r="E5936">
        <v>3</v>
      </c>
    </row>
    <row r="5937" spans="1:5" x14ac:dyDescent="0.25">
      <c r="A5937" t="s">
        <v>29</v>
      </c>
      <c r="B5937" t="s">
        <v>125</v>
      </c>
      <c r="C5937">
        <v>2019</v>
      </c>
      <c r="D5937" t="s">
        <v>152</v>
      </c>
      <c r="E5937">
        <v>2</v>
      </c>
    </row>
    <row r="5938" spans="1:5" x14ac:dyDescent="0.25">
      <c r="A5938" t="s">
        <v>29</v>
      </c>
      <c r="B5938" t="s">
        <v>125</v>
      </c>
      <c r="C5938">
        <v>2019</v>
      </c>
      <c r="D5938" t="s">
        <v>153</v>
      </c>
      <c r="E5938">
        <v>1</v>
      </c>
    </row>
    <row r="5939" spans="1:5" x14ac:dyDescent="0.25">
      <c r="A5939" t="s">
        <v>29</v>
      </c>
      <c r="B5939" t="s">
        <v>125</v>
      </c>
      <c r="C5939">
        <v>2019</v>
      </c>
      <c r="D5939" t="s">
        <v>154</v>
      </c>
      <c r="E5939">
        <v>2</v>
      </c>
    </row>
    <row r="5940" spans="1:5" x14ac:dyDescent="0.25">
      <c r="A5940" t="s">
        <v>29</v>
      </c>
      <c r="B5940" t="s">
        <v>125</v>
      </c>
      <c r="C5940">
        <v>2019</v>
      </c>
      <c r="D5940" t="s">
        <v>155</v>
      </c>
      <c r="E5940">
        <v>2</v>
      </c>
    </row>
    <row r="5941" spans="1:5" x14ac:dyDescent="0.25">
      <c r="A5941" t="s">
        <v>29</v>
      </c>
      <c r="B5941" t="s">
        <v>125</v>
      </c>
      <c r="C5941">
        <v>2019</v>
      </c>
      <c r="D5941" t="s">
        <v>156</v>
      </c>
      <c r="E5941">
        <v>3</v>
      </c>
    </row>
    <row r="5942" spans="1:5" x14ac:dyDescent="0.25">
      <c r="A5942" t="s">
        <v>29</v>
      </c>
      <c r="B5942" t="s">
        <v>125</v>
      </c>
      <c r="C5942">
        <v>2019</v>
      </c>
      <c r="D5942" t="s">
        <v>157</v>
      </c>
      <c r="E5942">
        <v>3</v>
      </c>
    </row>
    <row r="5943" spans="1:5" x14ac:dyDescent="0.25">
      <c r="A5943" t="s">
        <v>29</v>
      </c>
      <c r="B5943" t="s">
        <v>125</v>
      </c>
      <c r="C5943">
        <v>2019</v>
      </c>
      <c r="D5943" t="s">
        <v>158</v>
      </c>
      <c r="E5943">
        <v>3</v>
      </c>
    </row>
    <row r="5944" spans="1:5" x14ac:dyDescent="0.25">
      <c r="A5944" t="s">
        <v>29</v>
      </c>
      <c r="B5944" t="s">
        <v>125</v>
      </c>
      <c r="C5944">
        <v>2019</v>
      </c>
      <c r="D5944" t="s">
        <v>159</v>
      </c>
      <c r="E5944">
        <v>2</v>
      </c>
    </row>
    <row r="5945" spans="1:5" x14ac:dyDescent="0.25">
      <c r="A5945" t="s">
        <v>29</v>
      </c>
      <c r="B5945" t="s">
        <v>125</v>
      </c>
      <c r="C5945">
        <v>2019</v>
      </c>
      <c r="D5945" t="s">
        <v>160</v>
      </c>
      <c r="E5945">
        <v>1</v>
      </c>
    </row>
    <row r="5946" spans="1:5" x14ac:dyDescent="0.25">
      <c r="A5946" t="s">
        <v>29</v>
      </c>
      <c r="B5946" t="s">
        <v>125</v>
      </c>
      <c r="C5946">
        <v>2019</v>
      </c>
      <c r="D5946" t="s">
        <v>161</v>
      </c>
      <c r="E5946">
        <v>1</v>
      </c>
    </row>
    <row r="5947" spans="1:5" x14ac:dyDescent="0.25">
      <c r="A5947" t="s">
        <v>29</v>
      </c>
      <c r="B5947" t="s">
        <v>125</v>
      </c>
      <c r="C5947">
        <v>2019</v>
      </c>
      <c r="D5947" t="s">
        <v>162</v>
      </c>
      <c r="E5947">
        <v>2</v>
      </c>
    </row>
    <row r="5948" spans="1:5" x14ac:dyDescent="0.25">
      <c r="A5948" t="s">
        <v>29</v>
      </c>
      <c r="B5948" t="s">
        <v>125</v>
      </c>
      <c r="C5948">
        <v>2019</v>
      </c>
      <c r="D5948" t="s">
        <v>163</v>
      </c>
      <c r="E5948">
        <v>2</v>
      </c>
    </row>
    <row r="5949" spans="1:5" x14ac:dyDescent="0.25">
      <c r="A5949" t="s">
        <v>29</v>
      </c>
      <c r="B5949" t="s">
        <v>125</v>
      </c>
      <c r="C5949">
        <v>2019</v>
      </c>
      <c r="D5949" t="s">
        <v>164</v>
      </c>
      <c r="E5949">
        <v>2</v>
      </c>
    </row>
    <row r="5950" spans="1:5" x14ac:dyDescent="0.25">
      <c r="A5950" t="s">
        <v>29</v>
      </c>
      <c r="B5950" t="s">
        <v>125</v>
      </c>
      <c r="C5950">
        <v>2019</v>
      </c>
      <c r="D5950" t="s">
        <v>165</v>
      </c>
      <c r="E5950">
        <v>2</v>
      </c>
    </row>
    <row r="5951" spans="1:5" x14ac:dyDescent="0.25">
      <c r="A5951" t="s">
        <v>29</v>
      </c>
      <c r="B5951" t="s">
        <v>125</v>
      </c>
      <c r="C5951">
        <v>2019</v>
      </c>
      <c r="D5951" t="s">
        <v>166</v>
      </c>
      <c r="E5951">
        <v>2</v>
      </c>
    </row>
    <row r="5952" spans="1:5" x14ac:dyDescent="0.25">
      <c r="A5952" t="s">
        <v>29</v>
      </c>
      <c r="B5952" t="s">
        <v>125</v>
      </c>
      <c r="C5952">
        <v>2019</v>
      </c>
      <c r="D5952" t="s">
        <v>167</v>
      </c>
      <c r="E5952">
        <v>2</v>
      </c>
    </row>
    <row r="5953" spans="1:5" x14ac:dyDescent="0.25">
      <c r="A5953" t="s">
        <v>29</v>
      </c>
      <c r="B5953" t="s">
        <v>125</v>
      </c>
      <c r="C5953">
        <v>2019</v>
      </c>
      <c r="D5953" t="s">
        <v>168</v>
      </c>
      <c r="E5953">
        <v>2</v>
      </c>
    </row>
    <row r="5954" spans="1:5" x14ac:dyDescent="0.25">
      <c r="A5954" t="s">
        <v>29</v>
      </c>
      <c r="B5954" t="s">
        <v>125</v>
      </c>
      <c r="C5954">
        <v>2019</v>
      </c>
      <c r="D5954" t="s">
        <v>169</v>
      </c>
      <c r="E5954">
        <v>4</v>
      </c>
    </row>
    <row r="5955" spans="1:5" x14ac:dyDescent="0.25">
      <c r="A5955" t="s">
        <v>29</v>
      </c>
      <c r="B5955" t="s">
        <v>125</v>
      </c>
      <c r="C5955">
        <v>2019</v>
      </c>
      <c r="D5955" t="s">
        <v>170</v>
      </c>
      <c r="E5955">
        <v>2</v>
      </c>
    </row>
    <row r="5956" spans="1:5" x14ac:dyDescent="0.25">
      <c r="A5956" t="s">
        <v>29</v>
      </c>
      <c r="B5956" t="s">
        <v>125</v>
      </c>
      <c r="C5956">
        <v>2019</v>
      </c>
      <c r="D5956" t="s">
        <v>171</v>
      </c>
      <c r="E5956">
        <v>2</v>
      </c>
    </row>
    <row r="5957" spans="1:5" x14ac:dyDescent="0.25">
      <c r="A5957" t="s">
        <v>29</v>
      </c>
      <c r="B5957" t="s">
        <v>125</v>
      </c>
      <c r="C5957">
        <v>2019</v>
      </c>
      <c r="D5957" t="s">
        <v>172</v>
      </c>
      <c r="E5957">
        <v>5</v>
      </c>
    </row>
    <row r="5958" spans="1:5" x14ac:dyDescent="0.25">
      <c r="A5958" t="s">
        <v>29</v>
      </c>
      <c r="B5958" t="s">
        <v>125</v>
      </c>
      <c r="C5958">
        <v>2019</v>
      </c>
      <c r="D5958" t="s">
        <v>173</v>
      </c>
      <c r="E5958">
        <v>5</v>
      </c>
    </row>
    <row r="5959" spans="1:5" x14ac:dyDescent="0.25">
      <c r="A5959" t="s">
        <v>29</v>
      </c>
      <c r="B5959" t="s">
        <v>125</v>
      </c>
      <c r="C5959">
        <v>2019</v>
      </c>
      <c r="D5959" t="s">
        <v>174</v>
      </c>
      <c r="E5959">
        <v>3</v>
      </c>
    </row>
    <row r="5960" spans="1:5" x14ac:dyDescent="0.25">
      <c r="A5960" t="s">
        <v>29</v>
      </c>
      <c r="B5960" t="s">
        <v>125</v>
      </c>
      <c r="C5960">
        <v>2019</v>
      </c>
      <c r="D5960" t="s">
        <v>175</v>
      </c>
      <c r="E5960">
        <v>2</v>
      </c>
    </row>
    <row r="5961" spans="1:5" x14ac:dyDescent="0.25">
      <c r="A5961" t="s">
        <v>29</v>
      </c>
      <c r="B5961" t="s">
        <v>125</v>
      </c>
      <c r="C5961">
        <v>2019</v>
      </c>
      <c r="D5961" t="s">
        <v>176</v>
      </c>
      <c r="E5961">
        <v>2</v>
      </c>
    </row>
    <row r="5962" spans="1:5" x14ac:dyDescent="0.25">
      <c r="A5962" t="s">
        <v>29</v>
      </c>
      <c r="B5962" t="s">
        <v>125</v>
      </c>
      <c r="C5962">
        <v>2019</v>
      </c>
      <c r="D5962" t="s">
        <v>177</v>
      </c>
      <c r="E5962">
        <v>2</v>
      </c>
    </row>
    <row r="5963" spans="1:5" x14ac:dyDescent="0.25">
      <c r="A5963" t="s">
        <v>29</v>
      </c>
      <c r="B5963" t="s">
        <v>125</v>
      </c>
      <c r="C5963">
        <v>2019</v>
      </c>
      <c r="D5963" t="s">
        <v>178</v>
      </c>
      <c r="E5963">
        <v>3</v>
      </c>
    </row>
    <row r="5964" spans="1:5" x14ac:dyDescent="0.25">
      <c r="A5964" t="s">
        <v>29</v>
      </c>
      <c r="B5964" t="s">
        <v>125</v>
      </c>
      <c r="C5964">
        <v>2019</v>
      </c>
      <c r="D5964" t="s">
        <v>179</v>
      </c>
      <c r="E5964">
        <v>6</v>
      </c>
    </row>
    <row r="5965" spans="1:5" x14ac:dyDescent="0.25">
      <c r="A5965" t="s">
        <v>29</v>
      </c>
      <c r="B5965" t="s">
        <v>125</v>
      </c>
      <c r="C5965">
        <v>2019</v>
      </c>
      <c r="D5965" t="s">
        <v>180</v>
      </c>
      <c r="E5965">
        <v>5</v>
      </c>
    </row>
    <row r="5966" spans="1:5" x14ac:dyDescent="0.25">
      <c r="A5966" t="s">
        <v>29</v>
      </c>
      <c r="B5966" t="s">
        <v>125</v>
      </c>
      <c r="C5966">
        <v>2019</v>
      </c>
      <c r="D5966" t="s">
        <v>181</v>
      </c>
      <c r="E5966">
        <v>2</v>
      </c>
    </row>
    <row r="5967" spans="1:5" x14ac:dyDescent="0.25">
      <c r="A5967" t="s">
        <v>29</v>
      </c>
      <c r="B5967" t="s">
        <v>125</v>
      </c>
      <c r="C5967">
        <v>2019</v>
      </c>
      <c r="D5967" t="s">
        <v>182</v>
      </c>
      <c r="E5967">
        <v>2</v>
      </c>
    </row>
    <row r="5968" spans="1:5" x14ac:dyDescent="0.25">
      <c r="A5968" t="s">
        <v>29</v>
      </c>
      <c r="B5968" t="s">
        <v>125</v>
      </c>
      <c r="C5968">
        <v>2019</v>
      </c>
      <c r="D5968" t="s">
        <v>183</v>
      </c>
      <c r="E5968">
        <v>3</v>
      </c>
    </row>
    <row r="5969" spans="1:5" x14ac:dyDescent="0.25">
      <c r="A5969" t="s">
        <v>29</v>
      </c>
      <c r="B5969" t="s">
        <v>125</v>
      </c>
      <c r="C5969">
        <v>2019</v>
      </c>
      <c r="D5969" t="s">
        <v>184</v>
      </c>
      <c r="E5969">
        <v>1</v>
      </c>
    </row>
    <row r="5970" spans="1:5" x14ac:dyDescent="0.25">
      <c r="A5970" t="s">
        <v>29</v>
      </c>
      <c r="B5970" t="s">
        <v>125</v>
      </c>
      <c r="C5970">
        <v>2019</v>
      </c>
      <c r="D5970" t="s">
        <v>185</v>
      </c>
      <c r="E5970">
        <v>2</v>
      </c>
    </row>
    <row r="5971" spans="1:5" x14ac:dyDescent="0.25">
      <c r="A5971" t="s">
        <v>29</v>
      </c>
      <c r="B5971" t="s">
        <v>125</v>
      </c>
      <c r="C5971">
        <v>2019</v>
      </c>
      <c r="D5971" t="s">
        <v>186</v>
      </c>
      <c r="E5971">
        <v>2</v>
      </c>
    </row>
    <row r="5972" spans="1:5" x14ac:dyDescent="0.25">
      <c r="A5972" t="s">
        <v>29</v>
      </c>
      <c r="B5972" t="s">
        <v>125</v>
      </c>
      <c r="C5972">
        <v>2019</v>
      </c>
      <c r="D5972" t="s">
        <v>187</v>
      </c>
      <c r="E5972">
        <v>2</v>
      </c>
    </row>
    <row r="5973" spans="1:5" x14ac:dyDescent="0.25">
      <c r="A5973" t="s">
        <v>29</v>
      </c>
      <c r="B5973" t="s">
        <v>125</v>
      </c>
      <c r="C5973">
        <v>2019</v>
      </c>
      <c r="D5973" t="s">
        <v>188</v>
      </c>
      <c r="E5973">
        <v>1</v>
      </c>
    </row>
    <row r="5974" spans="1:5" x14ac:dyDescent="0.25">
      <c r="A5974" t="s">
        <v>29</v>
      </c>
      <c r="B5974" t="s">
        <v>125</v>
      </c>
      <c r="C5974">
        <v>2019</v>
      </c>
      <c r="D5974" t="s">
        <v>189</v>
      </c>
      <c r="E5974">
        <v>2</v>
      </c>
    </row>
    <row r="5975" spans="1:5" x14ac:dyDescent="0.25">
      <c r="A5975" t="s">
        <v>29</v>
      </c>
      <c r="B5975" t="s">
        <v>125</v>
      </c>
      <c r="C5975">
        <v>2019</v>
      </c>
      <c r="D5975" t="s">
        <v>190</v>
      </c>
      <c r="E5975">
        <v>2</v>
      </c>
    </row>
    <row r="5976" spans="1:5" x14ac:dyDescent="0.25">
      <c r="A5976" t="s">
        <v>29</v>
      </c>
      <c r="B5976" t="s">
        <v>125</v>
      </c>
      <c r="C5976">
        <v>2019</v>
      </c>
      <c r="D5976" t="s">
        <v>191</v>
      </c>
      <c r="E5976">
        <v>1</v>
      </c>
    </row>
    <row r="5977" spans="1:5" x14ac:dyDescent="0.25">
      <c r="A5977" t="s">
        <v>29</v>
      </c>
      <c r="B5977" t="s">
        <v>125</v>
      </c>
      <c r="C5977">
        <v>2019</v>
      </c>
      <c r="D5977" t="s">
        <v>192</v>
      </c>
      <c r="E5977">
        <v>1</v>
      </c>
    </row>
    <row r="5978" spans="1:5" x14ac:dyDescent="0.25">
      <c r="A5978" t="s">
        <v>29</v>
      </c>
      <c r="B5978" t="s">
        <v>125</v>
      </c>
      <c r="C5978">
        <v>2019</v>
      </c>
      <c r="D5978" t="s">
        <v>193</v>
      </c>
      <c r="E5978">
        <v>2</v>
      </c>
    </row>
    <row r="5979" spans="1:5" x14ac:dyDescent="0.25">
      <c r="A5979" t="s">
        <v>29</v>
      </c>
      <c r="B5979" t="s">
        <v>125</v>
      </c>
      <c r="C5979">
        <v>2019</v>
      </c>
      <c r="D5979" t="s">
        <v>194</v>
      </c>
      <c r="E5979">
        <v>2</v>
      </c>
    </row>
    <row r="5980" spans="1:5" x14ac:dyDescent="0.25">
      <c r="A5980" t="s">
        <v>29</v>
      </c>
      <c r="B5980" t="s">
        <v>125</v>
      </c>
      <c r="C5980">
        <v>2019</v>
      </c>
      <c r="D5980" t="s">
        <v>195</v>
      </c>
      <c r="E5980">
        <v>1</v>
      </c>
    </row>
    <row r="5981" spans="1:5" x14ac:dyDescent="0.25">
      <c r="A5981" t="s">
        <v>29</v>
      </c>
      <c r="B5981" t="s">
        <v>125</v>
      </c>
      <c r="C5981">
        <v>2019</v>
      </c>
      <c r="D5981" t="s">
        <v>196</v>
      </c>
      <c r="E5981">
        <v>1</v>
      </c>
    </row>
    <row r="5982" spans="1:5" x14ac:dyDescent="0.25">
      <c r="A5982" t="s">
        <v>29</v>
      </c>
      <c r="B5982" t="s">
        <v>125</v>
      </c>
      <c r="C5982">
        <v>2020</v>
      </c>
      <c r="D5982" t="s">
        <v>145</v>
      </c>
      <c r="E5982">
        <v>1</v>
      </c>
    </row>
    <row r="5983" spans="1:5" x14ac:dyDescent="0.25">
      <c r="A5983" t="s">
        <v>29</v>
      </c>
      <c r="B5983" t="s">
        <v>125</v>
      </c>
      <c r="C5983">
        <v>2020</v>
      </c>
      <c r="D5983" t="s">
        <v>146</v>
      </c>
      <c r="E5983">
        <v>2</v>
      </c>
    </row>
    <row r="5984" spans="1:5" x14ac:dyDescent="0.25">
      <c r="A5984" t="s">
        <v>29</v>
      </c>
      <c r="B5984" t="s">
        <v>125</v>
      </c>
      <c r="C5984">
        <v>2020</v>
      </c>
      <c r="D5984" t="s">
        <v>147</v>
      </c>
      <c r="E5984">
        <v>3</v>
      </c>
    </row>
    <row r="5985" spans="1:5" x14ac:dyDescent="0.25">
      <c r="A5985" t="s">
        <v>29</v>
      </c>
      <c r="B5985" t="s">
        <v>125</v>
      </c>
      <c r="C5985">
        <v>2020</v>
      </c>
      <c r="D5985" t="s">
        <v>148</v>
      </c>
      <c r="E5985">
        <v>2</v>
      </c>
    </row>
    <row r="5986" spans="1:5" x14ac:dyDescent="0.25">
      <c r="A5986" t="s">
        <v>29</v>
      </c>
      <c r="B5986" t="s">
        <v>125</v>
      </c>
      <c r="C5986">
        <v>2020</v>
      </c>
      <c r="D5986" t="s">
        <v>149</v>
      </c>
      <c r="E5986">
        <v>3</v>
      </c>
    </row>
    <row r="5987" spans="1:5" x14ac:dyDescent="0.25">
      <c r="A5987" t="s">
        <v>29</v>
      </c>
      <c r="B5987" t="s">
        <v>125</v>
      </c>
      <c r="C5987">
        <v>2020</v>
      </c>
      <c r="D5987" t="s">
        <v>150</v>
      </c>
      <c r="E5987">
        <v>2</v>
      </c>
    </row>
    <row r="5988" spans="1:5" x14ac:dyDescent="0.25">
      <c r="A5988" t="s">
        <v>29</v>
      </c>
      <c r="B5988" t="s">
        <v>125</v>
      </c>
      <c r="C5988">
        <v>2020</v>
      </c>
      <c r="D5988" t="s">
        <v>151</v>
      </c>
      <c r="E5988">
        <v>2</v>
      </c>
    </row>
    <row r="5989" spans="1:5" x14ac:dyDescent="0.25">
      <c r="A5989" t="s">
        <v>29</v>
      </c>
      <c r="B5989" t="s">
        <v>125</v>
      </c>
      <c r="C5989">
        <v>2020</v>
      </c>
      <c r="D5989" t="s">
        <v>152</v>
      </c>
      <c r="E5989">
        <v>1</v>
      </c>
    </row>
    <row r="5990" spans="1:5" x14ac:dyDescent="0.25">
      <c r="A5990" t="s">
        <v>29</v>
      </c>
      <c r="B5990" t="s">
        <v>125</v>
      </c>
      <c r="C5990">
        <v>2020</v>
      </c>
      <c r="D5990" t="s">
        <v>153</v>
      </c>
      <c r="E5990">
        <v>2</v>
      </c>
    </row>
    <row r="5991" spans="1:5" x14ac:dyDescent="0.25">
      <c r="A5991" t="s">
        <v>29</v>
      </c>
      <c r="B5991" t="s">
        <v>125</v>
      </c>
      <c r="C5991">
        <v>2020</v>
      </c>
      <c r="D5991" t="s">
        <v>154</v>
      </c>
      <c r="E5991">
        <v>1</v>
      </c>
    </row>
    <row r="5992" spans="1:5" x14ac:dyDescent="0.25">
      <c r="A5992" t="s">
        <v>29</v>
      </c>
      <c r="B5992" t="s">
        <v>125</v>
      </c>
      <c r="C5992">
        <v>2020</v>
      </c>
      <c r="D5992" t="s">
        <v>155</v>
      </c>
      <c r="E5992">
        <v>1</v>
      </c>
    </row>
    <row r="5993" spans="1:5" x14ac:dyDescent="0.25">
      <c r="A5993" t="s">
        <v>29</v>
      </c>
      <c r="B5993" t="s">
        <v>125</v>
      </c>
      <c r="C5993">
        <v>2020</v>
      </c>
      <c r="D5993" t="s">
        <v>156</v>
      </c>
      <c r="E5993">
        <v>1</v>
      </c>
    </row>
    <row r="5994" spans="1:5" x14ac:dyDescent="0.25">
      <c r="A5994" t="s">
        <v>29</v>
      </c>
      <c r="B5994" t="s">
        <v>125</v>
      </c>
      <c r="C5994">
        <v>2020</v>
      </c>
      <c r="D5994" t="s">
        <v>157</v>
      </c>
      <c r="E5994">
        <v>0</v>
      </c>
    </row>
    <row r="5995" spans="1:5" x14ac:dyDescent="0.25">
      <c r="A5995" t="s">
        <v>29</v>
      </c>
      <c r="B5995" t="s">
        <v>125</v>
      </c>
      <c r="C5995">
        <v>2020</v>
      </c>
      <c r="D5995" t="s">
        <v>158</v>
      </c>
      <c r="E5995">
        <v>1</v>
      </c>
    </row>
    <row r="5996" spans="1:5" x14ac:dyDescent="0.25">
      <c r="A5996" t="s">
        <v>29</v>
      </c>
      <c r="B5996" t="s">
        <v>125</v>
      </c>
      <c r="C5996">
        <v>2020</v>
      </c>
      <c r="D5996" t="s">
        <v>159</v>
      </c>
      <c r="E5996">
        <v>1</v>
      </c>
    </row>
    <row r="5997" spans="1:5" x14ac:dyDescent="0.25">
      <c r="A5997" t="s">
        <v>29</v>
      </c>
      <c r="B5997" t="s">
        <v>125</v>
      </c>
      <c r="C5997">
        <v>2020</v>
      </c>
      <c r="D5997" t="s">
        <v>160</v>
      </c>
      <c r="E5997">
        <v>1</v>
      </c>
    </row>
    <row r="5998" spans="1:5" x14ac:dyDescent="0.25">
      <c r="A5998" t="s">
        <v>29</v>
      </c>
      <c r="B5998" t="s">
        <v>125</v>
      </c>
      <c r="C5998">
        <v>2020</v>
      </c>
      <c r="D5998" t="s">
        <v>161</v>
      </c>
      <c r="E5998">
        <v>1</v>
      </c>
    </row>
    <row r="5999" spans="1:5" x14ac:dyDescent="0.25">
      <c r="A5999" t="s">
        <v>29</v>
      </c>
      <c r="B5999" t="s">
        <v>125</v>
      </c>
      <c r="C5999">
        <v>2020</v>
      </c>
      <c r="D5999" t="s">
        <v>162</v>
      </c>
      <c r="E5999">
        <v>3</v>
      </c>
    </row>
    <row r="6000" spans="1:5" x14ac:dyDescent="0.25">
      <c r="A6000" t="s">
        <v>29</v>
      </c>
      <c r="B6000" t="s">
        <v>125</v>
      </c>
      <c r="C6000">
        <v>2020</v>
      </c>
      <c r="D6000" t="s">
        <v>163</v>
      </c>
      <c r="E6000">
        <v>2</v>
      </c>
    </row>
    <row r="6001" spans="1:5" x14ac:dyDescent="0.25">
      <c r="A6001" t="s">
        <v>29</v>
      </c>
      <c r="B6001" t="s">
        <v>125</v>
      </c>
      <c r="C6001">
        <v>2020</v>
      </c>
      <c r="D6001" t="s">
        <v>164</v>
      </c>
      <c r="E6001">
        <v>4</v>
      </c>
    </row>
    <row r="6002" spans="1:5" x14ac:dyDescent="0.25">
      <c r="A6002" t="s">
        <v>29</v>
      </c>
      <c r="B6002" t="s">
        <v>125</v>
      </c>
      <c r="C6002">
        <v>2020</v>
      </c>
      <c r="D6002" t="s">
        <v>165</v>
      </c>
      <c r="E6002">
        <v>4</v>
      </c>
    </row>
    <row r="6003" spans="1:5" x14ac:dyDescent="0.25">
      <c r="A6003" t="s">
        <v>29</v>
      </c>
      <c r="B6003" t="s">
        <v>125</v>
      </c>
      <c r="C6003">
        <v>2020</v>
      </c>
      <c r="D6003" t="s">
        <v>166</v>
      </c>
      <c r="E6003">
        <v>4</v>
      </c>
    </row>
    <row r="6004" spans="1:5" x14ac:dyDescent="0.25">
      <c r="A6004" t="s">
        <v>29</v>
      </c>
      <c r="B6004" t="s">
        <v>125</v>
      </c>
      <c r="C6004">
        <v>2020</v>
      </c>
      <c r="D6004" t="s">
        <v>167</v>
      </c>
      <c r="E6004">
        <v>4</v>
      </c>
    </row>
    <row r="6005" spans="1:5" x14ac:dyDescent="0.25">
      <c r="A6005" t="s">
        <v>29</v>
      </c>
      <c r="B6005" t="s">
        <v>125</v>
      </c>
      <c r="C6005">
        <v>2020</v>
      </c>
      <c r="D6005" t="s">
        <v>168</v>
      </c>
      <c r="E6005">
        <v>4</v>
      </c>
    </row>
    <row r="6006" spans="1:5" x14ac:dyDescent="0.25">
      <c r="A6006" t="s">
        <v>29</v>
      </c>
      <c r="B6006" t="s">
        <v>125</v>
      </c>
      <c r="C6006">
        <v>2020</v>
      </c>
      <c r="D6006" t="s">
        <v>169</v>
      </c>
      <c r="E6006">
        <v>6</v>
      </c>
    </row>
    <row r="6007" spans="1:5" x14ac:dyDescent="0.25">
      <c r="A6007" t="s">
        <v>29</v>
      </c>
      <c r="B6007" t="s">
        <v>125</v>
      </c>
      <c r="C6007">
        <v>2020</v>
      </c>
      <c r="D6007" t="s">
        <v>170</v>
      </c>
      <c r="E6007">
        <v>5</v>
      </c>
    </row>
    <row r="6008" spans="1:5" x14ac:dyDescent="0.25">
      <c r="A6008" t="s">
        <v>29</v>
      </c>
      <c r="B6008" t="s">
        <v>125</v>
      </c>
      <c r="C6008">
        <v>2020</v>
      </c>
      <c r="D6008" t="s">
        <v>171</v>
      </c>
      <c r="E6008">
        <v>2</v>
      </c>
    </row>
    <row r="6009" spans="1:5" x14ac:dyDescent="0.25">
      <c r="A6009" t="s">
        <v>29</v>
      </c>
      <c r="B6009" t="s">
        <v>125</v>
      </c>
      <c r="C6009">
        <v>2020</v>
      </c>
      <c r="D6009" t="s">
        <v>172</v>
      </c>
      <c r="E6009">
        <v>3</v>
      </c>
    </row>
    <row r="6010" spans="1:5" x14ac:dyDescent="0.25">
      <c r="A6010" t="s">
        <v>29</v>
      </c>
      <c r="B6010" t="s">
        <v>125</v>
      </c>
      <c r="C6010">
        <v>2020</v>
      </c>
      <c r="D6010" t="s">
        <v>173</v>
      </c>
      <c r="E6010">
        <v>2</v>
      </c>
    </row>
    <row r="6011" spans="1:5" x14ac:dyDescent="0.25">
      <c r="A6011" t="s">
        <v>29</v>
      </c>
      <c r="B6011" t="s">
        <v>125</v>
      </c>
      <c r="C6011">
        <v>2020</v>
      </c>
      <c r="D6011" t="s">
        <v>174</v>
      </c>
      <c r="E6011">
        <v>3</v>
      </c>
    </row>
    <row r="6012" spans="1:5" x14ac:dyDescent="0.25">
      <c r="A6012" t="s">
        <v>29</v>
      </c>
      <c r="B6012" t="s">
        <v>125</v>
      </c>
      <c r="C6012">
        <v>2020</v>
      </c>
      <c r="D6012" t="s">
        <v>175</v>
      </c>
      <c r="E6012">
        <v>3</v>
      </c>
    </row>
    <row r="6013" spans="1:5" x14ac:dyDescent="0.25">
      <c r="A6013" t="s">
        <v>29</v>
      </c>
      <c r="B6013" t="s">
        <v>125</v>
      </c>
      <c r="C6013">
        <v>2020</v>
      </c>
      <c r="D6013" t="s">
        <v>176</v>
      </c>
      <c r="E6013">
        <v>3</v>
      </c>
    </row>
    <row r="6014" spans="1:5" x14ac:dyDescent="0.25">
      <c r="A6014" t="s">
        <v>29</v>
      </c>
      <c r="B6014" t="s">
        <v>125</v>
      </c>
      <c r="C6014">
        <v>2020</v>
      </c>
      <c r="D6014" t="s">
        <v>177</v>
      </c>
      <c r="E6014">
        <v>2</v>
      </c>
    </row>
    <row r="6015" spans="1:5" x14ac:dyDescent="0.25">
      <c r="A6015" t="s">
        <v>29</v>
      </c>
      <c r="B6015" t="s">
        <v>125</v>
      </c>
      <c r="C6015">
        <v>2020</v>
      </c>
      <c r="D6015" t="s">
        <v>178</v>
      </c>
      <c r="E6015">
        <v>4</v>
      </c>
    </row>
    <row r="6016" spans="1:5" x14ac:dyDescent="0.25">
      <c r="A6016" t="s">
        <v>29</v>
      </c>
      <c r="B6016" t="s">
        <v>125</v>
      </c>
      <c r="C6016">
        <v>2020</v>
      </c>
      <c r="D6016" t="s">
        <v>179</v>
      </c>
      <c r="E6016">
        <v>4</v>
      </c>
    </row>
    <row r="6017" spans="1:5" x14ac:dyDescent="0.25">
      <c r="A6017" t="s">
        <v>29</v>
      </c>
      <c r="B6017" t="s">
        <v>125</v>
      </c>
      <c r="C6017">
        <v>2020</v>
      </c>
      <c r="D6017" t="s">
        <v>180</v>
      </c>
      <c r="E6017">
        <v>1</v>
      </c>
    </row>
    <row r="6018" spans="1:5" x14ac:dyDescent="0.25">
      <c r="A6018" t="s">
        <v>29</v>
      </c>
      <c r="B6018" t="s">
        <v>125</v>
      </c>
      <c r="C6018">
        <v>2020</v>
      </c>
      <c r="D6018" t="s">
        <v>181</v>
      </c>
      <c r="E6018">
        <v>1</v>
      </c>
    </row>
    <row r="6019" spans="1:5" x14ac:dyDescent="0.25">
      <c r="A6019" t="s">
        <v>29</v>
      </c>
      <c r="B6019" t="s">
        <v>125</v>
      </c>
      <c r="C6019">
        <v>2020</v>
      </c>
      <c r="D6019" t="s">
        <v>182</v>
      </c>
      <c r="E6019">
        <v>2</v>
      </c>
    </row>
    <row r="6020" spans="1:5" x14ac:dyDescent="0.25">
      <c r="A6020" t="s">
        <v>29</v>
      </c>
      <c r="B6020" t="s">
        <v>125</v>
      </c>
      <c r="C6020">
        <v>2020</v>
      </c>
      <c r="D6020" t="s">
        <v>183</v>
      </c>
      <c r="E6020">
        <v>1</v>
      </c>
    </row>
    <row r="6021" spans="1:5" x14ac:dyDescent="0.25">
      <c r="A6021" t="s">
        <v>29</v>
      </c>
      <c r="B6021" t="s">
        <v>125</v>
      </c>
      <c r="C6021">
        <v>2020</v>
      </c>
      <c r="D6021" t="s">
        <v>184</v>
      </c>
      <c r="E6021">
        <v>1</v>
      </c>
    </row>
    <row r="6022" spans="1:5" x14ac:dyDescent="0.25">
      <c r="A6022" t="s">
        <v>29</v>
      </c>
      <c r="B6022" t="s">
        <v>125</v>
      </c>
      <c r="C6022">
        <v>2020</v>
      </c>
      <c r="D6022" t="s">
        <v>185</v>
      </c>
      <c r="E6022">
        <v>1</v>
      </c>
    </row>
    <row r="6023" spans="1:5" x14ac:dyDescent="0.25">
      <c r="A6023" t="s">
        <v>29</v>
      </c>
      <c r="B6023" t="s">
        <v>125</v>
      </c>
      <c r="C6023">
        <v>2020</v>
      </c>
      <c r="D6023" t="s">
        <v>186</v>
      </c>
      <c r="E6023">
        <v>1</v>
      </c>
    </row>
    <row r="6024" spans="1:5" x14ac:dyDescent="0.25">
      <c r="A6024" t="s">
        <v>29</v>
      </c>
      <c r="B6024" t="s">
        <v>125</v>
      </c>
      <c r="C6024">
        <v>2020</v>
      </c>
      <c r="D6024" t="s">
        <v>187</v>
      </c>
      <c r="E6024">
        <v>1</v>
      </c>
    </row>
    <row r="6025" spans="1:5" x14ac:dyDescent="0.25">
      <c r="A6025" t="s">
        <v>29</v>
      </c>
      <c r="B6025" t="s">
        <v>125</v>
      </c>
      <c r="C6025">
        <v>2020</v>
      </c>
      <c r="D6025" t="s">
        <v>188</v>
      </c>
      <c r="E6025">
        <v>1</v>
      </c>
    </row>
    <row r="6026" spans="1:5" x14ac:dyDescent="0.25">
      <c r="A6026" t="s">
        <v>29</v>
      </c>
      <c r="B6026" t="s">
        <v>125</v>
      </c>
      <c r="C6026">
        <v>2020</v>
      </c>
      <c r="D6026" t="s">
        <v>189</v>
      </c>
      <c r="E6026">
        <v>1</v>
      </c>
    </row>
    <row r="6027" spans="1:5" x14ac:dyDescent="0.25">
      <c r="A6027" t="s">
        <v>29</v>
      </c>
      <c r="B6027" t="s">
        <v>125</v>
      </c>
      <c r="C6027">
        <v>2020</v>
      </c>
      <c r="D6027" t="s">
        <v>190</v>
      </c>
      <c r="E6027">
        <v>1</v>
      </c>
    </row>
    <row r="6028" spans="1:5" x14ac:dyDescent="0.25">
      <c r="A6028" t="s">
        <v>29</v>
      </c>
      <c r="B6028" t="s">
        <v>125</v>
      </c>
      <c r="C6028">
        <v>2020</v>
      </c>
      <c r="D6028" t="s">
        <v>191</v>
      </c>
      <c r="E6028">
        <v>0</v>
      </c>
    </row>
    <row r="6029" spans="1:5" x14ac:dyDescent="0.25">
      <c r="A6029" t="s">
        <v>29</v>
      </c>
      <c r="B6029" t="s">
        <v>125</v>
      </c>
      <c r="C6029">
        <v>2020</v>
      </c>
      <c r="D6029" t="s">
        <v>192</v>
      </c>
      <c r="E6029">
        <v>0</v>
      </c>
    </row>
    <row r="6030" spans="1:5" x14ac:dyDescent="0.25">
      <c r="A6030" t="s">
        <v>29</v>
      </c>
      <c r="B6030" t="s">
        <v>125</v>
      </c>
      <c r="C6030">
        <v>2020</v>
      </c>
      <c r="D6030" t="s">
        <v>193</v>
      </c>
      <c r="E6030">
        <v>0</v>
      </c>
    </row>
    <row r="6031" spans="1:5" x14ac:dyDescent="0.25">
      <c r="A6031" t="s">
        <v>29</v>
      </c>
      <c r="B6031" t="s">
        <v>125</v>
      </c>
      <c r="C6031">
        <v>2020</v>
      </c>
      <c r="D6031" t="s">
        <v>194</v>
      </c>
      <c r="E6031">
        <v>0</v>
      </c>
    </row>
    <row r="6032" spans="1:5" x14ac:dyDescent="0.25">
      <c r="A6032" t="s">
        <v>29</v>
      </c>
      <c r="B6032" t="s">
        <v>125</v>
      </c>
      <c r="C6032">
        <v>2020</v>
      </c>
      <c r="D6032" t="s">
        <v>195</v>
      </c>
      <c r="E6032">
        <v>0</v>
      </c>
    </row>
    <row r="6033" spans="1:5" x14ac:dyDescent="0.25">
      <c r="A6033" t="s">
        <v>29</v>
      </c>
      <c r="B6033" t="s">
        <v>125</v>
      </c>
      <c r="C6033">
        <v>2020</v>
      </c>
      <c r="D6033" t="s">
        <v>196</v>
      </c>
      <c r="E6033">
        <v>0</v>
      </c>
    </row>
    <row r="6034" spans="1:5" x14ac:dyDescent="0.25">
      <c r="A6034" t="s">
        <v>29</v>
      </c>
      <c r="B6034" t="s">
        <v>123</v>
      </c>
      <c r="C6034">
        <v>2019</v>
      </c>
      <c r="D6034" t="s">
        <v>145</v>
      </c>
      <c r="E6034">
        <v>4</v>
      </c>
    </row>
    <row r="6035" spans="1:5" x14ac:dyDescent="0.25">
      <c r="A6035" t="s">
        <v>29</v>
      </c>
      <c r="B6035" t="s">
        <v>123</v>
      </c>
      <c r="C6035">
        <v>2019</v>
      </c>
      <c r="D6035" t="s">
        <v>146</v>
      </c>
      <c r="E6035">
        <v>3</v>
      </c>
    </row>
    <row r="6036" spans="1:5" x14ac:dyDescent="0.25">
      <c r="A6036" t="s">
        <v>29</v>
      </c>
      <c r="B6036" t="s">
        <v>123</v>
      </c>
      <c r="C6036">
        <v>2019</v>
      </c>
      <c r="D6036" t="s">
        <v>147</v>
      </c>
      <c r="E6036">
        <v>6</v>
      </c>
    </row>
    <row r="6037" spans="1:5" x14ac:dyDescent="0.25">
      <c r="A6037" t="s">
        <v>29</v>
      </c>
      <c r="B6037" t="s">
        <v>123</v>
      </c>
      <c r="C6037">
        <v>2019</v>
      </c>
      <c r="D6037" t="s">
        <v>148</v>
      </c>
      <c r="E6037">
        <v>6</v>
      </c>
    </row>
    <row r="6038" spans="1:5" x14ac:dyDescent="0.25">
      <c r="A6038" t="s">
        <v>29</v>
      </c>
      <c r="B6038" t="s">
        <v>123</v>
      </c>
      <c r="C6038">
        <v>2019</v>
      </c>
      <c r="D6038" t="s">
        <v>149</v>
      </c>
      <c r="E6038">
        <v>7</v>
      </c>
    </row>
    <row r="6039" spans="1:5" x14ac:dyDescent="0.25">
      <c r="A6039" t="s">
        <v>29</v>
      </c>
      <c r="B6039" t="s">
        <v>123</v>
      </c>
      <c r="C6039">
        <v>2019</v>
      </c>
      <c r="D6039" t="s">
        <v>150</v>
      </c>
      <c r="E6039">
        <v>6</v>
      </c>
    </row>
    <row r="6040" spans="1:5" x14ac:dyDescent="0.25">
      <c r="A6040" t="s">
        <v>29</v>
      </c>
      <c r="B6040" t="s">
        <v>123</v>
      </c>
      <c r="C6040">
        <v>2019</v>
      </c>
      <c r="D6040" t="s">
        <v>151</v>
      </c>
      <c r="E6040">
        <v>7</v>
      </c>
    </row>
    <row r="6041" spans="1:5" x14ac:dyDescent="0.25">
      <c r="A6041" t="s">
        <v>29</v>
      </c>
      <c r="B6041" t="s">
        <v>123</v>
      </c>
      <c r="C6041">
        <v>2019</v>
      </c>
      <c r="D6041" t="s">
        <v>152</v>
      </c>
      <c r="E6041">
        <v>5</v>
      </c>
    </row>
    <row r="6042" spans="1:5" x14ac:dyDescent="0.25">
      <c r="A6042" t="s">
        <v>29</v>
      </c>
      <c r="B6042" t="s">
        <v>123</v>
      </c>
      <c r="C6042">
        <v>2019</v>
      </c>
      <c r="D6042" t="s">
        <v>153</v>
      </c>
      <c r="E6042">
        <v>4</v>
      </c>
    </row>
    <row r="6043" spans="1:5" x14ac:dyDescent="0.25">
      <c r="A6043" t="s">
        <v>29</v>
      </c>
      <c r="B6043" t="s">
        <v>123</v>
      </c>
      <c r="C6043">
        <v>2019</v>
      </c>
      <c r="D6043" t="s">
        <v>154</v>
      </c>
      <c r="E6043">
        <v>7</v>
      </c>
    </row>
    <row r="6044" spans="1:5" x14ac:dyDescent="0.25">
      <c r="A6044" t="s">
        <v>29</v>
      </c>
      <c r="B6044" t="s">
        <v>123</v>
      </c>
      <c r="C6044">
        <v>2019</v>
      </c>
      <c r="D6044" t="s">
        <v>155</v>
      </c>
      <c r="E6044">
        <v>4</v>
      </c>
    </row>
    <row r="6045" spans="1:5" x14ac:dyDescent="0.25">
      <c r="A6045" t="s">
        <v>29</v>
      </c>
      <c r="B6045" t="s">
        <v>123</v>
      </c>
      <c r="C6045">
        <v>2019</v>
      </c>
      <c r="D6045" t="s">
        <v>156</v>
      </c>
      <c r="E6045">
        <v>6</v>
      </c>
    </row>
    <row r="6046" spans="1:5" x14ac:dyDescent="0.25">
      <c r="A6046" t="s">
        <v>29</v>
      </c>
      <c r="B6046" t="s">
        <v>123</v>
      </c>
      <c r="C6046">
        <v>2019</v>
      </c>
      <c r="D6046" t="s">
        <v>157</v>
      </c>
      <c r="E6046">
        <v>5</v>
      </c>
    </row>
    <row r="6047" spans="1:5" x14ac:dyDescent="0.25">
      <c r="A6047" t="s">
        <v>29</v>
      </c>
      <c r="B6047" t="s">
        <v>123</v>
      </c>
      <c r="C6047">
        <v>2019</v>
      </c>
      <c r="D6047" t="s">
        <v>158</v>
      </c>
      <c r="E6047">
        <v>6</v>
      </c>
    </row>
    <row r="6048" spans="1:5" x14ac:dyDescent="0.25">
      <c r="A6048" t="s">
        <v>29</v>
      </c>
      <c r="B6048" t="s">
        <v>123</v>
      </c>
      <c r="C6048">
        <v>2019</v>
      </c>
      <c r="D6048" t="s">
        <v>159</v>
      </c>
      <c r="E6048">
        <v>4</v>
      </c>
    </row>
    <row r="6049" spans="1:5" x14ac:dyDescent="0.25">
      <c r="A6049" t="s">
        <v>29</v>
      </c>
      <c r="B6049" t="s">
        <v>123</v>
      </c>
      <c r="C6049">
        <v>2019</v>
      </c>
      <c r="D6049" t="s">
        <v>160</v>
      </c>
      <c r="E6049">
        <v>4</v>
      </c>
    </row>
    <row r="6050" spans="1:5" x14ac:dyDescent="0.25">
      <c r="A6050" t="s">
        <v>29</v>
      </c>
      <c r="B6050" t="s">
        <v>123</v>
      </c>
      <c r="C6050">
        <v>2019</v>
      </c>
      <c r="D6050" t="s">
        <v>161</v>
      </c>
      <c r="E6050">
        <v>3</v>
      </c>
    </row>
    <row r="6051" spans="1:5" x14ac:dyDescent="0.25">
      <c r="A6051" t="s">
        <v>29</v>
      </c>
      <c r="B6051" t="s">
        <v>123</v>
      </c>
      <c r="C6051">
        <v>2019</v>
      </c>
      <c r="D6051" t="s">
        <v>162</v>
      </c>
      <c r="E6051">
        <v>3</v>
      </c>
    </row>
    <row r="6052" spans="1:5" x14ac:dyDescent="0.25">
      <c r="A6052" t="s">
        <v>29</v>
      </c>
      <c r="B6052" t="s">
        <v>123</v>
      </c>
      <c r="C6052">
        <v>2019</v>
      </c>
      <c r="D6052" t="s">
        <v>163</v>
      </c>
      <c r="E6052">
        <v>3</v>
      </c>
    </row>
    <row r="6053" spans="1:5" x14ac:dyDescent="0.25">
      <c r="A6053" t="s">
        <v>29</v>
      </c>
      <c r="B6053" t="s">
        <v>123</v>
      </c>
      <c r="C6053">
        <v>2019</v>
      </c>
      <c r="D6053" t="s">
        <v>164</v>
      </c>
      <c r="E6053">
        <v>4</v>
      </c>
    </row>
    <row r="6054" spans="1:5" x14ac:dyDescent="0.25">
      <c r="A6054" t="s">
        <v>29</v>
      </c>
      <c r="B6054" t="s">
        <v>123</v>
      </c>
      <c r="C6054">
        <v>2019</v>
      </c>
      <c r="D6054" t="s">
        <v>165</v>
      </c>
      <c r="E6054">
        <v>3</v>
      </c>
    </row>
    <row r="6055" spans="1:5" x14ac:dyDescent="0.25">
      <c r="A6055" t="s">
        <v>29</v>
      </c>
      <c r="B6055" t="s">
        <v>123</v>
      </c>
      <c r="C6055">
        <v>2019</v>
      </c>
      <c r="D6055" t="s">
        <v>166</v>
      </c>
      <c r="E6055">
        <v>4</v>
      </c>
    </row>
    <row r="6056" spans="1:5" x14ac:dyDescent="0.25">
      <c r="A6056" t="s">
        <v>29</v>
      </c>
      <c r="B6056" t="s">
        <v>123</v>
      </c>
      <c r="C6056">
        <v>2019</v>
      </c>
      <c r="D6056" t="s">
        <v>167</v>
      </c>
      <c r="E6056">
        <v>4</v>
      </c>
    </row>
    <row r="6057" spans="1:5" x14ac:dyDescent="0.25">
      <c r="A6057" t="s">
        <v>29</v>
      </c>
      <c r="B6057" t="s">
        <v>123</v>
      </c>
      <c r="C6057">
        <v>2019</v>
      </c>
      <c r="D6057" t="s">
        <v>168</v>
      </c>
      <c r="E6057">
        <v>4</v>
      </c>
    </row>
    <row r="6058" spans="1:5" x14ac:dyDescent="0.25">
      <c r="A6058" t="s">
        <v>29</v>
      </c>
      <c r="B6058" t="s">
        <v>123</v>
      </c>
      <c r="C6058">
        <v>2019</v>
      </c>
      <c r="D6058" t="s">
        <v>169</v>
      </c>
      <c r="E6058">
        <v>4</v>
      </c>
    </row>
    <row r="6059" spans="1:5" x14ac:dyDescent="0.25">
      <c r="A6059" t="s">
        <v>29</v>
      </c>
      <c r="B6059" t="s">
        <v>123</v>
      </c>
      <c r="C6059">
        <v>2019</v>
      </c>
      <c r="D6059" t="s">
        <v>170</v>
      </c>
      <c r="E6059">
        <v>6</v>
      </c>
    </row>
    <row r="6060" spans="1:5" x14ac:dyDescent="0.25">
      <c r="A6060" t="s">
        <v>29</v>
      </c>
      <c r="B6060" t="s">
        <v>123</v>
      </c>
      <c r="C6060">
        <v>2019</v>
      </c>
      <c r="D6060" t="s">
        <v>171</v>
      </c>
      <c r="E6060">
        <v>7</v>
      </c>
    </row>
    <row r="6061" spans="1:5" x14ac:dyDescent="0.25">
      <c r="A6061" t="s">
        <v>29</v>
      </c>
      <c r="B6061" t="s">
        <v>123</v>
      </c>
      <c r="C6061">
        <v>2019</v>
      </c>
      <c r="D6061" t="s">
        <v>172</v>
      </c>
      <c r="E6061">
        <v>8</v>
      </c>
    </row>
    <row r="6062" spans="1:5" x14ac:dyDescent="0.25">
      <c r="A6062" t="s">
        <v>29</v>
      </c>
      <c r="B6062" t="s">
        <v>123</v>
      </c>
      <c r="C6062">
        <v>2019</v>
      </c>
      <c r="D6062" t="s">
        <v>173</v>
      </c>
      <c r="E6062">
        <v>10</v>
      </c>
    </row>
    <row r="6063" spans="1:5" x14ac:dyDescent="0.25">
      <c r="A6063" t="s">
        <v>29</v>
      </c>
      <c r="B6063" t="s">
        <v>123</v>
      </c>
      <c r="C6063">
        <v>2019</v>
      </c>
      <c r="D6063" t="s">
        <v>174</v>
      </c>
      <c r="E6063">
        <v>12</v>
      </c>
    </row>
    <row r="6064" spans="1:5" x14ac:dyDescent="0.25">
      <c r="A6064" t="s">
        <v>29</v>
      </c>
      <c r="B6064" t="s">
        <v>123</v>
      </c>
      <c r="C6064">
        <v>2019</v>
      </c>
      <c r="D6064" t="s">
        <v>175</v>
      </c>
      <c r="E6064">
        <v>11</v>
      </c>
    </row>
    <row r="6065" spans="1:5" x14ac:dyDescent="0.25">
      <c r="A6065" t="s">
        <v>29</v>
      </c>
      <c r="B6065" t="s">
        <v>123</v>
      </c>
      <c r="C6065">
        <v>2019</v>
      </c>
      <c r="D6065" t="s">
        <v>176</v>
      </c>
      <c r="E6065">
        <v>7</v>
      </c>
    </row>
    <row r="6066" spans="1:5" x14ac:dyDescent="0.25">
      <c r="A6066" t="s">
        <v>29</v>
      </c>
      <c r="B6066" t="s">
        <v>123</v>
      </c>
      <c r="C6066">
        <v>2019</v>
      </c>
      <c r="D6066" t="s">
        <v>177</v>
      </c>
      <c r="E6066">
        <v>6</v>
      </c>
    </row>
    <row r="6067" spans="1:5" x14ac:dyDescent="0.25">
      <c r="A6067" t="s">
        <v>29</v>
      </c>
      <c r="B6067" t="s">
        <v>123</v>
      </c>
      <c r="C6067">
        <v>2019</v>
      </c>
      <c r="D6067" t="s">
        <v>178</v>
      </c>
      <c r="E6067">
        <v>5</v>
      </c>
    </row>
    <row r="6068" spans="1:5" x14ac:dyDescent="0.25">
      <c r="A6068" t="s">
        <v>29</v>
      </c>
      <c r="B6068" t="s">
        <v>123</v>
      </c>
      <c r="C6068">
        <v>2019</v>
      </c>
      <c r="D6068" t="s">
        <v>179</v>
      </c>
      <c r="E6068">
        <v>6</v>
      </c>
    </row>
    <row r="6069" spans="1:5" x14ac:dyDescent="0.25">
      <c r="A6069" t="s">
        <v>29</v>
      </c>
      <c r="B6069" t="s">
        <v>123</v>
      </c>
      <c r="C6069">
        <v>2019</v>
      </c>
      <c r="D6069" t="s">
        <v>180</v>
      </c>
      <c r="E6069">
        <v>6</v>
      </c>
    </row>
    <row r="6070" spans="1:5" x14ac:dyDescent="0.25">
      <c r="A6070" t="s">
        <v>29</v>
      </c>
      <c r="B6070" t="s">
        <v>123</v>
      </c>
      <c r="C6070">
        <v>2019</v>
      </c>
      <c r="D6070" t="s">
        <v>181</v>
      </c>
      <c r="E6070">
        <v>5</v>
      </c>
    </row>
    <row r="6071" spans="1:5" x14ac:dyDescent="0.25">
      <c r="A6071" t="s">
        <v>29</v>
      </c>
      <c r="B6071" t="s">
        <v>123</v>
      </c>
      <c r="C6071">
        <v>2019</v>
      </c>
      <c r="D6071" t="s">
        <v>182</v>
      </c>
      <c r="E6071">
        <v>3</v>
      </c>
    </row>
    <row r="6072" spans="1:5" x14ac:dyDescent="0.25">
      <c r="A6072" t="s">
        <v>29</v>
      </c>
      <c r="B6072" t="s">
        <v>123</v>
      </c>
      <c r="C6072">
        <v>2019</v>
      </c>
      <c r="D6072" t="s">
        <v>183</v>
      </c>
      <c r="E6072">
        <v>2</v>
      </c>
    </row>
    <row r="6073" spans="1:5" x14ac:dyDescent="0.25">
      <c r="A6073" t="s">
        <v>29</v>
      </c>
      <c r="B6073" t="s">
        <v>123</v>
      </c>
      <c r="C6073">
        <v>2019</v>
      </c>
      <c r="D6073" t="s">
        <v>184</v>
      </c>
      <c r="E6073">
        <v>2</v>
      </c>
    </row>
    <row r="6074" spans="1:5" x14ac:dyDescent="0.25">
      <c r="A6074" t="s">
        <v>29</v>
      </c>
      <c r="B6074" t="s">
        <v>123</v>
      </c>
      <c r="C6074">
        <v>2019</v>
      </c>
      <c r="D6074" t="s">
        <v>185</v>
      </c>
      <c r="E6074">
        <v>1</v>
      </c>
    </row>
    <row r="6075" spans="1:5" x14ac:dyDescent="0.25">
      <c r="A6075" t="s">
        <v>29</v>
      </c>
      <c r="B6075" t="s">
        <v>123</v>
      </c>
      <c r="C6075">
        <v>2019</v>
      </c>
      <c r="D6075" t="s">
        <v>186</v>
      </c>
      <c r="E6075">
        <v>1</v>
      </c>
    </row>
    <row r="6076" spans="1:5" x14ac:dyDescent="0.25">
      <c r="A6076" t="s">
        <v>29</v>
      </c>
      <c r="B6076" t="s">
        <v>123</v>
      </c>
      <c r="C6076">
        <v>2019</v>
      </c>
      <c r="D6076" t="s">
        <v>187</v>
      </c>
      <c r="E6076">
        <v>1</v>
      </c>
    </row>
    <row r="6077" spans="1:5" x14ac:dyDescent="0.25">
      <c r="A6077" t="s">
        <v>29</v>
      </c>
      <c r="B6077" t="s">
        <v>123</v>
      </c>
      <c r="C6077">
        <v>2019</v>
      </c>
      <c r="D6077" t="s">
        <v>188</v>
      </c>
      <c r="E6077">
        <v>3</v>
      </c>
    </row>
    <row r="6078" spans="1:5" x14ac:dyDescent="0.25">
      <c r="A6078" t="s">
        <v>29</v>
      </c>
      <c r="B6078" t="s">
        <v>123</v>
      </c>
      <c r="C6078">
        <v>2019</v>
      </c>
      <c r="D6078" t="s">
        <v>189</v>
      </c>
      <c r="E6078">
        <v>3</v>
      </c>
    </row>
    <row r="6079" spans="1:5" x14ac:dyDescent="0.25">
      <c r="A6079" t="s">
        <v>29</v>
      </c>
      <c r="B6079" t="s">
        <v>123</v>
      </c>
      <c r="C6079">
        <v>2019</v>
      </c>
      <c r="D6079" t="s">
        <v>190</v>
      </c>
      <c r="E6079">
        <v>3</v>
      </c>
    </row>
    <row r="6080" spans="1:5" x14ac:dyDescent="0.25">
      <c r="A6080" t="s">
        <v>29</v>
      </c>
      <c r="B6080" t="s">
        <v>123</v>
      </c>
      <c r="C6080">
        <v>2019</v>
      </c>
      <c r="D6080" t="s">
        <v>191</v>
      </c>
      <c r="E6080">
        <v>4</v>
      </c>
    </row>
    <row r="6081" spans="1:5" x14ac:dyDescent="0.25">
      <c r="A6081" t="s">
        <v>29</v>
      </c>
      <c r="B6081" t="s">
        <v>123</v>
      </c>
      <c r="C6081">
        <v>2019</v>
      </c>
      <c r="D6081" t="s">
        <v>192</v>
      </c>
      <c r="E6081">
        <v>6</v>
      </c>
    </row>
    <row r="6082" spans="1:5" x14ac:dyDescent="0.25">
      <c r="A6082" t="s">
        <v>29</v>
      </c>
      <c r="B6082" t="s">
        <v>123</v>
      </c>
      <c r="C6082">
        <v>2019</v>
      </c>
      <c r="D6082" t="s">
        <v>193</v>
      </c>
      <c r="E6082">
        <v>6</v>
      </c>
    </row>
    <row r="6083" spans="1:5" x14ac:dyDescent="0.25">
      <c r="A6083" t="s">
        <v>29</v>
      </c>
      <c r="B6083" t="s">
        <v>123</v>
      </c>
      <c r="C6083">
        <v>2019</v>
      </c>
      <c r="D6083" t="s">
        <v>194</v>
      </c>
      <c r="E6083">
        <v>3</v>
      </c>
    </row>
    <row r="6084" spans="1:5" x14ac:dyDescent="0.25">
      <c r="A6084" t="s">
        <v>29</v>
      </c>
      <c r="B6084" t="s">
        <v>123</v>
      </c>
      <c r="C6084">
        <v>2019</v>
      </c>
      <c r="D6084" t="s">
        <v>195</v>
      </c>
      <c r="E6084">
        <v>4</v>
      </c>
    </row>
    <row r="6085" spans="1:5" x14ac:dyDescent="0.25">
      <c r="A6085" t="s">
        <v>29</v>
      </c>
      <c r="B6085" t="s">
        <v>123</v>
      </c>
      <c r="C6085">
        <v>2019</v>
      </c>
      <c r="D6085" t="s">
        <v>196</v>
      </c>
      <c r="E6085">
        <v>2</v>
      </c>
    </row>
    <row r="6086" spans="1:5" x14ac:dyDescent="0.25">
      <c r="A6086" t="s">
        <v>29</v>
      </c>
      <c r="B6086" t="s">
        <v>123</v>
      </c>
      <c r="C6086">
        <v>2020</v>
      </c>
      <c r="D6086" t="s">
        <v>145</v>
      </c>
      <c r="E6086">
        <v>2</v>
      </c>
    </row>
    <row r="6087" spans="1:5" x14ac:dyDescent="0.25">
      <c r="A6087" t="s">
        <v>29</v>
      </c>
      <c r="B6087" t="s">
        <v>123</v>
      </c>
      <c r="C6087">
        <v>2020</v>
      </c>
      <c r="D6087" t="s">
        <v>146</v>
      </c>
      <c r="E6087">
        <v>2</v>
      </c>
    </row>
    <row r="6088" spans="1:5" x14ac:dyDescent="0.25">
      <c r="A6088" t="s">
        <v>29</v>
      </c>
      <c r="B6088" t="s">
        <v>123</v>
      </c>
      <c r="C6088">
        <v>2020</v>
      </c>
      <c r="D6088" t="s">
        <v>147</v>
      </c>
      <c r="E6088">
        <v>1</v>
      </c>
    </row>
    <row r="6089" spans="1:5" x14ac:dyDescent="0.25">
      <c r="A6089" t="s">
        <v>29</v>
      </c>
      <c r="B6089" t="s">
        <v>123</v>
      </c>
      <c r="C6089">
        <v>2020</v>
      </c>
      <c r="D6089" t="s">
        <v>148</v>
      </c>
      <c r="E6089">
        <v>1</v>
      </c>
    </row>
    <row r="6090" spans="1:5" x14ac:dyDescent="0.25">
      <c r="A6090" t="s">
        <v>29</v>
      </c>
      <c r="B6090" t="s">
        <v>123</v>
      </c>
      <c r="C6090">
        <v>2020</v>
      </c>
      <c r="D6090" t="s">
        <v>149</v>
      </c>
      <c r="E6090">
        <v>0</v>
      </c>
    </row>
    <row r="6091" spans="1:5" x14ac:dyDescent="0.25">
      <c r="A6091" t="s">
        <v>29</v>
      </c>
      <c r="B6091" t="s">
        <v>123</v>
      </c>
      <c r="C6091">
        <v>2020</v>
      </c>
      <c r="D6091" t="s">
        <v>150</v>
      </c>
      <c r="E6091">
        <v>3</v>
      </c>
    </row>
    <row r="6092" spans="1:5" x14ac:dyDescent="0.25">
      <c r="A6092" t="s">
        <v>29</v>
      </c>
      <c r="B6092" t="s">
        <v>123</v>
      </c>
      <c r="C6092">
        <v>2020</v>
      </c>
      <c r="D6092" t="s">
        <v>151</v>
      </c>
      <c r="E6092">
        <v>6</v>
      </c>
    </row>
    <row r="6093" spans="1:5" x14ac:dyDescent="0.25">
      <c r="A6093" t="s">
        <v>29</v>
      </c>
      <c r="B6093" t="s">
        <v>123</v>
      </c>
      <c r="C6093">
        <v>2020</v>
      </c>
      <c r="D6093" t="s">
        <v>152</v>
      </c>
      <c r="E6093">
        <v>10</v>
      </c>
    </row>
    <row r="6094" spans="1:5" x14ac:dyDescent="0.25">
      <c r="A6094" t="s">
        <v>29</v>
      </c>
      <c r="B6094" t="s">
        <v>123</v>
      </c>
      <c r="C6094">
        <v>2020</v>
      </c>
      <c r="D6094" t="s">
        <v>153</v>
      </c>
      <c r="E6094">
        <v>16</v>
      </c>
    </row>
    <row r="6095" spans="1:5" x14ac:dyDescent="0.25">
      <c r="A6095" t="s">
        <v>29</v>
      </c>
      <c r="B6095" t="s">
        <v>123</v>
      </c>
      <c r="C6095">
        <v>2020</v>
      </c>
      <c r="D6095" t="s">
        <v>154</v>
      </c>
      <c r="E6095">
        <v>10</v>
      </c>
    </row>
    <row r="6096" spans="1:5" x14ac:dyDescent="0.25">
      <c r="A6096" t="s">
        <v>29</v>
      </c>
      <c r="B6096" t="s">
        <v>123</v>
      </c>
      <c r="C6096">
        <v>2020</v>
      </c>
      <c r="D6096" t="s">
        <v>155</v>
      </c>
      <c r="E6096">
        <v>5</v>
      </c>
    </row>
    <row r="6097" spans="1:5" x14ac:dyDescent="0.25">
      <c r="A6097" t="s">
        <v>29</v>
      </c>
      <c r="B6097" t="s">
        <v>123</v>
      </c>
      <c r="C6097">
        <v>2020</v>
      </c>
      <c r="D6097" t="s">
        <v>156</v>
      </c>
      <c r="E6097">
        <v>3</v>
      </c>
    </row>
    <row r="6098" spans="1:5" x14ac:dyDescent="0.25">
      <c r="A6098" t="s">
        <v>29</v>
      </c>
      <c r="B6098" t="s">
        <v>123</v>
      </c>
      <c r="C6098">
        <v>2020</v>
      </c>
      <c r="D6098" t="s">
        <v>157</v>
      </c>
      <c r="E6098">
        <v>2</v>
      </c>
    </row>
    <row r="6099" spans="1:5" x14ac:dyDescent="0.25">
      <c r="A6099" t="s">
        <v>29</v>
      </c>
      <c r="B6099" t="s">
        <v>123</v>
      </c>
      <c r="C6099">
        <v>2020</v>
      </c>
      <c r="D6099" t="s">
        <v>158</v>
      </c>
      <c r="E6099">
        <v>2</v>
      </c>
    </row>
    <row r="6100" spans="1:5" x14ac:dyDescent="0.25">
      <c r="A6100" t="s">
        <v>29</v>
      </c>
      <c r="B6100" t="s">
        <v>123</v>
      </c>
      <c r="C6100">
        <v>2020</v>
      </c>
      <c r="D6100" t="s">
        <v>159</v>
      </c>
      <c r="E6100">
        <v>1</v>
      </c>
    </row>
    <row r="6101" spans="1:5" x14ac:dyDescent="0.25">
      <c r="A6101" t="s">
        <v>29</v>
      </c>
      <c r="B6101" t="s">
        <v>123</v>
      </c>
      <c r="C6101">
        <v>2020</v>
      </c>
      <c r="D6101" t="s">
        <v>160</v>
      </c>
      <c r="E6101">
        <v>1</v>
      </c>
    </row>
    <row r="6102" spans="1:5" x14ac:dyDescent="0.25">
      <c r="A6102" t="s">
        <v>29</v>
      </c>
      <c r="B6102" t="s">
        <v>123</v>
      </c>
      <c r="C6102">
        <v>2020</v>
      </c>
      <c r="D6102" t="s">
        <v>161</v>
      </c>
      <c r="E6102">
        <v>1</v>
      </c>
    </row>
    <row r="6103" spans="1:5" x14ac:dyDescent="0.25">
      <c r="A6103" t="s">
        <v>29</v>
      </c>
      <c r="B6103" t="s">
        <v>123</v>
      </c>
      <c r="C6103">
        <v>2020</v>
      </c>
      <c r="D6103" t="s">
        <v>162</v>
      </c>
      <c r="E6103">
        <v>2</v>
      </c>
    </row>
    <row r="6104" spans="1:5" x14ac:dyDescent="0.25">
      <c r="A6104" t="s">
        <v>29</v>
      </c>
      <c r="B6104" t="s">
        <v>123</v>
      </c>
      <c r="C6104">
        <v>2020</v>
      </c>
      <c r="D6104" t="s">
        <v>163</v>
      </c>
      <c r="E6104">
        <v>3</v>
      </c>
    </row>
    <row r="6105" spans="1:5" x14ac:dyDescent="0.25">
      <c r="A6105" t="s">
        <v>29</v>
      </c>
      <c r="B6105" t="s">
        <v>123</v>
      </c>
      <c r="C6105">
        <v>2020</v>
      </c>
      <c r="D6105" t="s">
        <v>164</v>
      </c>
      <c r="E6105">
        <v>2</v>
      </c>
    </row>
    <row r="6106" spans="1:5" x14ac:dyDescent="0.25">
      <c r="A6106" t="s">
        <v>29</v>
      </c>
      <c r="B6106" t="s">
        <v>123</v>
      </c>
      <c r="C6106">
        <v>2020</v>
      </c>
      <c r="D6106" t="s">
        <v>165</v>
      </c>
      <c r="E6106">
        <v>3</v>
      </c>
    </row>
    <row r="6107" spans="1:5" x14ac:dyDescent="0.25">
      <c r="A6107" t="s">
        <v>29</v>
      </c>
      <c r="B6107" t="s">
        <v>123</v>
      </c>
      <c r="C6107">
        <v>2020</v>
      </c>
      <c r="D6107" t="s">
        <v>166</v>
      </c>
      <c r="E6107">
        <v>3</v>
      </c>
    </row>
    <row r="6108" spans="1:5" x14ac:dyDescent="0.25">
      <c r="A6108" t="s">
        <v>29</v>
      </c>
      <c r="B6108" t="s">
        <v>123</v>
      </c>
      <c r="C6108">
        <v>2020</v>
      </c>
      <c r="D6108" t="s">
        <v>167</v>
      </c>
      <c r="E6108">
        <v>4</v>
      </c>
    </row>
    <row r="6109" spans="1:5" x14ac:dyDescent="0.25">
      <c r="A6109" t="s">
        <v>29</v>
      </c>
      <c r="B6109" t="s">
        <v>123</v>
      </c>
      <c r="C6109">
        <v>2020</v>
      </c>
      <c r="D6109" t="s">
        <v>168</v>
      </c>
      <c r="E6109">
        <v>6</v>
      </c>
    </row>
    <row r="6110" spans="1:5" x14ac:dyDescent="0.25">
      <c r="A6110" t="s">
        <v>29</v>
      </c>
      <c r="B6110" t="s">
        <v>123</v>
      </c>
      <c r="C6110">
        <v>2020</v>
      </c>
      <c r="D6110" t="s">
        <v>169</v>
      </c>
      <c r="E6110">
        <v>5</v>
      </c>
    </row>
    <row r="6111" spans="1:5" x14ac:dyDescent="0.25">
      <c r="A6111" t="s">
        <v>29</v>
      </c>
      <c r="B6111" t="s">
        <v>123</v>
      </c>
      <c r="C6111">
        <v>2020</v>
      </c>
      <c r="D6111" t="s">
        <v>170</v>
      </c>
      <c r="E6111">
        <v>8</v>
      </c>
    </row>
    <row r="6112" spans="1:5" x14ac:dyDescent="0.25">
      <c r="A6112" t="s">
        <v>29</v>
      </c>
      <c r="B6112" t="s">
        <v>123</v>
      </c>
      <c r="C6112">
        <v>2020</v>
      </c>
      <c r="D6112" t="s">
        <v>171</v>
      </c>
      <c r="E6112">
        <v>7</v>
      </c>
    </row>
    <row r="6113" spans="1:5" x14ac:dyDescent="0.25">
      <c r="A6113" t="s">
        <v>29</v>
      </c>
      <c r="B6113" t="s">
        <v>123</v>
      </c>
      <c r="C6113">
        <v>2020</v>
      </c>
      <c r="D6113" t="s">
        <v>172</v>
      </c>
      <c r="E6113">
        <v>11</v>
      </c>
    </row>
    <row r="6114" spans="1:5" x14ac:dyDescent="0.25">
      <c r="A6114" t="s">
        <v>29</v>
      </c>
      <c r="B6114" t="s">
        <v>123</v>
      </c>
      <c r="C6114">
        <v>2020</v>
      </c>
      <c r="D6114" t="s">
        <v>173</v>
      </c>
      <c r="E6114">
        <v>14</v>
      </c>
    </row>
    <row r="6115" spans="1:5" x14ac:dyDescent="0.25">
      <c r="A6115" t="s">
        <v>29</v>
      </c>
      <c r="B6115" t="s">
        <v>123</v>
      </c>
      <c r="C6115">
        <v>2020</v>
      </c>
      <c r="D6115" t="s">
        <v>174</v>
      </c>
      <c r="E6115">
        <v>11</v>
      </c>
    </row>
    <row r="6116" spans="1:5" x14ac:dyDescent="0.25">
      <c r="A6116" t="s">
        <v>29</v>
      </c>
      <c r="B6116" t="s">
        <v>123</v>
      </c>
      <c r="C6116">
        <v>2020</v>
      </c>
      <c r="D6116" t="s">
        <v>175</v>
      </c>
      <c r="E6116">
        <v>10</v>
      </c>
    </row>
    <row r="6117" spans="1:5" x14ac:dyDescent="0.25">
      <c r="A6117" t="s">
        <v>29</v>
      </c>
      <c r="B6117" t="s">
        <v>123</v>
      </c>
      <c r="C6117">
        <v>2020</v>
      </c>
      <c r="D6117" t="s">
        <v>176</v>
      </c>
      <c r="E6117">
        <v>11</v>
      </c>
    </row>
    <row r="6118" spans="1:5" x14ac:dyDescent="0.25">
      <c r="A6118" t="s">
        <v>29</v>
      </c>
      <c r="B6118" t="s">
        <v>123</v>
      </c>
      <c r="C6118">
        <v>2020</v>
      </c>
      <c r="D6118" t="s">
        <v>177</v>
      </c>
      <c r="E6118">
        <v>5</v>
      </c>
    </row>
    <row r="6119" spans="1:5" x14ac:dyDescent="0.25">
      <c r="A6119" t="s">
        <v>29</v>
      </c>
      <c r="B6119" t="s">
        <v>123</v>
      </c>
      <c r="C6119">
        <v>2020</v>
      </c>
      <c r="D6119" t="s">
        <v>178</v>
      </c>
      <c r="E6119">
        <v>4</v>
      </c>
    </row>
    <row r="6120" spans="1:5" x14ac:dyDescent="0.25">
      <c r="A6120" t="s">
        <v>29</v>
      </c>
      <c r="B6120" t="s">
        <v>123</v>
      </c>
      <c r="C6120">
        <v>2020</v>
      </c>
      <c r="D6120" t="s">
        <v>179</v>
      </c>
      <c r="E6120">
        <v>5</v>
      </c>
    </row>
    <row r="6121" spans="1:5" x14ac:dyDescent="0.25">
      <c r="A6121" t="s">
        <v>29</v>
      </c>
      <c r="B6121" t="s">
        <v>123</v>
      </c>
      <c r="C6121">
        <v>2020</v>
      </c>
      <c r="D6121" t="s">
        <v>180</v>
      </c>
      <c r="E6121">
        <v>2</v>
      </c>
    </row>
    <row r="6122" spans="1:5" x14ac:dyDescent="0.25">
      <c r="A6122" t="s">
        <v>29</v>
      </c>
      <c r="B6122" t="s">
        <v>123</v>
      </c>
      <c r="C6122">
        <v>2020</v>
      </c>
      <c r="D6122" t="s">
        <v>181</v>
      </c>
      <c r="E6122">
        <v>2</v>
      </c>
    </row>
    <row r="6123" spans="1:5" x14ac:dyDescent="0.25">
      <c r="A6123" t="s">
        <v>29</v>
      </c>
      <c r="B6123" t="s">
        <v>123</v>
      </c>
      <c r="C6123">
        <v>2020</v>
      </c>
      <c r="D6123" t="s">
        <v>182</v>
      </c>
      <c r="E6123">
        <v>2</v>
      </c>
    </row>
    <row r="6124" spans="1:5" x14ac:dyDescent="0.25">
      <c r="A6124" t="s">
        <v>29</v>
      </c>
      <c r="B6124" t="s">
        <v>123</v>
      </c>
      <c r="C6124">
        <v>2020</v>
      </c>
      <c r="D6124" t="s">
        <v>183</v>
      </c>
      <c r="E6124">
        <v>2</v>
      </c>
    </row>
    <row r="6125" spans="1:5" x14ac:dyDescent="0.25">
      <c r="A6125" t="s">
        <v>29</v>
      </c>
      <c r="B6125" t="s">
        <v>123</v>
      </c>
      <c r="C6125">
        <v>2020</v>
      </c>
      <c r="D6125" t="s">
        <v>184</v>
      </c>
      <c r="E6125">
        <v>2</v>
      </c>
    </row>
    <row r="6126" spans="1:5" x14ac:dyDescent="0.25">
      <c r="A6126" t="s">
        <v>29</v>
      </c>
      <c r="B6126" t="s">
        <v>123</v>
      </c>
      <c r="C6126">
        <v>2020</v>
      </c>
      <c r="D6126" t="s">
        <v>185</v>
      </c>
      <c r="E6126">
        <v>1</v>
      </c>
    </row>
    <row r="6127" spans="1:5" x14ac:dyDescent="0.25">
      <c r="A6127" t="s">
        <v>29</v>
      </c>
      <c r="B6127" t="s">
        <v>123</v>
      </c>
      <c r="C6127">
        <v>2020</v>
      </c>
      <c r="D6127" t="s">
        <v>186</v>
      </c>
      <c r="E6127">
        <v>3</v>
      </c>
    </row>
    <row r="6128" spans="1:5" x14ac:dyDescent="0.25">
      <c r="A6128" t="s">
        <v>29</v>
      </c>
      <c r="B6128" t="s">
        <v>123</v>
      </c>
      <c r="C6128">
        <v>2020</v>
      </c>
      <c r="D6128" t="s">
        <v>187</v>
      </c>
      <c r="E6128">
        <v>3</v>
      </c>
    </row>
    <row r="6129" spans="1:5" x14ac:dyDescent="0.25">
      <c r="A6129" t="s">
        <v>29</v>
      </c>
      <c r="B6129" t="s">
        <v>123</v>
      </c>
      <c r="C6129">
        <v>2020</v>
      </c>
      <c r="D6129" t="s">
        <v>188</v>
      </c>
      <c r="E6129">
        <v>5</v>
      </c>
    </row>
    <row r="6130" spans="1:5" x14ac:dyDescent="0.25">
      <c r="A6130" t="s">
        <v>29</v>
      </c>
      <c r="B6130" t="s">
        <v>123</v>
      </c>
      <c r="C6130">
        <v>2020</v>
      </c>
      <c r="D6130" t="s">
        <v>189</v>
      </c>
      <c r="E6130">
        <v>6</v>
      </c>
    </row>
    <row r="6131" spans="1:5" x14ac:dyDescent="0.25">
      <c r="A6131" t="s">
        <v>29</v>
      </c>
      <c r="B6131" t="s">
        <v>123</v>
      </c>
      <c r="C6131">
        <v>2020</v>
      </c>
      <c r="D6131" t="s">
        <v>190</v>
      </c>
      <c r="E6131">
        <v>5</v>
      </c>
    </row>
    <row r="6132" spans="1:5" x14ac:dyDescent="0.25">
      <c r="A6132" t="s">
        <v>29</v>
      </c>
      <c r="B6132" t="s">
        <v>123</v>
      </c>
      <c r="C6132">
        <v>2020</v>
      </c>
      <c r="D6132" t="s">
        <v>191</v>
      </c>
      <c r="E6132">
        <v>4</v>
      </c>
    </row>
    <row r="6133" spans="1:5" x14ac:dyDescent="0.25">
      <c r="A6133" t="s">
        <v>29</v>
      </c>
      <c r="B6133" t="s">
        <v>123</v>
      </c>
      <c r="C6133">
        <v>2020</v>
      </c>
      <c r="D6133" t="s">
        <v>192</v>
      </c>
      <c r="E6133">
        <v>5</v>
      </c>
    </row>
    <row r="6134" spans="1:5" x14ac:dyDescent="0.25">
      <c r="A6134" t="s">
        <v>29</v>
      </c>
      <c r="B6134" t="s">
        <v>123</v>
      </c>
      <c r="C6134">
        <v>2020</v>
      </c>
      <c r="D6134" t="s">
        <v>193</v>
      </c>
      <c r="E6134">
        <v>4</v>
      </c>
    </row>
    <row r="6135" spans="1:5" x14ac:dyDescent="0.25">
      <c r="A6135" t="s">
        <v>29</v>
      </c>
      <c r="B6135" t="s">
        <v>123</v>
      </c>
      <c r="C6135">
        <v>2020</v>
      </c>
      <c r="D6135" t="s">
        <v>194</v>
      </c>
      <c r="E6135">
        <v>5</v>
      </c>
    </row>
    <row r="6136" spans="1:5" x14ac:dyDescent="0.25">
      <c r="A6136" t="s">
        <v>29</v>
      </c>
      <c r="B6136" t="s">
        <v>123</v>
      </c>
      <c r="C6136">
        <v>2020</v>
      </c>
      <c r="D6136" t="s">
        <v>195</v>
      </c>
      <c r="E6136">
        <v>5</v>
      </c>
    </row>
    <row r="6137" spans="1:5" x14ac:dyDescent="0.25">
      <c r="A6137" t="s">
        <v>29</v>
      </c>
      <c r="B6137" t="s">
        <v>123</v>
      </c>
      <c r="C6137">
        <v>2020</v>
      </c>
      <c r="D6137" t="s">
        <v>196</v>
      </c>
      <c r="E6137">
        <v>3</v>
      </c>
    </row>
    <row r="6138" spans="1:5" x14ac:dyDescent="0.25">
      <c r="A6138" t="s">
        <v>29</v>
      </c>
      <c r="B6138" t="s">
        <v>126</v>
      </c>
      <c r="C6138">
        <v>2019</v>
      </c>
      <c r="D6138" t="s">
        <v>145</v>
      </c>
      <c r="E6138">
        <v>2</v>
      </c>
    </row>
    <row r="6139" spans="1:5" x14ac:dyDescent="0.25">
      <c r="A6139" t="s">
        <v>29</v>
      </c>
      <c r="B6139" t="s">
        <v>126</v>
      </c>
      <c r="C6139">
        <v>2019</v>
      </c>
      <c r="D6139" t="s">
        <v>146</v>
      </c>
      <c r="E6139">
        <v>1</v>
      </c>
    </row>
    <row r="6140" spans="1:5" x14ac:dyDescent="0.25">
      <c r="A6140" t="s">
        <v>29</v>
      </c>
      <c r="B6140" t="s">
        <v>126</v>
      </c>
      <c r="C6140">
        <v>2019</v>
      </c>
      <c r="D6140" t="s">
        <v>147</v>
      </c>
      <c r="E6140">
        <v>2</v>
      </c>
    </row>
    <row r="6141" spans="1:5" x14ac:dyDescent="0.25">
      <c r="A6141" t="s">
        <v>29</v>
      </c>
      <c r="B6141" t="s">
        <v>126</v>
      </c>
      <c r="C6141">
        <v>2019</v>
      </c>
      <c r="D6141" t="s">
        <v>148</v>
      </c>
      <c r="E6141">
        <v>2</v>
      </c>
    </row>
    <row r="6142" spans="1:5" x14ac:dyDescent="0.25">
      <c r="A6142" t="s">
        <v>29</v>
      </c>
      <c r="B6142" t="s">
        <v>126</v>
      </c>
      <c r="C6142">
        <v>2019</v>
      </c>
      <c r="D6142" t="s">
        <v>149</v>
      </c>
      <c r="E6142">
        <v>2</v>
      </c>
    </row>
    <row r="6143" spans="1:5" x14ac:dyDescent="0.25">
      <c r="A6143" t="s">
        <v>29</v>
      </c>
      <c r="B6143" t="s">
        <v>126</v>
      </c>
      <c r="C6143">
        <v>2019</v>
      </c>
      <c r="D6143" t="s">
        <v>150</v>
      </c>
      <c r="E6143">
        <v>1</v>
      </c>
    </row>
    <row r="6144" spans="1:5" x14ac:dyDescent="0.25">
      <c r="A6144" t="s">
        <v>29</v>
      </c>
      <c r="B6144" t="s">
        <v>126</v>
      </c>
      <c r="C6144">
        <v>2019</v>
      </c>
      <c r="D6144" t="s">
        <v>151</v>
      </c>
      <c r="E6144">
        <v>1</v>
      </c>
    </row>
    <row r="6145" spans="1:5" x14ac:dyDescent="0.25">
      <c r="A6145" t="s">
        <v>29</v>
      </c>
      <c r="B6145" t="s">
        <v>126</v>
      </c>
      <c r="C6145">
        <v>2019</v>
      </c>
      <c r="D6145" t="s">
        <v>152</v>
      </c>
      <c r="E6145">
        <v>1</v>
      </c>
    </row>
    <row r="6146" spans="1:5" x14ac:dyDescent="0.25">
      <c r="A6146" t="s">
        <v>29</v>
      </c>
      <c r="B6146" t="s">
        <v>126</v>
      </c>
      <c r="C6146">
        <v>2019</v>
      </c>
      <c r="D6146" t="s">
        <v>153</v>
      </c>
      <c r="E6146">
        <v>0</v>
      </c>
    </row>
    <row r="6147" spans="1:5" x14ac:dyDescent="0.25">
      <c r="A6147" t="s">
        <v>29</v>
      </c>
      <c r="B6147" t="s">
        <v>126</v>
      </c>
      <c r="C6147">
        <v>2019</v>
      </c>
      <c r="D6147" t="s">
        <v>154</v>
      </c>
      <c r="E6147">
        <v>0</v>
      </c>
    </row>
    <row r="6148" spans="1:5" x14ac:dyDescent="0.25">
      <c r="A6148" t="s">
        <v>29</v>
      </c>
      <c r="B6148" t="s">
        <v>126</v>
      </c>
      <c r="C6148">
        <v>2019</v>
      </c>
      <c r="D6148" t="s">
        <v>155</v>
      </c>
      <c r="E6148">
        <v>0</v>
      </c>
    </row>
    <row r="6149" spans="1:5" x14ac:dyDescent="0.25">
      <c r="A6149" t="s">
        <v>29</v>
      </c>
      <c r="B6149" t="s">
        <v>126</v>
      </c>
      <c r="C6149">
        <v>2019</v>
      </c>
      <c r="D6149" t="s">
        <v>156</v>
      </c>
      <c r="E6149">
        <v>0</v>
      </c>
    </row>
    <row r="6150" spans="1:5" x14ac:dyDescent="0.25">
      <c r="A6150" t="s">
        <v>29</v>
      </c>
      <c r="B6150" t="s">
        <v>126</v>
      </c>
      <c r="C6150">
        <v>2019</v>
      </c>
      <c r="D6150" t="s">
        <v>157</v>
      </c>
      <c r="E6150">
        <v>0</v>
      </c>
    </row>
    <row r="6151" spans="1:5" x14ac:dyDescent="0.25">
      <c r="A6151" t="s">
        <v>29</v>
      </c>
      <c r="B6151" t="s">
        <v>126</v>
      </c>
      <c r="C6151">
        <v>2019</v>
      </c>
      <c r="D6151" t="s">
        <v>158</v>
      </c>
      <c r="E6151">
        <v>0</v>
      </c>
    </row>
    <row r="6152" spans="1:5" x14ac:dyDescent="0.25">
      <c r="A6152" t="s">
        <v>29</v>
      </c>
      <c r="B6152" t="s">
        <v>126</v>
      </c>
      <c r="C6152">
        <v>2019</v>
      </c>
      <c r="D6152" t="s">
        <v>159</v>
      </c>
      <c r="E6152">
        <v>0</v>
      </c>
    </row>
    <row r="6153" spans="1:5" x14ac:dyDescent="0.25">
      <c r="A6153" t="s">
        <v>29</v>
      </c>
      <c r="B6153" t="s">
        <v>126</v>
      </c>
      <c r="C6153">
        <v>2019</v>
      </c>
      <c r="D6153" t="s">
        <v>160</v>
      </c>
      <c r="E6153">
        <v>1</v>
      </c>
    </row>
    <row r="6154" spans="1:5" x14ac:dyDescent="0.25">
      <c r="A6154" t="s">
        <v>29</v>
      </c>
      <c r="B6154" t="s">
        <v>126</v>
      </c>
      <c r="C6154">
        <v>2019</v>
      </c>
      <c r="D6154" t="s">
        <v>161</v>
      </c>
      <c r="E6154">
        <v>1</v>
      </c>
    </row>
    <row r="6155" spans="1:5" x14ac:dyDescent="0.25">
      <c r="A6155" t="s">
        <v>29</v>
      </c>
      <c r="B6155" t="s">
        <v>126</v>
      </c>
      <c r="C6155">
        <v>2019</v>
      </c>
      <c r="D6155" t="s">
        <v>162</v>
      </c>
      <c r="E6155">
        <v>1</v>
      </c>
    </row>
    <row r="6156" spans="1:5" x14ac:dyDescent="0.25">
      <c r="A6156" t="s">
        <v>29</v>
      </c>
      <c r="B6156" t="s">
        <v>126</v>
      </c>
      <c r="C6156">
        <v>2019</v>
      </c>
      <c r="D6156" t="s">
        <v>163</v>
      </c>
      <c r="E6156">
        <v>1</v>
      </c>
    </row>
    <row r="6157" spans="1:5" x14ac:dyDescent="0.25">
      <c r="A6157" t="s">
        <v>29</v>
      </c>
      <c r="B6157" t="s">
        <v>126</v>
      </c>
      <c r="C6157">
        <v>2019</v>
      </c>
      <c r="D6157" t="s">
        <v>164</v>
      </c>
      <c r="E6157">
        <v>1</v>
      </c>
    </row>
    <row r="6158" spans="1:5" x14ac:dyDescent="0.25">
      <c r="A6158" t="s">
        <v>29</v>
      </c>
      <c r="B6158" t="s">
        <v>126</v>
      </c>
      <c r="C6158">
        <v>2019</v>
      </c>
      <c r="D6158" t="s">
        <v>165</v>
      </c>
      <c r="E6158">
        <v>2</v>
      </c>
    </row>
    <row r="6159" spans="1:5" x14ac:dyDescent="0.25">
      <c r="A6159" t="s">
        <v>29</v>
      </c>
      <c r="B6159" t="s">
        <v>126</v>
      </c>
      <c r="C6159">
        <v>2019</v>
      </c>
      <c r="D6159" t="s">
        <v>166</v>
      </c>
      <c r="E6159">
        <v>1</v>
      </c>
    </row>
    <row r="6160" spans="1:5" x14ac:dyDescent="0.25">
      <c r="A6160" t="s">
        <v>29</v>
      </c>
      <c r="B6160" t="s">
        <v>126</v>
      </c>
      <c r="C6160">
        <v>2019</v>
      </c>
      <c r="D6160" t="s">
        <v>167</v>
      </c>
      <c r="E6160">
        <v>1</v>
      </c>
    </row>
    <row r="6161" spans="1:5" x14ac:dyDescent="0.25">
      <c r="A6161" t="s">
        <v>29</v>
      </c>
      <c r="B6161" t="s">
        <v>126</v>
      </c>
      <c r="C6161">
        <v>2019</v>
      </c>
      <c r="D6161" t="s">
        <v>168</v>
      </c>
      <c r="E6161">
        <v>0</v>
      </c>
    </row>
    <row r="6162" spans="1:5" x14ac:dyDescent="0.25">
      <c r="A6162" t="s">
        <v>29</v>
      </c>
      <c r="B6162" t="s">
        <v>126</v>
      </c>
      <c r="C6162">
        <v>2019</v>
      </c>
      <c r="D6162" t="s">
        <v>169</v>
      </c>
      <c r="E6162">
        <v>0</v>
      </c>
    </row>
    <row r="6163" spans="1:5" x14ac:dyDescent="0.25">
      <c r="A6163" t="s">
        <v>29</v>
      </c>
      <c r="B6163" t="s">
        <v>126</v>
      </c>
      <c r="C6163">
        <v>2019</v>
      </c>
      <c r="D6163" t="s">
        <v>170</v>
      </c>
      <c r="E6163">
        <v>0</v>
      </c>
    </row>
    <row r="6164" spans="1:5" x14ac:dyDescent="0.25">
      <c r="A6164" t="s">
        <v>29</v>
      </c>
      <c r="B6164" t="s">
        <v>126</v>
      </c>
      <c r="C6164">
        <v>2019</v>
      </c>
      <c r="D6164" t="s">
        <v>171</v>
      </c>
      <c r="E6164">
        <v>1</v>
      </c>
    </row>
    <row r="6165" spans="1:5" x14ac:dyDescent="0.25">
      <c r="A6165" t="s">
        <v>29</v>
      </c>
      <c r="B6165" t="s">
        <v>126</v>
      </c>
      <c r="C6165">
        <v>2019</v>
      </c>
      <c r="D6165" t="s">
        <v>172</v>
      </c>
      <c r="E6165">
        <v>1</v>
      </c>
    </row>
    <row r="6166" spans="1:5" x14ac:dyDescent="0.25">
      <c r="A6166" t="s">
        <v>29</v>
      </c>
      <c r="B6166" t="s">
        <v>126</v>
      </c>
      <c r="C6166">
        <v>2019</v>
      </c>
      <c r="D6166" t="s">
        <v>173</v>
      </c>
      <c r="E6166">
        <v>2</v>
      </c>
    </row>
    <row r="6167" spans="1:5" x14ac:dyDescent="0.25">
      <c r="A6167" t="s">
        <v>29</v>
      </c>
      <c r="B6167" t="s">
        <v>126</v>
      </c>
      <c r="C6167">
        <v>2019</v>
      </c>
      <c r="D6167" t="s">
        <v>174</v>
      </c>
      <c r="E6167">
        <v>2</v>
      </c>
    </row>
    <row r="6168" spans="1:5" x14ac:dyDescent="0.25">
      <c r="A6168" t="s">
        <v>29</v>
      </c>
      <c r="B6168" t="s">
        <v>126</v>
      </c>
      <c r="C6168">
        <v>2019</v>
      </c>
      <c r="D6168" t="s">
        <v>175</v>
      </c>
      <c r="E6168">
        <v>2</v>
      </c>
    </row>
    <row r="6169" spans="1:5" x14ac:dyDescent="0.25">
      <c r="A6169" t="s">
        <v>29</v>
      </c>
      <c r="B6169" t="s">
        <v>126</v>
      </c>
      <c r="C6169">
        <v>2019</v>
      </c>
      <c r="D6169" t="s">
        <v>176</v>
      </c>
      <c r="E6169">
        <v>3</v>
      </c>
    </row>
    <row r="6170" spans="1:5" x14ac:dyDescent="0.25">
      <c r="A6170" t="s">
        <v>29</v>
      </c>
      <c r="B6170" t="s">
        <v>126</v>
      </c>
      <c r="C6170">
        <v>2019</v>
      </c>
      <c r="D6170" t="s">
        <v>177</v>
      </c>
      <c r="E6170">
        <v>3</v>
      </c>
    </row>
    <row r="6171" spans="1:5" x14ac:dyDescent="0.25">
      <c r="A6171" t="s">
        <v>29</v>
      </c>
      <c r="B6171" t="s">
        <v>126</v>
      </c>
      <c r="C6171">
        <v>2019</v>
      </c>
      <c r="D6171" t="s">
        <v>178</v>
      </c>
      <c r="E6171">
        <v>2</v>
      </c>
    </row>
    <row r="6172" spans="1:5" x14ac:dyDescent="0.25">
      <c r="A6172" t="s">
        <v>29</v>
      </c>
      <c r="B6172" t="s">
        <v>126</v>
      </c>
      <c r="C6172">
        <v>2019</v>
      </c>
      <c r="D6172" t="s">
        <v>179</v>
      </c>
      <c r="E6172">
        <v>2</v>
      </c>
    </row>
    <row r="6173" spans="1:5" x14ac:dyDescent="0.25">
      <c r="A6173" t="s">
        <v>29</v>
      </c>
      <c r="B6173" t="s">
        <v>126</v>
      </c>
      <c r="C6173">
        <v>2019</v>
      </c>
      <c r="D6173" t="s">
        <v>180</v>
      </c>
      <c r="E6173">
        <v>1</v>
      </c>
    </row>
    <row r="6174" spans="1:5" x14ac:dyDescent="0.25">
      <c r="A6174" t="s">
        <v>29</v>
      </c>
      <c r="B6174" t="s">
        <v>126</v>
      </c>
      <c r="C6174">
        <v>2019</v>
      </c>
      <c r="D6174" t="s">
        <v>181</v>
      </c>
      <c r="E6174">
        <v>1</v>
      </c>
    </row>
    <row r="6175" spans="1:5" x14ac:dyDescent="0.25">
      <c r="A6175" t="s">
        <v>29</v>
      </c>
      <c r="B6175" t="s">
        <v>126</v>
      </c>
      <c r="C6175">
        <v>2019</v>
      </c>
      <c r="D6175" t="s">
        <v>182</v>
      </c>
      <c r="E6175">
        <v>1</v>
      </c>
    </row>
    <row r="6176" spans="1:5" x14ac:dyDescent="0.25">
      <c r="A6176" t="s">
        <v>29</v>
      </c>
      <c r="B6176" t="s">
        <v>126</v>
      </c>
      <c r="C6176">
        <v>2019</v>
      </c>
      <c r="D6176" t="s">
        <v>183</v>
      </c>
      <c r="E6176">
        <v>1</v>
      </c>
    </row>
    <row r="6177" spans="1:5" x14ac:dyDescent="0.25">
      <c r="A6177" t="s">
        <v>29</v>
      </c>
      <c r="B6177" t="s">
        <v>126</v>
      </c>
      <c r="C6177">
        <v>2019</v>
      </c>
      <c r="D6177" t="s">
        <v>184</v>
      </c>
      <c r="E6177">
        <v>2</v>
      </c>
    </row>
    <row r="6178" spans="1:5" x14ac:dyDescent="0.25">
      <c r="A6178" t="s">
        <v>29</v>
      </c>
      <c r="B6178" t="s">
        <v>126</v>
      </c>
      <c r="C6178">
        <v>2019</v>
      </c>
      <c r="D6178" t="s">
        <v>185</v>
      </c>
      <c r="E6178">
        <v>1</v>
      </c>
    </row>
    <row r="6179" spans="1:5" x14ac:dyDescent="0.25">
      <c r="A6179" t="s">
        <v>29</v>
      </c>
      <c r="B6179" t="s">
        <v>126</v>
      </c>
      <c r="C6179">
        <v>2019</v>
      </c>
      <c r="D6179" t="s">
        <v>186</v>
      </c>
      <c r="E6179">
        <v>1</v>
      </c>
    </row>
    <row r="6180" spans="1:5" x14ac:dyDescent="0.25">
      <c r="A6180" t="s">
        <v>29</v>
      </c>
      <c r="B6180" t="s">
        <v>126</v>
      </c>
      <c r="C6180">
        <v>2019</v>
      </c>
      <c r="D6180" t="s">
        <v>187</v>
      </c>
      <c r="E6180">
        <v>1</v>
      </c>
    </row>
    <row r="6181" spans="1:5" x14ac:dyDescent="0.25">
      <c r="A6181" t="s">
        <v>29</v>
      </c>
      <c r="B6181" t="s">
        <v>126</v>
      </c>
      <c r="C6181">
        <v>2019</v>
      </c>
      <c r="D6181" t="s">
        <v>188</v>
      </c>
      <c r="E6181">
        <v>1</v>
      </c>
    </row>
    <row r="6182" spans="1:5" x14ac:dyDescent="0.25">
      <c r="A6182" t="s">
        <v>29</v>
      </c>
      <c r="B6182" t="s">
        <v>126</v>
      </c>
      <c r="C6182">
        <v>2019</v>
      </c>
      <c r="D6182" t="s">
        <v>189</v>
      </c>
      <c r="E6182">
        <v>1</v>
      </c>
    </row>
    <row r="6183" spans="1:5" x14ac:dyDescent="0.25">
      <c r="A6183" t="s">
        <v>29</v>
      </c>
      <c r="B6183" t="s">
        <v>126</v>
      </c>
      <c r="C6183">
        <v>2019</v>
      </c>
      <c r="D6183" t="s">
        <v>190</v>
      </c>
      <c r="E6183">
        <v>1</v>
      </c>
    </row>
    <row r="6184" spans="1:5" x14ac:dyDescent="0.25">
      <c r="A6184" t="s">
        <v>29</v>
      </c>
      <c r="B6184" t="s">
        <v>126</v>
      </c>
      <c r="C6184">
        <v>2019</v>
      </c>
      <c r="D6184" t="s">
        <v>191</v>
      </c>
      <c r="E6184">
        <v>2</v>
      </c>
    </row>
    <row r="6185" spans="1:5" x14ac:dyDescent="0.25">
      <c r="A6185" t="s">
        <v>29</v>
      </c>
      <c r="B6185" t="s">
        <v>126</v>
      </c>
      <c r="C6185">
        <v>2019</v>
      </c>
      <c r="D6185" t="s">
        <v>192</v>
      </c>
      <c r="E6185">
        <v>1</v>
      </c>
    </row>
    <row r="6186" spans="1:5" x14ac:dyDescent="0.25">
      <c r="A6186" t="s">
        <v>29</v>
      </c>
      <c r="B6186" t="s">
        <v>126</v>
      </c>
      <c r="C6186">
        <v>2019</v>
      </c>
      <c r="D6186" t="s">
        <v>193</v>
      </c>
      <c r="E6186">
        <v>4</v>
      </c>
    </row>
    <row r="6187" spans="1:5" x14ac:dyDescent="0.25">
      <c r="A6187" t="s">
        <v>29</v>
      </c>
      <c r="B6187" t="s">
        <v>126</v>
      </c>
      <c r="C6187">
        <v>2019</v>
      </c>
      <c r="D6187" t="s">
        <v>194</v>
      </c>
      <c r="E6187">
        <v>2</v>
      </c>
    </row>
    <row r="6188" spans="1:5" x14ac:dyDescent="0.25">
      <c r="A6188" t="s">
        <v>29</v>
      </c>
      <c r="B6188" t="s">
        <v>126</v>
      </c>
      <c r="C6188">
        <v>2019</v>
      </c>
      <c r="D6188" t="s">
        <v>195</v>
      </c>
      <c r="E6188">
        <v>1</v>
      </c>
    </row>
    <row r="6189" spans="1:5" x14ac:dyDescent="0.25">
      <c r="A6189" t="s">
        <v>29</v>
      </c>
      <c r="B6189" t="s">
        <v>126</v>
      </c>
      <c r="C6189">
        <v>2019</v>
      </c>
      <c r="D6189" t="s">
        <v>196</v>
      </c>
      <c r="E6189">
        <v>2</v>
      </c>
    </row>
    <row r="6190" spans="1:5" x14ac:dyDescent="0.25">
      <c r="A6190" t="s">
        <v>29</v>
      </c>
      <c r="B6190" t="s">
        <v>126</v>
      </c>
      <c r="C6190">
        <v>2020</v>
      </c>
      <c r="D6190" t="s">
        <v>145</v>
      </c>
      <c r="E6190">
        <v>1</v>
      </c>
    </row>
    <row r="6191" spans="1:5" x14ac:dyDescent="0.25">
      <c r="A6191" t="s">
        <v>29</v>
      </c>
      <c r="B6191" t="s">
        <v>126</v>
      </c>
      <c r="C6191">
        <v>2020</v>
      </c>
      <c r="D6191" t="s">
        <v>146</v>
      </c>
      <c r="E6191">
        <v>1</v>
      </c>
    </row>
    <row r="6192" spans="1:5" x14ac:dyDescent="0.25">
      <c r="A6192" t="s">
        <v>29</v>
      </c>
      <c r="B6192" t="s">
        <v>126</v>
      </c>
      <c r="C6192">
        <v>2020</v>
      </c>
      <c r="D6192" t="s">
        <v>147</v>
      </c>
      <c r="E6192">
        <v>0</v>
      </c>
    </row>
    <row r="6193" spans="1:5" x14ac:dyDescent="0.25">
      <c r="A6193" t="s">
        <v>29</v>
      </c>
      <c r="B6193" t="s">
        <v>126</v>
      </c>
      <c r="C6193">
        <v>2020</v>
      </c>
      <c r="D6193" t="s">
        <v>148</v>
      </c>
      <c r="E6193">
        <v>0</v>
      </c>
    </row>
    <row r="6194" spans="1:5" x14ac:dyDescent="0.25">
      <c r="A6194" t="s">
        <v>29</v>
      </c>
      <c r="B6194" t="s">
        <v>126</v>
      </c>
      <c r="C6194">
        <v>2020</v>
      </c>
      <c r="D6194" t="s">
        <v>149</v>
      </c>
      <c r="E6194">
        <v>0</v>
      </c>
    </row>
    <row r="6195" spans="1:5" x14ac:dyDescent="0.25">
      <c r="A6195" t="s">
        <v>29</v>
      </c>
      <c r="B6195" t="s">
        <v>126</v>
      </c>
      <c r="C6195">
        <v>2020</v>
      </c>
      <c r="D6195" t="s">
        <v>150</v>
      </c>
      <c r="E6195">
        <v>0</v>
      </c>
    </row>
    <row r="6196" spans="1:5" x14ac:dyDescent="0.25">
      <c r="A6196" t="s">
        <v>29</v>
      </c>
      <c r="B6196" t="s">
        <v>126</v>
      </c>
      <c r="C6196">
        <v>2020</v>
      </c>
      <c r="D6196" t="s">
        <v>151</v>
      </c>
      <c r="E6196">
        <v>0</v>
      </c>
    </row>
    <row r="6197" spans="1:5" x14ac:dyDescent="0.25">
      <c r="A6197" t="s">
        <v>29</v>
      </c>
      <c r="B6197" t="s">
        <v>126</v>
      </c>
      <c r="C6197">
        <v>2020</v>
      </c>
      <c r="D6197" t="s">
        <v>152</v>
      </c>
      <c r="E6197">
        <v>0</v>
      </c>
    </row>
    <row r="6198" spans="1:5" x14ac:dyDescent="0.25">
      <c r="A6198" t="s">
        <v>29</v>
      </c>
      <c r="B6198" t="s">
        <v>126</v>
      </c>
      <c r="C6198">
        <v>2020</v>
      </c>
      <c r="D6198" t="s">
        <v>153</v>
      </c>
      <c r="E6198">
        <v>0</v>
      </c>
    </row>
    <row r="6199" spans="1:5" x14ac:dyDescent="0.25">
      <c r="A6199" t="s">
        <v>29</v>
      </c>
      <c r="B6199" t="s">
        <v>126</v>
      </c>
      <c r="C6199">
        <v>2020</v>
      </c>
      <c r="D6199" t="s">
        <v>154</v>
      </c>
      <c r="E6199">
        <v>0</v>
      </c>
    </row>
    <row r="6200" spans="1:5" x14ac:dyDescent="0.25">
      <c r="A6200" t="s">
        <v>29</v>
      </c>
      <c r="B6200" t="s">
        <v>126</v>
      </c>
      <c r="C6200">
        <v>2020</v>
      </c>
      <c r="D6200" t="s">
        <v>155</v>
      </c>
      <c r="E6200">
        <v>0</v>
      </c>
    </row>
    <row r="6201" spans="1:5" x14ac:dyDescent="0.25">
      <c r="A6201" t="s">
        <v>29</v>
      </c>
      <c r="B6201" t="s">
        <v>126</v>
      </c>
      <c r="C6201">
        <v>2020</v>
      </c>
      <c r="D6201" t="s">
        <v>156</v>
      </c>
      <c r="E6201">
        <v>1</v>
      </c>
    </row>
    <row r="6202" spans="1:5" x14ac:dyDescent="0.25">
      <c r="A6202" t="s">
        <v>29</v>
      </c>
      <c r="B6202" t="s">
        <v>126</v>
      </c>
      <c r="C6202">
        <v>2020</v>
      </c>
      <c r="D6202" t="s">
        <v>157</v>
      </c>
      <c r="E6202">
        <v>2</v>
      </c>
    </row>
    <row r="6203" spans="1:5" x14ac:dyDescent="0.25">
      <c r="A6203" t="s">
        <v>29</v>
      </c>
      <c r="B6203" t="s">
        <v>126</v>
      </c>
      <c r="C6203">
        <v>2020</v>
      </c>
      <c r="D6203" t="s">
        <v>158</v>
      </c>
      <c r="E6203">
        <v>1</v>
      </c>
    </row>
    <row r="6204" spans="1:5" x14ac:dyDescent="0.25">
      <c r="A6204" t="s">
        <v>29</v>
      </c>
      <c r="B6204" t="s">
        <v>126</v>
      </c>
      <c r="C6204">
        <v>2020</v>
      </c>
      <c r="D6204" t="s">
        <v>159</v>
      </c>
      <c r="E6204">
        <v>1</v>
      </c>
    </row>
    <row r="6205" spans="1:5" x14ac:dyDescent="0.25">
      <c r="A6205" t="s">
        <v>29</v>
      </c>
      <c r="B6205" t="s">
        <v>126</v>
      </c>
      <c r="C6205">
        <v>2020</v>
      </c>
      <c r="D6205" t="s">
        <v>160</v>
      </c>
      <c r="E6205">
        <v>0</v>
      </c>
    </row>
    <row r="6206" spans="1:5" x14ac:dyDescent="0.25">
      <c r="A6206" t="s">
        <v>29</v>
      </c>
      <c r="B6206" t="s">
        <v>126</v>
      </c>
      <c r="C6206">
        <v>2020</v>
      </c>
      <c r="D6206" t="s">
        <v>161</v>
      </c>
      <c r="E6206">
        <v>1</v>
      </c>
    </row>
    <row r="6207" spans="1:5" x14ac:dyDescent="0.25">
      <c r="A6207" t="s">
        <v>29</v>
      </c>
      <c r="B6207" t="s">
        <v>126</v>
      </c>
      <c r="C6207">
        <v>2020</v>
      </c>
      <c r="D6207" t="s">
        <v>162</v>
      </c>
      <c r="E6207">
        <v>0</v>
      </c>
    </row>
    <row r="6208" spans="1:5" x14ac:dyDescent="0.25">
      <c r="A6208" t="s">
        <v>29</v>
      </c>
      <c r="B6208" t="s">
        <v>126</v>
      </c>
      <c r="C6208">
        <v>2020</v>
      </c>
      <c r="D6208" t="s">
        <v>163</v>
      </c>
      <c r="E6208">
        <v>1</v>
      </c>
    </row>
    <row r="6209" spans="1:5" x14ac:dyDescent="0.25">
      <c r="A6209" t="s">
        <v>29</v>
      </c>
      <c r="B6209" t="s">
        <v>126</v>
      </c>
      <c r="C6209">
        <v>2020</v>
      </c>
      <c r="D6209" t="s">
        <v>164</v>
      </c>
      <c r="E6209">
        <v>0</v>
      </c>
    </row>
    <row r="6210" spans="1:5" x14ac:dyDescent="0.25">
      <c r="A6210" t="s">
        <v>29</v>
      </c>
      <c r="B6210" t="s">
        <v>126</v>
      </c>
      <c r="C6210">
        <v>2020</v>
      </c>
      <c r="D6210" t="s">
        <v>165</v>
      </c>
      <c r="E6210">
        <v>0</v>
      </c>
    </row>
    <row r="6211" spans="1:5" x14ac:dyDescent="0.25">
      <c r="A6211" t="s">
        <v>29</v>
      </c>
      <c r="B6211" t="s">
        <v>126</v>
      </c>
      <c r="C6211">
        <v>2020</v>
      </c>
      <c r="D6211" t="s">
        <v>166</v>
      </c>
      <c r="E6211">
        <v>1</v>
      </c>
    </row>
    <row r="6212" spans="1:5" x14ac:dyDescent="0.25">
      <c r="A6212" t="s">
        <v>29</v>
      </c>
      <c r="B6212" t="s">
        <v>126</v>
      </c>
      <c r="C6212">
        <v>2020</v>
      </c>
      <c r="D6212" t="s">
        <v>167</v>
      </c>
      <c r="E6212">
        <v>3</v>
      </c>
    </row>
    <row r="6213" spans="1:5" x14ac:dyDescent="0.25">
      <c r="A6213" t="s">
        <v>29</v>
      </c>
      <c r="B6213" t="s">
        <v>126</v>
      </c>
      <c r="C6213">
        <v>2020</v>
      </c>
      <c r="D6213" t="s">
        <v>168</v>
      </c>
      <c r="E6213">
        <v>2</v>
      </c>
    </row>
    <row r="6214" spans="1:5" x14ac:dyDescent="0.25">
      <c r="A6214" t="s">
        <v>29</v>
      </c>
      <c r="B6214" t="s">
        <v>126</v>
      </c>
      <c r="C6214">
        <v>2020</v>
      </c>
      <c r="D6214" t="s">
        <v>169</v>
      </c>
      <c r="E6214">
        <v>3</v>
      </c>
    </row>
    <row r="6215" spans="1:5" x14ac:dyDescent="0.25">
      <c r="A6215" t="s">
        <v>29</v>
      </c>
      <c r="B6215" t="s">
        <v>126</v>
      </c>
      <c r="C6215">
        <v>2020</v>
      </c>
      <c r="D6215" t="s">
        <v>170</v>
      </c>
      <c r="E6215">
        <v>2</v>
      </c>
    </row>
    <row r="6216" spans="1:5" x14ac:dyDescent="0.25">
      <c r="A6216" t="s">
        <v>29</v>
      </c>
      <c r="B6216" t="s">
        <v>126</v>
      </c>
      <c r="C6216">
        <v>2020</v>
      </c>
      <c r="D6216" t="s">
        <v>171</v>
      </c>
      <c r="E6216">
        <v>1</v>
      </c>
    </row>
    <row r="6217" spans="1:5" x14ac:dyDescent="0.25">
      <c r="A6217" t="s">
        <v>29</v>
      </c>
      <c r="B6217" t="s">
        <v>126</v>
      </c>
      <c r="C6217">
        <v>2020</v>
      </c>
      <c r="D6217" t="s">
        <v>172</v>
      </c>
      <c r="E6217">
        <v>1</v>
      </c>
    </row>
    <row r="6218" spans="1:5" x14ac:dyDescent="0.25">
      <c r="A6218" t="s">
        <v>29</v>
      </c>
      <c r="B6218" t="s">
        <v>126</v>
      </c>
      <c r="C6218">
        <v>2020</v>
      </c>
      <c r="D6218" t="s">
        <v>173</v>
      </c>
      <c r="E6218">
        <v>1</v>
      </c>
    </row>
    <row r="6219" spans="1:5" x14ac:dyDescent="0.25">
      <c r="A6219" t="s">
        <v>29</v>
      </c>
      <c r="B6219" t="s">
        <v>126</v>
      </c>
      <c r="C6219">
        <v>2020</v>
      </c>
      <c r="D6219" t="s">
        <v>174</v>
      </c>
      <c r="E6219">
        <v>1</v>
      </c>
    </row>
    <row r="6220" spans="1:5" x14ac:dyDescent="0.25">
      <c r="A6220" t="s">
        <v>29</v>
      </c>
      <c r="B6220" t="s">
        <v>126</v>
      </c>
      <c r="C6220">
        <v>2020</v>
      </c>
      <c r="D6220" t="s">
        <v>175</v>
      </c>
      <c r="E6220">
        <v>3</v>
      </c>
    </row>
    <row r="6221" spans="1:5" x14ac:dyDescent="0.25">
      <c r="A6221" t="s">
        <v>29</v>
      </c>
      <c r="B6221" t="s">
        <v>126</v>
      </c>
      <c r="C6221">
        <v>2020</v>
      </c>
      <c r="D6221" t="s">
        <v>176</v>
      </c>
      <c r="E6221">
        <v>2</v>
      </c>
    </row>
    <row r="6222" spans="1:5" x14ac:dyDescent="0.25">
      <c r="A6222" t="s">
        <v>29</v>
      </c>
      <c r="B6222" t="s">
        <v>126</v>
      </c>
      <c r="C6222">
        <v>2020</v>
      </c>
      <c r="D6222" t="s">
        <v>177</v>
      </c>
      <c r="E6222">
        <v>2</v>
      </c>
    </row>
    <row r="6223" spans="1:5" x14ac:dyDescent="0.25">
      <c r="A6223" t="s">
        <v>29</v>
      </c>
      <c r="B6223" t="s">
        <v>126</v>
      </c>
      <c r="C6223">
        <v>2020</v>
      </c>
      <c r="D6223" t="s">
        <v>178</v>
      </c>
      <c r="E6223">
        <v>1</v>
      </c>
    </row>
    <row r="6224" spans="1:5" x14ac:dyDescent="0.25">
      <c r="A6224" t="s">
        <v>29</v>
      </c>
      <c r="B6224" t="s">
        <v>126</v>
      </c>
      <c r="C6224">
        <v>2020</v>
      </c>
      <c r="D6224" t="s">
        <v>179</v>
      </c>
      <c r="E6224">
        <v>0</v>
      </c>
    </row>
    <row r="6225" spans="1:5" x14ac:dyDescent="0.25">
      <c r="A6225" t="s">
        <v>29</v>
      </c>
      <c r="B6225" t="s">
        <v>126</v>
      </c>
      <c r="C6225">
        <v>2020</v>
      </c>
      <c r="D6225" t="s">
        <v>180</v>
      </c>
      <c r="E6225">
        <v>1</v>
      </c>
    </row>
    <row r="6226" spans="1:5" x14ac:dyDescent="0.25">
      <c r="A6226" t="s">
        <v>29</v>
      </c>
      <c r="B6226" t="s">
        <v>126</v>
      </c>
      <c r="C6226">
        <v>2020</v>
      </c>
      <c r="D6226" t="s">
        <v>181</v>
      </c>
      <c r="E6226">
        <v>1</v>
      </c>
    </row>
    <row r="6227" spans="1:5" x14ac:dyDescent="0.25">
      <c r="A6227" t="s">
        <v>29</v>
      </c>
      <c r="B6227" t="s">
        <v>126</v>
      </c>
      <c r="C6227">
        <v>2020</v>
      </c>
      <c r="D6227" t="s">
        <v>182</v>
      </c>
      <c r="E6227">
        <v>1</v>
      </c>
    </row>
    <row r="6228" spans="1:5" x14ac:dyDescent="0.25">
      <c r="A6228" t="s">
        <v>29</v>
      </c>
      <c r="B6228" t="s">
        <v>126</v>
      </c>
      <c r="C6228">
        <v>2020</v>
      </c>
      <c r="D6228" t="s">
        <v>183</v>
      </c>
      <c r="E6228">
        <v>0</v>
      </c>
    </row>
    <row r="6229" spans="1:5" x14ac:dyDescent="0.25">
      <c r="A6229" t="s">
        <v>29</v>
      </c>
      <c r="B6229" t="s">
        <v>126</v>
      </c>
      <c r="C6229">
        <v>2020</v>
      </c>
      <c r="D6229" t="s">
        <v>184</v>
      </c>
      <c r="E6229">
        <v>0</v>
      </c>
    </row>
    <row r="6230" spans="1:5" x14ac:dyDescent="0.25">
      <c r="A6230" t="s">
        <v>29</v>
      </c>
      <c r="B6230" t="s">
        <v>126</v>
      </c>
      <c r="C6230">
        <v>2020</v>
      </c>
      <c r="D6230" t="s">
        <v>185</v>
      </c>
      <c r="E6230">
        <v>0</v>
      </c>
    </row>
    <row r="6231" spans="1:5" x14ac:dyDescent="0.25">
      <c r="A6231" t="s">
        <v>29</v>
      </c>
      <c r="B6231" t="s">
        <v>126</v>
      </c>
      <c r="C6231">
        <v>2020</v>
      </c>
      <c r="D6231" t="s">
        <v>186</v>
      </c>
      <c r="E6231">
        <v>0</v>
      </c>
    </row>
    <row r="6232" spans="1:5" x14ac:dyDescent="0.25">
      <c r="A6232" t="s">
        <v>29</v>
      </c>
      <c r="B6232" t="s">
        <v>126</v>
      </c>
      <c r="C6232">
        <v>2020</v>
      </c>
      <c r="D6232" t="s">
        <v>187</v>
      </c>
      <c r="E6232">
        <v>0</v>
      </c>
    </row>
    <row r="6233" spans="1:5" x14ac:dyDescent="0.25">
      <c r="A6233" t="s">
        <v>29</v>
      </c>
      <c r="B6233" t="s">
        <v>126</v>
      </c>
      <c r="C6233">
        <v>2020</v>
      </c>
      <c r="D6233" t="s">
        <v>188</v>
      </c>
      <c r="E6233">
        <v>0</v>
      </c>
    </row>
    <row r="6234" spans="1:5" x14ac:dyDescent="0.25">
      <c r="A6234" t="s">
        <v>29</v>
      </c>
      <c r="B6234" t="s">
        <v>126</v>
      </c>
      <c r="C6234">
        <v>2020</v>
      </c>
      <c r="D6234" t="s">
        <v>189</v>
      </c>
      <c r="E6234">
        <v>0</v>
      </c>
    </row>
    <row r="6235" spans="1:5" x14ac:dyDescent="0.25">
      <c r="A6235" t="s">
        <v>29</v>
      </c>
      <c r="B6235" t="s">
        <v>126</v>
      </c>
      <c r="C6235">
        <v>2020</v>
      </c>
      <c r="D6235" t="s">
        <v>190</v>
      </c>
      <c r="E6235">
        <v>1</v>
      </c>
    </row>
    <row r="6236" spans="1:5" x14ac:dyDescent="0.25">
      <c r="A6236" t="s">
        <v>29</v>
      </c>
      <c r="B6236" t="s">
        <v>126</v>
      </c>
      <c r="C6236">
        <v>2020</v>
      </c>
      <c r="D6236" t="s">
        <v>191</v>
      </c>
      <c r="E6236">
        <v>0</v>
      </c>
    </row>
    <row r="6237" spans="1:5" x14ac:dyDescent="0.25">
      <c r="A6237" t="s">
        <v>29</v>
      </c>
      <c r="B6237" t="s">
        <v>126</v>
      </c>
      <c r="C6237">
        <v>2020</v>
      </c>
      <c r="D6237" t="s">
        <v>192</v>
      </c>
      <c r="E6237">
        <v>0</v>
      </c>
    </row>
    <row r="6238" spans="1:5" x14ac:dyDescent="0.25">
      <c r="A6238" t="s">
        <v>29</v>
      </c>
      <c r="B6238" t="s">
        <v>126</v>
      </c>
      <c r="C6238">
        <v>2020</v>
      </c>
      <c r="D6238" t="s">
        <v>193</v>
      </c>
      <c r="E6238">
        <v>1</v>
      </c>
    </row>
    <row r="6239" spans="1:5" x14ac:dyDescent="0.25">
      <c r="A6239" t="s">
        <v>29</v>
      </c>
      <c r="B6239" t="s">
        <v>126</v>
      </c>
      <c r="C6239">
        <v>2020</v>
      </c>
      <c r="D6239" t="s">
        <v>194</v>
      </c>
      <c r="E6239">
        <v>1</v>
      </c>
    </row>
    <row r="6240" spans="1:5" x14ac:dyDescent="0.25">
      <c r="A6240" t="s">
        <v>29</v>
      </c>
      <c r="B6240" t="s">
        <v>126</v>
      </c>
      <c r="C6240">
        <v>2020</v>
      </c>
      <c r="D6240" t="s">
        <v>195</v>
      </c>
      <c r="E6240">
        <v>1</v>
      </c>
    </row>
    <row r="6241" spans="1:5" x14ac:dyDescent="0.25">
      <c r="A6241" t="s">
        <v>29</v>
      </c>
      <c r="B6241" t="s">
        <v>126</v>
      </c>
      <c r="C6241">
        <v>2020</v>
      </c>
      <c r="D6241" t="s">
        <v>196</v>
      </c>
      <c r="E6241">
        <v>1</v>
      </c>
    </row>
    <row r="6242" spans="1:5" x14ac:dyDescent="0.25">
      <c r="A6242" t="s">
        <v>25</v>
      </c>
      <c r="B6242" t="s">
        <v>124</v>
      </c>
      <c r="C6242">
        <v>2019</v>
      </c>
      <c r="D6242" t="s">
        <v>145</v>
      </c>
      <c r="E6242">
        <v>4</v>
      </c>
    </row>
    <row r="6243" spans="1:5" x14ac:dyDescent="0.25">
      <c r="A6243" t="s">
        <v>25</v>
      </c>
      <c r="B6243" t="s">
        <v>124</v>
      </c>
      <c r="C6243">
        <v>2019</v>
      </c>
      <c r="D6243" t="s">
        <v>146</v>
      </c>
      <c r="E6243">
        <v>3</v>
      </c>
    </row>
    <row r="6244" spans="1:5" x14ac:dyDescent="0.25">
      <c r="A6244" t="s">
        <v>25</v>
      </c>
      <c r="B6244" t="s">
        <v>124</v>
      </c>
      <c r="C6244">
        <v>2019</v>
      </c>
      <c r="D6244" t="s">
        <v>147</v>
      </c>
      <c r="E6244">
        <v>4</v>
      </c>
    </row>
    <row r="6245" spans="1:5" x14ac:dyDescent="0.25">
      <c r="A6245" t="s">
        <v>25</v>
      </c>
      <c r="B6245" t="s">
        <v>124</v>
      </c>
      <c r="C6245">
        <v>2019</v>
      </c>
      <c r="D6245" t="s">
        <v>148</v>
      </c>
      <c r="E6245">
        <v>3</v>
      </c>
    </row>
    <row r="6246" spans="1:5" x14ac:dyDescent="0.25">
      <c r="A6246" t="s">
        <v>25</v>
      </c>
      <c r="B6246" t="s">
        <v>124</v>
      </c>
      <c r="C6246">
        <v>2019</v>
      </c>
      <c r="D6246" t="s">
        <v>149</v>
      </c>
      <c r="E6246">
        <v>5</v>
      </c>
    </row>
    <row r="6247" spans="1:5" x14ac:dyDescent="0.25">
      <c r="A6247" t="s">
        <v>25</v>
      </c>
      <c r="B6247" t="s">
        <v>124</v>
      </c>
      <c r="C6247">
        <v>2019</v>
      </c>
      <c r="D6247" t="s">
        <v>150</v>
      </c>
      <c r="E6247">
        <v>3</v>
      </c>
    </row>
    <row r="6248" spans="1:5" x14ac:dyDescent="0.25">
      <c r="A6248" t="s">
        <v>25</v>
      </c>
      <c r="B6248" t="s">
        <v>124</v>
      </c>
      <c r="C6248">
        <v>2019</v>
      </c>
      <c r="D6248" t="s">
        <v>151</v>
      </c>
      <c r="E6248">
        <v>2</v>
      </c>
    </row>
    <row r="6249" spans="1:5" x14ac:dyDescent="0.25">
      <c r="A6249" t="s">
        <v>25</v>
      </c>
      <c r="B6249" t="s">
        <v>124</v>
      </c>
      <c r="C6249">
        <v>2019</v>
      </c>
      <c r="D6249" t="s">
        <v>152</v>
      </c>
      <c r="E6249">
        <v>2</v>
      </c>
    </row>
    <row r="6250" spans="1:5" x14ac:dyDescent="0.25">
      <c r="A6250" t="s">
        <v>25</v>
      </c>
      <c r="B6250" t="s">
        <v>124</v>
      </c>
      <c r="C6250">
        <v>2019</v>
      </c>
      <c r="D6250" t="s">
        <v>153</v>
      </c>
      <c r="E6250">
        <v>3</v>
      </c>
    </row>
    <row r="6251" spans="1:5" x14ac:dyDescent="0.25">
      <c r="A6251" t="s">
        <v>25</v>
      </c>
      <c r="B6251" t="s">
        <v>124</v>
      </c>
      <c r="C6251">
        <v>2019</v>
      </c>
      <c r="D6251" t="s">
        <v>154</v>
      </c>
      <c r="E6251">
        <v>1</v>
      </c>
    </row>
    <row r="6252" spans="1:5" x14ac:dyDescent="0.25">
      <c r="A6252" t="s">
        <v>25</v>
      </c>
      <c r="B6252" t="s">
        <v>124</v>
      </c>
      <c r="C6252">
        <v>2019</v>
      </c>
      <c r="D6252" t="s">
        <v>155</v>
      </c>
      <c r="E6252">
        <v>1</v>
      </c>
    </row>
    <row r="6253" spans="1:5" x14ac:dyDescent="0.25">
      <c r="A6253" t="s">
        <v>25</v>
      </c>
      <c r="B6253" t="s">
        <v>124</v>
      </c>
      <c r="C6253">
        <v>2019</v>
      </c>
      <c r="D6253" t="s">
        <v>156</v>
      </c>
      <c r="E6253">
        <v>1</v>
      </c>
    </row>
    <row r="6254" spans="1:5" x14ac:dyDescent="0.25">
      <c r="A6254" t="s">
        <v>25</v>
      </c>
      <c r="B6254" t="s">
        <v>124</v>
      </c>
      <c r="C6254">
        <v>2019</v>
      </c>
      <c r="D6254" t="s">
        <v>157</v>
      </c>
      <c r="E6254">
        <v>1</v>
      </c>
    </row>
    <row r="6255" spans="1:5" x14ac:dyDescent="0.25">
      <c r="A6255" t="s">
        <v>25</v>
      </c>
      <c r="B6255" t="s">
        <v>124</v>
      </c>
      <c r="C6255">
        <v>2019</v>
      </c>
      <c r="D6255" t="s">
        <v>158</v>
      </c>
      <c r="E6255">
        <v>1</v>
      </c>
    </row>
    <row r="6256" spans="1:5" x14ac:dyDescent="0.25">
      <c r="A6256" t="s">
        <v>25</v>
      </c>
      <c r="B6256" t="s">
        <v>124</v>
      </c>
      <c r="C6256">
        <v>2019</v>
      </c>
      <c r="D6256" t="s">
        <v>159</v>
      </c>
      <c r="E6256">
        <v>1</v>
      </c>
    </row>
    <row r="6257" spans="1:5" x14ac:dyDescent="0.25">
      <c r="A6257" t="s">
        <v>25</v>
      </c>
      <c r="B6257" t="s">
        <v>124</v>
      </c>
      <c r="C6257">
        <v>2019</v>
      </c>
      <c r="D6257" t="s">
        <v>160</v>
      </c>
      <c r="E6257">
        <v>2</v>
      </c>
    </row>
    <row r="6258" spans="1:5" x14ac:dyDescent="0.25">
      <c r="A6258" t="s">
        <v>25</v>
      </c>
      <c r="B6258" t="s">
        <v>124</v>
      </c>
      <c r="C6258">
        <v>2019</v>
      </c>
      <c r="D6258" t="s">
        <v>161</v>
      </c>
      <c r="E6258">
        <v>2</v>
      </c>
    </row>
    <row r="6259" spans="1:5" x14ac:dyDescent="0.25">
      <c r="A6259" t="s">
        <v>25</v>
      </c>
      <c r="B6259" t="s">
        <v>124</v>
      </c>
      <c r="C6259">
        <v>2019</v>
      </c>
      <c r="D6259" t="s">
        <v>162</v>
      </c>
      <c r="E6259">
        <v>2</v>
      </c>
    </row>
    <row r="6260" spans="1:5" x14ac:dyDescent="0.25">
      <c r="A6260" t="s">
        <v>25</v>
      </c>
      <c r="B6260" t="s">
        <v>124</v>
      </c>
      <c r="C6260">
        <v>2019</v>
      </c>
      <c r="D6260" t="s">
        <v>163</v>
      </c>
      <c r="E6260">
        <v>1</v>
      </c>
    </row>
    <row r="6261" spans="1:5" x14ac:dyDescent="0.25">
      <c r="A6261" t="s">
        <v>25</v>
      </c>
      <c r="B6261" t="s">
        <v>124</v>
      </c>
      <c r="C6261">
        <v>2019</v>
      </c>
      <c r="D6261" t="s">
        <v>164</v>
      </c>
      <c r="E6261">
        <v>2</v>
      </c>
    </row>
    <row r="6262" spans="1:5" x14ac:dyDescent="0.25">
      <c r="A6262" t="s">
        <v>25</v>
      </c>
      <c r="B6262" t="s">
        <v>124</v>
      </c>
      <c r="C6262">
        <v>2019</v>
      </c>
      <c r="D6262" t="s">
        <v>165</v>
      </c>
      <c r="E6262">
        <v>2</v>
      </c>
    </row>
    <row r="6263" spans="1:5" x14ac:dyDescent="0.25">
      <c r="A6263" t="s">
        <v>25</v>
      </c>
      <c r="B6263" t="s">
        <v>124</v>
      </c>
      <c r="C6263">
        <v>2019</v>
      </c>
      <c r="D6263" t="s">
        <v>166</v>
      </c>
      <c r="E6263">
        <v>4</v>
      </c>
    </row>
    <row r="6264" spans="1:5" x14ac:dyDescent="0.25">
      <c r="A6264" t="s">
        <v>25</v>
      </c>
      <c r="B6264" t="s">
        <v>124</v>
      </c>
      <c r="C6264">
        <v>2019</v>
      </c>
      <c r="D6264" t="s">
        <v>167</v>
      </c>
      <c r="E6264">
        <v>4</v>
      </c>
    </row>
    <row r="6265" spans="1:5" x14ac:dyDescent="0.25">
      <c r="A6265" t="s">
        <v>25</v>
      </c>
      <c r="B6265" t="s">
        <v>124</v>
      </c>
      <c r="C6265">
        <v>2019</v>
      </c>
      <c r="D6265" t="s">
        <v>168</v>
      </c>
      <c r="E6265">
        <v>7</v>
      </c>
    </row>
    <row r="6266" spans="1:5" x14ac:dyDescent="0.25">
      <c r="A6266" t="s">
        <v>25</v>
      </c>
      <c r="B6266" t="s">
        <v>124</v>
      </c>
      <c r="C6266">
        <v>2019</v>
      </c>
      <c r="D6266" t="s">
        <v>169</v>
      </c>
      <c r="E6266">
        <v>5</v>
      </c>
    </row>
    <row r="6267" spans="1:5" x14ac:dyDescent="0.25">
      <c r="A6267" t="s">
        <v>25</v>
      </c>
      <c r="B6267" t="s">
        <v>124</v>
      </c>
      <c r="C6267">
        <v>2019</v>
      </c>
      <c r="D6267" t="s">
        <v>170</v>
      </c>
      <c r="E6267">
        <v>5</v>
      </c>
    </row>
    <row r="6268" spans="1:5" x14ac:dyDescent="0.25">
      <c r="A6268" t="s">
        <v>25</v>
      </c>
      <c r="B6268" t="s">
        <v>124</v>
      </c>
      <c r="C6268">
        <v>2019</v>
      </c>
      <c r="D6268" t="s">
        <v>171</v>
      </c>
      <c r="E6268">
        <v>2</v>
      </c>
    </row>
    <row r="6269" spans="1:5" x14ac:dyDescent="0.25">
      <c r="A6269" t="s">
        <v>25</v>
      </c>
      <c r="B6269" t="s">
        <v>124</v>
      </c>
      <c r="C6269">
        <v>2019</v>
      </c>
      <c r="D6269" t="s">
        <v>172</v>
      </c>
      <c r="E6269">
        <v>3</v>
      </c>
    </row>
    <row r="6270" spans="1:5" x14ac:dyDescent="0.25">
      <c r="A6270" t="s">
        <v>25</v>
      </c>
      <c r="B6270" t="s">
        <v>124</v>
      </c>
      <c r="C6270">
        <v>2019</v>
      </c>
      <c r="D6270" t="s">
        <v>173</v>
      </c>
      <c r="E6270">
        <v>2</v>
      </c>
    </row>
    <row r="6271" spans="1:5" x14ac:dyDescent="0.25">
      <c r="A6271" t="s">
        <v>25</v>
      </c>
      <c r="B6271" t="s">
        <v>124</v>
      </c>
      <c r="C6271">
        <v>2019</v>
      </c>
      <c r="D6271" t="s">
        <v>174</v>
      </c>
      <c r="E6271">
        <v>3</v>
      </c>
    </row>
    <row r="6272" spans="1:5" x14ac:dyDescent="0.25">
      <c r="A6272" t="s">
        <v>25</v>
      </c>
      <c r="B6272" t="s">
        <v>124</v>
      </c>
      <c r="C6272">
        <v>2019</v>
      </c>
      <c r="D6272" t="s">
        <v>175</v>
      </c>
      <c r="E6272">
        <v>5</v>
      </c>
    </row>
    <row r="6273" spans="1:5" x14ac:dyDescent="0.25">
      <c r="A6273" t="s">
        <v>25</v>
      </c>
      <c r="B6273" t="s">
        <v>124</v>
      </c>
      <c r="C6273">
        <v>2019</v>
      </c>
      <c r="D6273" t="s">
        <v>176</v>
      </c>
      <c r="E6273">
        <v>6</v>
      </c>
    </row>
    <row r="6274" spans="1:5" x14ac:dyDescent="0.25">
      <c r="A6274" t="s">
        <v>25</v>
      </c>
      <c r="B6274" t="s">
        <v>124</v>
      </c>
      <c r="C6274">
        <v>2019</v>
      </c>
      <c r="D6274" t="s">
        <v>177</v>
      </c>
      <c r="E6274">
        <v>5</v>
      </c>
    </row>
    <row r="6275" spans="1:5" x14ac:dyDescent="0.25">
      <c r="A6275" t="s">
        <v>25</v>
      </c>
      <c r="B6275" t="s">
        <v>124</v>
      </c>
      <c r="C6275">
        <v>2019</v>
      </c>
      <c r="D6275" t="s">
        <v>178</v>
      </c>
      <c r="E6275">
        <v>7</v>
      </c>
    </row>
    <row r="6276" spans="1:5" x14ac:dyDescent="0.25">
      <c r="A6276" t="s">
        <v>25</v>
      </c>
      <c r="B6276" t="s">
        <v>124</v>
      </c>
      <c r="C6276">
        <v>2019</v>
      </c>
      <c r="D6276" t="s">
        <v>179</v>
      </c>
      <c r="E6276">
        <v>6</v>
      </c>
    </row>
    <row r="6277" spans="1:5" x14ac:dyDescent="0.25">
      <c r="A6277" t="s">
        <v>25</v>
      </c>
      <c r="B6277" t="s">
        <v>124</v>
      </c>
      <c r="C6277">
        <v>2019</v>
      </c>
      <c r="D6277" t="s">
        <v>180</v>
      </c>
      <c r="E6277">
        <v>4</v>
      </c>
    </row>
    <row r="6278" spans="1:5" x14ac:dyDescent="0.25">
      <c r="A6278" t="s">
        <v>25</v>
      </c>
      <c r="B6278" t="s">
        <v>124</v>
      </c>
      <c r="C6278">
        <v>2019</v>
      </c>
      <c r="D6278" t="s">
        <v>181</v>
      </c>
      <c r="E6278">
        <v>5</v>
      </c>
    </row>
    <row r="6279" spans="1:5" x14ac:dyDescent="0.25">
      <c r="A6279" t="s">
        <v>25</v>
      </c>
      <c r="B6279" t="s">
        <v>124</v>
      </c>
      <c r="C6279">
        <v>2019</v>
      </c>
      <c r="D6279" t="s">
        <v>182</v>
      </c>
      <c r="E6279">
        <v>3</v>
      </c>
    </row>
    <row r="6280" spans="1:5" x14ac:dyDescent="0.25">
      <c r="A6280" t="s">
        <v>25</v>
      </c>
      <c r="B6280" t="s">
        <v>124</v>
      </c>
      <c r="C6280">
        <v>2019</v>
      </c>
      <c r="D6280" t="s">
        <v>183</v>
      </c>
      <c r="E6280">
        <v>2</v>
      </c>
    </row>
    <row r="6281" spans="1:5" x14ac:dyDescent="0.25">
      <c r="A6281" t="s">
        <v>25</v>
      </c>
      <c r="B6281" t="s">
        <v>124</v>
      </c>
      <c r="C6281">
        <v>2019</v>
      </c>
      <c r="D6281" t="s">
        <v>184</v>
      </c>
      <c r="E6281">
        <v>1</v>
      </c>
    </row>
    <row r="6282" spans="1:5" x14ac:dyDescent="0.25">
      <c r="A6282" t="s">
        <v>25</v>
      </c>
      <c r="B6282" t="s">
        <v>124</v>
      </c>
      <c r="C6282">
        <v>2019</v>
      </c>
      <c r="D6282" t="s">
        <v>185</v>
      </c>
      <c r="E6282">
        <v>2</v>
      </c>
    </row>
    <row r="6283" spans="1:5" x14ac:dyDescent="0.25">
      <c r="A6283" t="s">
        <v>25</v>
      </c>
      <c r="B6283" t="s">
        <v>124</v>
      </c>
      <c r="C6283">
        <v>2019</v>
      </c>
      <c r="D6283" t="s">
        <v>186</v>
      </c>
      <c r="E6283">
        <v>2</v>
      </c>
    </row>
    <row r="6284" spans="1:5" x14ac:dyDescent="0.25">
      <c r="A6284" t="s">
        <v>25</v>
      </c>
      <c r="B6284" t="s">
        <v>124</v>
      </c>
      <c r="C6284">
        <v>2019</v>
      </c>
      <c r="D6284" t="s">
        <v>187</v>
      </c>
      <c r="E6284">
        <v>2</v>
      </c>
    </row>
    <row r="6285" spans="1:5" x14ac:dyDescent="0.25">
      <c r="A6285" t="s">
        <v>25</v>
      </c>
      <c r="B6285" t="s">
        <v>124</v>
      </c>
      <c r="C6285">
        <v>2019</v>
      </c>
      <c r="D6285" t="s">
        <v>188</v>
      </c>
      <c r="E6285">
        <v>1</v>
      </c>
    </row>
    <row r="6286" spans="1:5" x14ac:dyDescent="0.25">
      <c r="A6286" t="s">
        <v>25</v>
      </c>
      <c r="B6286" t="s">
        <v>124</v>
      </c>
      <c r="C6286">
        <v>2019</v>
      </c>
      <c r="D6286" t="s">
        <v>189</v>
      </c>
      <c r="E6286">
        <v>1</v>
      </c>
    </row>
    <row r="6287" spans="1:5" x14ac:dyDescent="0.25">
      <c r="A6287" t="s">
        <v>25</v>
      </c>
      <c r="B6287" t="s">
        <v>124</v>
      </c>
      <c r="C6287">
        <v>2019</v>
      </c>
      <c r="D6287" t="s">
        <v>190</v>
      </c>
      <c r="E6287">
        <v>1</v>
      </c>
    </row>
    <row r="6288" spans="1:5" x14ac:dyDescent="0.25">
      <c r="A6288" t="s">
        <v>25</v>
      </c>
      <c r="B6288" t="s">
        <v>124</v>
      </c>
      <c r="C6288">
        <v>2019</v>
      </c>
      <c r="D6288" t="s">
        <v>191</v>
      </c>
      <c r="E6288">
        <v>0</v>
      </c>
    </row>
    <row r="6289" spans="1:5" x14ac:dyDescent="0.25">
      <c r="A6289" t="s">
        <v>25</v>
      </c>
      <c r="B6289" t="s">
        <v>124</v>
      </c>
      <c r="C6289">
        <v>2019</v>
      </c>
      <c r="D6289" t="s">
        <v>192</v>
      </c>
      <c r="E6289">
        <v>0</v>
      </c>
    </row>
    <row r="6290" spans="1:5" x14ac:dyDescent="0.25">
      <c r="A6290" t="s">
        <v>25</v>
      </c>
      <c r="B6290" t="s">
        <v>124</v>
      </c>
      <c r="C6290">
        <v>2019</v>
      </c>
      <c r="D6290" t="s">
        <v>193</v>
      </c>
      <c r="E6290">
        <v>0</v>
      </c>
    </row>
    <row r="6291" spans="1:5" x14ac:dyDescent="0.25">
      <c r="A6291" t="s">
        <v>25</v>
      </c>
      <c r="B6291" t="s">
        <v>124</v>
      </c>
      <c r="C6291">
        <v>2019</v>
      </c>
      <c r="D6291" t="s">
        <v>194</v>
      </c>
      <c r="E6291">
        <v>0</v>
      </c>
    </row>
    <row r="6292" spans="1:5" x14ac:dyDescent="0.25">
      <c r="A6292" t="s">
        <v>25</v>
      </c>
      <c r="B6292" t="s">
        <v>124</v>
      </c>
      <c r="C6292">
        <v>2019</v>
      </c>
      <c r="D6292" t="s">
        <v>195</v>
      </c>
      <c r="E6292">
        <v>0</v>
      </c>
    </row>
    <row r="6293" spans="1:5" x14ac:dyDescent="0.25">
      <c r="A6293" t="s">
        <v>25</v>
      </c>
      <c r="B6293" t="s">
        <v>124</v>
      </c>
      <c r="C6293">
        <v>2019</v>
      </c>
      <c r="D6293" t="s">
        <v>196</v>
      </c>
      <c r="E6293">
        <v>0</v>
      </c>
    </row>
    <row r="6294" spans="1:5" x14ac:dyDescent="0.25">
      <c r="A6294" t="s">
        <v>25</v>
      </c>
      <c r="B6294" t="s">
        <v>124</v>
      </c>
      <c r="C6294">
        <v>2020</v>
      </c>
      <c r="D6294" t="s">
        <v>145</v>
      </c>
      <c r="E6294">
        <v>0</v>
      </c>
    </row>
    <row r="6295" spans="1:5" x14ac:dyDescent="0.25">
      <c r="A6295" t="s">
        <v>25</v>
      </c>
      <c r="B6295" t="s">
        <v>124</v>
      </c>
      <c r="C6295">
        <v>2020</v>
      </c>
      <c r="D6295" t="s">
        <v>146</v>
      </c>
      <c r="E6295">
        <v>0</v>
      </c>
    </row>
    <row r="6296" spans="1:5" x14ac:dyDescent="0.25">
      <c r="A6296" t="s">
        <v>25</v>
      </c>
      <c r="B6296" t="s">
        <v>124</v>
      </c>
      <c r="C6296">
        <v>2020</v>
      </c>
      <c r="D6296" t="s">
        <v>147</v>
      </c>
      <c r="E6296">
        <v>0</v>
      </c>
    </row>
    <row r="6297" spans="1:5" x14ac:dyDescent="0.25">
      <c r="A6297" t="s">
        <v>25</v>
      </c>
      <c r="B6297" t="s">
        <v>124</v>
      </c>
      <c r="C6297">
        <v>2020</v>
      </c>
      <c r="D6297" t="s">
        <v>148</v>
      </c>
      <c r="E6297">
        <v>1</v>
      </c>
    </row>
    <row r="6298" spans="1:5" x14ac:dyDescent="0.25">
      <c r="A6298" t="s">
        <v>25</v>
      </c>
      <c r="B6298" t="s">
        <v>124</v>
      </c>
      <c r="C6298">
        <v>2020</v>
      </c>
      <c r="D6298" t="s">
        <v>149</v>
      </c>
      <c r="E6298">
        <v>1</v>
      </c>
    </row>
    <row r="6299" spans="1:5" x14ac:dyDescent="0.25">
      <c r="A6299" t="s">
        <v>25</v>
      </c>
      <c r="B6299" t="s">
        <v>124</v>
      </c>
      <c r="C6299">
        <v>2020</v>
      </c>
      <c r="D6299" t="s">
        <v>150</v>
      </c>
      <c r="E6299">
        <v>1</v>
      </c>
    </row>
    <row r="6300" spans="1:5" x14ac:dyDescent="0.25">
      <c r="A6300" t="s">
        <v>25</v>
      </c>
      <c r="B6300" t="s">
        <v>124</v>
      </c>
      <c r="C6300">
        <v>2020</v>
      </c>
      <c r="D6300" t="s">
        <v>151</v>
      </c>
      <c r="E6300">
        <v>2</v>
      </c>
    </row>
    <row r="6301" spans="1:5" x14ac:dyDescent="0.25">
      <c r="A6301" t="s">
        <v>25</v>
      </c>
      <c r="B6301" t="s">
        <v>124</v>
      </c>
      <c r="C6301">
        <v>2020</v>
      </c>
      <c r="D6301" t="s">
        <v>152</v>
      </c>
      <c r="E6301">
        <v>2</v>
      </c>
    </row>
    <row r="6302" spans="1:5" x14ac:dyDescent="0.25">
      <c r="A6302" t="s">
        <v>25</v>
      </c>
      <c r="B6302" t="s">
        <v>124</v>
      </c>
      <c r="C6302">
        <v>2020</v>
      </c>
      <c r="D6302" t="s">
        <v>153</v>
      </c>
      <c r="E6302">
        <v>4</v>
      </c>
    </row>
    <row r="6303" spans="1:5" x14ac:dyDescent="0.25">
      <c r="A6303" t="s">
        <v>25</v>
      </c>
      <c r="B6303" t="s">
        <v>124</v>
      </c>
      <c r="C6303">
        <v>2020</v>
      </c>
      <c r="D6303" t="s">
        <v>154</v>
      </c>
      <c r="E6303">
        <v>4</v>
      </c>
    </row>
    <row r="6304" spans="1:5" x14ac:dyDescent="0.25">
      <c r="A6304" t="s">
        <v>25</v>
      </c>
      <c r="B6304" t="s">
        <v>124</v>
      </c>
      <c r="C6304">
        <v>2020</v>
      </c>
      <c r="D6304" t="s">
        <v>155</v>
      </c>
      <c r="E6304">
        <v>2</v>
      </c>
    </row>
    <row r="6305" spans="1:5" x14ac:dyDescent="0.25">
      <c r="A6305" t="s">
        <v>25</v>
      </c>
      <c r="B6305" t="s">
        <v>124</v>
      </c>
      <c r="C6305">
        <v>2020</v>
      </c>
      <c r="D6305" t="s">
        <v>156</v>
      </c>
      <c r="E6305">
        <v>3</v>
      </c>
    </row>
    <row r="6306" spans="1:5" x14ac:dyDescent="0.25">
      <c r="A6306" t="s">
        <v>25</v>
      </c>
      <c r="B6306" t="s">
        <v>124</v>
      </c>
      <c r="C6306">
        <v>2020</v>
      </c>
      <c r="D6306" t="s">
        <v>157</v>
      </c>
      <c r="E6306">
        <v>2</v>
      </c>
    </row>
    <row r="6307" spans="1:5" x14ac:dyDescent="0.25">
      <c r="A6307" t="s">
        <v>25</v>
      </c>
      <c r="B6307" t="s">
        <v>124</v>
      </c>
      <c r="C6307">
        <v>2020</v>
      </c>
      <c r="D6307" t="s">
        <v>158</v>
      </c>
      <c r="E6307">
        <v>2</v>
      </c>
    </row>
    <row r="6308" spans="1:5" x14ac:dyDescent="0.25">
      <c r="A6308" t="s">
        <v>25</v>
      </c>
      <c r="B6308" t="s">
        <v>124</v>
      </c>
      <c r="C6308">
        <v>2020</v>
      </c>
      <c r="D6308" t="s">
        <v>159</v>
      </c>
      <c r="E6308">
        <v>3</v>
      </c>
    </row>
    <row r="6309" spans="1:5" x14ac:dyDescent="0.25">
      <c r="A6309" t="s">
        <v>25</v>
      </c>
      <c r="B6309" t="s">
        <v>124</v>
      </c>
      <c r="C6309">
        <v>2020</v>
      </c>
      <c r="D6309" t="s">
        <v>160</v>
      </c>
      <c r="E6309">
        <v>2</v>
      </c>
    </row>
    <row r="6310" spans="1:5" x14ac:dyDescent="0.25">
      <c r="A6310" t="s">
        <v>25</v>
      </c>
      <c r="B6310" t="s">
        <v>124</v>
      </c>
      <c r="C6310">
        <v>2020</v>
      </c>
      <c r="D6310" t="s">
        <v>161</v>
      </c>
      <c r="E6310">
        <v>3</v>
      </c>
    </row>
    <row r="6311" spans="1:5" x14ac:dyDescent="0.25">
      <c r="A6311" t="s">
        <v>25</v>
      </c>
      <c r="B6311" t="s">
        <v>124</v>
      </c>
      <c r="C6311">
        <v>2020</v>
      </c>
      <c r="D6311" t="s">
        <v>162</v>
      </c>
      <c r="E6311">
        <v>3</v>
      </c>
    </row>
    <row r="6312" spans="1:5" x14ac:dyDescent="0.25">
      <c r="A6312" t="s">
        <v>25</v>
      </c>
      <c r="B6312" t="s">
        <v>124</v>
      </c>
      <c r="C6312">
        <v>2020</v>
      </c>
      <c r="D6312" t="s">
        <v>163</v>
      </c>
      <c r="E6312">
        <v>3</v>
      </c>
    </row>
    <row r="6313" spans="1:5" x14ac:dyDescent="0.25">
      <c r="A6313" t="s">
        <v>25</v>
      </c>
      <c r="B6313" t="s">
        <v>124</v>
      </c>
      <c r="C6313">
        <v>2020</v>
      </c>
      <c r="D6313" t="s">
        <v>164</v>
      </c>
      <c r="E6313">
        <v>4</v>
      </c>
    </row>
    <row r="6314" spans="1:5" x14ac:dyDescent="0.25">
      <c r="A6314" t="s">
        <v>25</v>
      </c>
      <c r="B6314" t="s">
        <v>124</v>
      </c>
      <c r="C6314">
        <v>2020</v>
      </c>
      <c r="D6314" t="s">
        <v>165</v>
      </c>
      <c r="E6314">
        <v>3</v>
      </c>
    </row>
    <row r="6315" spans="1:5" x14ac:dyDescent="0.25">
      <c r="A6315" t="s">
        <v>25</v>
      </c>
      <c r="B6315" t="s">
        <v>124</v>
      </c>
      <c r="C6315">
        <v>2020</v>
      </c>
      <c r="D6315" t="s">
        <v>166</v>
      </c>
      <c r="E6315">
        <v>6</v>
      </c>
    </row>
    <row r="6316" spans="1:5" x14ac:dyDescent="0.25">
      <c r="A6316" t="s">
        <v>25</v>
      </c>
      <c r="B6316" t="s">
        <v>124</v>
      </c>
      <c r="C6316">
        <v>2020</v>
      </c>
      <c r="D6316" t="s">
        <v>167</v>
      </c>
      <c r="E6316">
        <v>6</v>
      </c>
    </row>
    <row r="6317" spans="1:5" x14ac:dyDescent="0.25">
      <c r="A6317" t="s">
        <v>25</v>
      </c>
      <c r="B6317" t="s">
        <v>124</v>
      </c>
      <c r="C6317">
        <v>2020</v>
      </c>
      <c r="D6317" t="s">
        <v>168</v>
      </c>
      <c r="E6317">
        <v>8</v>
      </c>
    </row>
    <row r="6318" spans="1:5" x14ac:dyDescent="0.25">
      <c r="A6318" t="s">
        <v>25</v>
      </c>
      <c r="B6318" t="s">
        <v>124</v>
      </c>
      <c r="C6318">
        <v>2020</v>
      </c>
      <c r="D6318" t="s">
        <v>169</v>
      </c>
      <c r="E6318">
        <v>11</v>
      </c>
    </row>
    <row r="6319" spans="1:5" x14ac:dyDescent="0.25">
      <c r="A6319" t="s">
        <v>25</v>
      </c>
      <c r="B6319" t="s">
        <v>124</v>
      </c>
      <c r="C6319">
        <v>2020</v>
      </c>
      <c r="D6319" t="s">
        <v>170</v>
      </c>
      <c r="E6319">
        <v>8</v>
      </c>
    </row>
    <row r="6320" spans="1:5" x14ac:dyDescent="0.25">
      <c r="A6320" t="s">
        <v>25</v>
      </c>
      <c r="B6320" t="s">
        <v>124</v>
      </c>
      <c r="C6320">
        <v>2020</v>
      </c>
      <c r="D6320" t="s">
        <v>171</v>
      </c>
      <c r="E6320">
        <v>2</v>
      </c>
    </row>
    <row r="6321" spans="1:5" x14ac:dyDescent="0.25">
      <c r="A6321" t="s">
        <v>25</v>
      </c>
      <c r="B6321" t="s">
        <v>124</v>
      </c>
      <c r="C6321">
        <v>2020</v>
      </c>
      <c r="D6321" t="s">
        <v>172</v>
      </c>
      <c r="E6321">
        <v>4</v>
      </c>
    </row>
    <row r="6322" spans="1:5" x14ac:dyDescent="0.25">
      <c r="A6322" t="s">
        <v>25</v>
      </c>
      <c r="B6322" t="s">
        <v>124</v>
      </c>
      <c r="C6322">
        <v>2020</v>
      </c>
      <c r="D6322" t="s">
        <v>173</v>
      </c>
      <c r="E6322">
        <v>4</v>
      </c>
    </row>
    <row r="6323" spans="1:5" x14ac:dyDescent="0.25">
      <c r="A6323" t="s">
        <v>25</v>
      </c>
      <c r="B6323" t="s">
        <v>124</v>
      </c>
      <c r="C6323">
        <v>2020</v>
      </c>
      <c r="D6323" t="s">
        <v>174</v>
      </c>
      <c r="E6323">
        <v>4</v>
      </c>
    </row>
    <row r="6324" spans="1:5" x14ac:dyDescent="0.25">
      <c r="A6324" t="s">
        <v>25</v>
      </c>
      <c r="B6324" t="s">
        <v>124</v>
      </c>
      <c r="C6324">
        <v>2020</v>
      </c>
      <c r="D6324" t="s">
        <v>175</v>
      </c>
      <c r="E6324">
        <v>3</v>
      </c>
    </row>
    <row r="6325" spans="1:5" x14ac:dyDescent="0.25">
      <c r="A6325" t="s">
        <v>25</v>
      </c>
      <c r="B6325" t="s">
        <v>124</v>
      </c>
      <c r="C6325">
        <v>2020</v>
      </c>
      <c r="D6325" t="s">
        <v>176</v>
      </c>
      <c r="E6325">
        <v>4</v>
      </c>
    </row>
    <row r="6326" spans="1:5" x14ac:dyDescent="0.25">
      <c r="A6326" t="s">
        <v>25</v>
      </c>
      <c r="B6326" t="s">
        <v>124</v>
      </c>
      <c r="C6326">
        <v>2020</v>
      </c>
      <c r="D6326" t="s">
        <v>177</v>
      </c>
      <c r="E6326">
        <v>3</v>
      </c>
    </row>
    <row r="6327" spans="1:5" x14ac:dyDescent="0.25">
      <c r="A6327" t="s">
        <v>25</v>
      </c>
      <c r="B6327" t="s">
        <v>124</v>
      </c>
      <c r="C6327">
        <v>2020</v>
      </c>
      <c r="D6327" t="s">
        <v>178</v>
      </c>
      <c r="E6327">
        <v>2</v>
      </c>
    </row>
    <row r="6328" spans="1:5" x14ac:dyDescent="0.25">
      <c r="A6328" t="s">
        <v>25</v>
      </c>
      <c r="B6328" t="s">
        <v>124</v>
      </c>
      <c r="C6328">
        <v>2020</v>
      </c>
      <c r="D6328" t="s">
        <v>179</v>
      </c>
      <c r="E6328">
        <v>3</v>
      </c>
    </row>
    <row r="6329" spans="1:5" x14ac:dyDescent="0.25">
      <c r="A6329" t="s">
        <v>25</v>
      </c>
      <c r="B6329" t="s">
        <v>124</v>
      </c>
      <c r="C6329">
        <v>2020</v>
      </c>
      <c r="D6329" t="s">
        <v>180</v>
      </c>
      <c r="E6329">
        <v>4</v>
      </c>
    </row>
    <row r="6330" spans="1:5" x14ac:dyDescent="0.25">
      <c r="A6330" t="s">
        <v>25</v>
      </c>
      <c r="B6330" t="s">
        <v>124</v>
      </c>
      <c r="C6330">
        <v>2020</v>
      </c>
      <c r="D6330" t="s">
        <v>181</v>
      </c>
      <c r="E6330">
        <v>2</v>
      </c>
    </row>
    <row r="6331" spans="1:5" x14ac:dyDescent="0.25">
      <c r="A6331" t="s">
        <v>25</v>
      </c>
      <c r="B6331" t="s">
        <v>124</v>
      </c>
      <c r="C6331">
        <v>2020</v>
      </c>
      <c r="D6331" t="s">
        <v>182</v>
      </c>
      <c r="E6331">
        <v>4</v>
      </c>
    </row>
    <row r="6332" spans="1:5" x14ac:dyDescent="0.25">
      <c r="A6332" t="s">
        <v>25</v>
      </c>
      <c r="B6332" t="s">
        <v>124</v>
      </c>
      <c r="C6332">
        <v>2020</v>
      </c>
      <c r="D6332" t="s">
        <v>183</v>
      </c>
      <c r="E6332">
        <v>2</v>
      </c>
    </row>
    <row r="6333" spans="1:5" x14ac:dyDescent="0.25">
      <c r="A6333" t="s">
        <v>25</v>
      </c>
      <c r="B6333" t="s">
        <v>124</v>
      </c>
      <c r="C6333">
        <v>2020</v>
      </c>
      <c r="D6333" t="s">
        <v>184</v>
      </c>
      <c r="E6333">
        <v>2</v>
      </c>
    </row>
    <row r="6334" spans="1:5" x14ac:dyDescent="0.25">
      <c r="A6334" t="s">
        <v>25</v>
      </c>
      <c r="B6334" t="s">
        <v>124</v>
      </c>
      <c r="C6334">
        <v>2020</v>
      </c>
      <c r="D6334" t="s">
        <v>185</v>
      </c>
      <c r="E6334">
        <v>2</v>
      </c>
    </row>
    <row r="6335" spans="1:5" x14ac:dyDescent="0.25">
      <c r="A6335" t="s">
        <v>25</v>
      </c>
      <c r="B6335" t="s">
        <v>124</v>
      </c>
      <c r="C6335">
        <v>2020</v>
      </c>
      <c r="D6335" t="s">
        <v>186</v>
      </c>
      <c r="E6335">
        <v>2</v>
      </c>
    </row>
    <row r="6336" spans="1:5" x14ac:dyDescent="0.25">
      <c r="A6336" t="s">
        <v>25</v>
      </c>
      <c r="B6336" t="s">
        <v>124</v>
      </c>
      <c r="C6336">
        <v>2020</v>
      </c>
      <c r="D6336" t="s">
        <v>187</v>
      </c>
      <c r="E6336">
        <v>3</v>
      </c>
    </row>
    <row r="6337" spans="1:5" x14ac:dyDescent="0.25">
      <c r="A6337" t="s">
        <v>25</v>
      </c>
      <c r="B6337" t="s">
        <v>124</v>
      </c>
      <c r="C6337">
        <v>2020</v>
      </c>
      <c r="D6337" t="s">
        <v>188</v>
      </c>
      <c r="E6337">
        <v>3</v>
      </c>
    </row>
    <row r="6338" spans="1:5" x14ac:dyDescent="0.25">
      <c r="A6338" t="s">
        <v>25</v>
      </c>
      <c r="B6338" t="s">
        <v>124</v>
      </c>
      <c r="C6338">
        <v>2020</v>
      </c>
      <c r="D6338" t="s">
        <v>189</v>
      </c>
      <c r="E6338">
        <v>3</v>
      </c>
    </row>
    <row r="6339" spans="1:5" x14ac:dyDescent="0.25">
      <c r="A6339" t="s">
        <v>25</v>
      </c>
      <c r="B6339" t="s">
        <v>124</v>
      </c>
      <c r="C6339">
        <v>2020</v>
      </c>
      <c r="D6339" t="s">
        <v>190</v>
      </c>
      <c r="E6339">
        <v>3</v>
      </c>
    </row>
    <row r="6340" spans="1:5" x14ac:dyDescent="0.25">
      <c r="A6340" t="s">
        <v>25</v>
      </c>
      <c r="B6340" t="s">
        <v>124</v>
      </c>
      <c r="C6340">
        <v>2020</v>
      </c>
      <c r="D6340" t="s">
        <v>191</v>
      </c>
      <c r="E6340">
        <v>3</v>
      </c>
    </row>
    <row r="6341" spans="1:5" x14ac:dyDescent="0.25">
      <c r="A6341" t="s">
        <v>25</v>
      </c>
      <c r="B6341" t="s">
        <v>124</v>
      </c>
      <c r="C6341">
        <v>2020</v>
      </c>
      <c r="D6341" t="s">
        <v>192</v>
      </c>
      <c r="E6341">
        <v>3</v>
      </c>
    </row>
    <row r="6342" spans="1:5" x14ac:dyDescent="0.25">
      <c r="A6342" t="s">
        <v>25</v>
      </c>
      <c r="B6342" t="s">
        <v>124</v>
      </c>
      <c r="C6342">
        <v>2020</v>
      </c>
      <c r="D6342" t="s">
        <v>193</v>
      </c>
      <c r="E6342">
        <v>3</v>
      </c>
    </row>
    <row r="6343" spans="1:5" x14ac:dyDescent="0.25">
      <c r="A6343" t="s">
        <v>25</v>
      </c>
      <c r="B6343" t="s">
        <v>124</v>
      </c>
      <c r="C6343">
        <v>2020</v>
      </c>
      <c r="D6343" t="s">
        <v>194</v>
      </c>
      <c r="E6343">
        <v>3</v>
      </c>
    </row>
    <row r="6344" spans="1:5" x14ac:dyDescent="0.25">
      <c r="A6344" t="s">
        <v>25</v>
      </c>
      <c r="B6344" t="s">
        <v>124</v>
      </c>
      <c r="C6344">
        <v>2020</v>
      </c>
      <c r="D6344" t="s">
        <v>195</v>
      </c>
      <c r="E6344">
        <v>4</v>
      </c>
    </row>
    <row r="6345" spans="1:5" x14ac:dyDescent="0.25">
      <c r="A6345" t="s">
        <v>25</v>
      </c>
      <c r="B6345" t="s">
        <v>124</v>
      </c>
      <c r="C6345">
        <v>2020</v>
      </c>
      <c r="D6345" t="s">
        <v>196</v>
      </c>
      <c r="E6345">
        <v>3</v>
      </c>
    </row>
    <row r="6346" spans="1:5" x14ac:dyDescent="0.25">
      <c r="A6346" t="s">
        <v>25</v>
      </c>
      <c r="B6346" t="s">
        <v>122</v>
      </c>
      <c r="C6346">
        <v>2019</v>
      </c>
      <c r="D6346" t="s">
        <v>145</v>
      </c>
      <c r="E6346">
        <v>9</v>
      </c>
    </row>
    <row r="6347" spans="1:5" x14ac:dyDescent="0.25">
      <c r="A6347" t="s">
        <v>25</v>
      </c>
      <c r="B6347" t="s">
        <v>122</v>
      </c>
      <c r="C6347">
        <v>2019</v>
      </c>
      <c r="D6347" t="s">
        <v>146</v>
      </c>
      <c r="E6347">
        <v>8</v>
      </c>
    </row>
    <row r="6348" spans="1:5" x14ac:dyDescent="0.25">
      <c r="A6348" t="s">
        <v>25</v>
      </c>
      <c r="B6348" t="s">
        <v>122</v>
      </c>
      <c r="C6348">
        <v>2019</v>
      </c>
      <c r="D6348" t="s">
        <v>147</v>
      </c>
      <c r="E6348">
        <v>9</v>
      </c>
    </row>
    <row r="6349" spans="1:5" x14ac:dyDescent="0.25">
      <c r="A6349" t="s">
        <v>25</v>
      </c>
      <c r="B6349" t="s">
        <v>122</v>
      </c>
      <c r="C6349">
        <v>2019</v>
      </c>
      <c r="D6349" t="s">
        <v>148</v>
      </c>
      <c r="E6349">
        <v>9</v>
      </c>
    </row>
    <row r="6350" spans="1:5" x14ac:dyDescent="0.25">
      <c r="A6350" t="s">
        <v>25</v>
      </c>
      <c r="B6350" t="s">
        <v>122</v>
      </c>
      <c r="C6350">
        <v>2019</v>
      </c>
      <c r="D6350" t="s">
        <v>149</v>
      </c>
      <c r="E6350">
        <v>10</v>
      </c>
    </row>
    <row r="6351" spans="1:5" x14ac:dyDescent="0.25">
      <c r="A6351" t="s">
        <v>25</v>
      </c>
      <c r="B6351" t="s">
        <v>122</v>
      </c>
      <c r="C6351">
        <v>2019</v>
      </c>
      <c r="D6351" t="s">
        <v>150</v>
      </c>
      <c r="E6351">
        <v>8</v>
      </c>
    </row>
    <row r="6352" spans="1:5" x14ac:dyDescent="0.25">
      <c r="A6352" t="s">
        <v>25</v>
      </c>
      <c r="B6352" t="s">
        <v>122</v>
      </c>
      <c r="C6352">
        <v>2019</v>
      </c>
      <c r="D6352" t="s">
        <v>151</v>
      </c>
      <c r="E6352">
        <v>7</v>
      </c>
    </row>
    <row r="6353" spans="1:5" x14ac:dyDescent="0.25">
      <c r="A6353" t="s">
        <v>25</v>
      </c>
      <c r="B6353" t="s">
        <v>122</v>
      </c>
      <c r="C6353">
        <v>2019</v>
      </c>
      <c r="D6353" t="s">
        <v>152</v>
      </c>
      <c r="E6353">
        <v>11</v>
      </c>
    </row>
    <row r="6354" spans="1:5" x14ac:dyDescent="0.25">
      <c r="A6354" t="s">
        <v>25</v>
      </c>
      <c r="B6354" t="s">
        <v>122</v>
      </c>
      <c r="C6354">
        <v>2019</v>
      </c>
      <c r="D6354" t="s">
        <v>153</v>
      </c>
      <c r="E6354">
        <v>9</v>
      </c>
    </row>
    <row r="6355" spans="1:5" x14ac:dyDescent="0.25">
      <c r="A6355" t="s">
        <v>25</v>
      </c>
      <c r="B6355" t="s">
        <v>122</v>
      </c>
      <c r="C6355">
        <v>2019</v>
      </c>
      <c r="D6355" t="s">
        <v>154</v>
      </c>
      <c r="E6355">
        <v>8</v>
      </c>
    </row>
    <row r="6356" spans="1:5" x14ac:dyDescent="0.25">
      <c r="A6356" t="s">
        <v>25</v>
      </c>
      <c r="B6356" t="s">
        <v>122</v>
      </c>
      <c r="C6356">
        <v>2019</v>
      </c>
      <c r="D6356" t="s">
        <v>155</v>
      </c>
      <c r="E6356">
        <v>5</v>
      </c>
    </row>
    <row r="6357" spans="1:5" x14ac:dyDescent="0.25">
      <c r="A6357" t="s">
        <v>25</v>
      </c>
      <c r="B6357" t="s">
        <v>122</v>
      </c>
      <c r="C6357">
        <v>2019</v>
      </c>
      <c r="D6357" t="s">
        <v>156</v>
      </c>
      <c r="E6357">
        <v>7</v>
      </c>
    </row>
    <row r="6358" spans="1:5" x14ac:dyDescent="0.25">
      <c r="A6358" t="s">
        <v>25</v>
      </c>
      <c r="B6358" t="s">
        <v>122</v>
      </c>
      <c r="C6358">
        <v>2019</v>
      </c>
      <c r="D6358" t="s">
        <v>157</v>
      </c>
      <c r="E6358">
        <v>6</v>
      </c>
    </row>
    <row r="6359" spans="1:5" x14ac:dyDescent="0.25">
      <c r="A6359" t="s">
        <v>25</v>
      </c>
      <c r="B6359" t="s">
        <v>122</v>
      </c>
      <c r="C6359">
        <v>2019</v>
      </c>
      <c r="D6359" t="s">
        <v>158</v>
      </c>
      <c r="E6359">
        <v>7</v>
      </c>
    </row>
    <row r="6360" spans="1:5" x14ac:dyDescent="0.25">
      <c r="A6360" t="s">
        <v>25</v>
      </c>
      <c r="B6360" t="s">
        <v>122</v>
      </c>
      <c r="C6360">
        <v>2019</v>
      </c>
      <c r="D6360" t="s">
        <v>159</v>
      </c>
      <c r="E6360">
        <v>8</v>
      </c>
    </row>
    <row r="6361" spans="1:5" x14ac:dyDescent="0.25">
      <c r="A6361" t="s">
        <v>25</v>
      </c>
      <c r="B6361" t="s">
        <v>122</v>
      </c>
      <c r="C6361">
        <v>2019</v>
      </c>
      <c r="D6361" t="s">
        <v>160</v>
      </c>
      <c r="E6361">
        <v>5</v>
      </c>
    </row>
    <row r="6362" spans="1:5" x14ac:dyDescent="0.25">
      <c r="A6362" t="s">
        <v>25</v>
      </c>
      <c r="B6362" t="s">
        <v>122</v>
      </c>
      <c r="C6362">
        <v>2019</v>
      </c>
      <c r="D6362" t="s">
        <v>161</v>
      </c>
      <c r="E6362">
        <v>8</v>
      </c>
    </row>
    <row r="6363" spans="1:5" x14ac:dyDescent="0.25">
      <c r="A6363" t="s">
        <v>25</v>
      </c>
      <c r="B6363" t="s">
        <v>122</v>
      </c>
      <c r="C6363">
        <v>2019</v>
      </c>
      <c r="D6363" t="s">
        <v>162</v>
      </c>
      <c r="E6363">
        <v>7</v>
      </c>
    </row>
    <row r="6364" spans="1:5" x14ac:dyDescent="0.25">
      <c r="A6364" t="s">
        <v>25</v>
      </c>
      <c r="B6364" t="s">
        <v>122</v>
      </c>
      <c r="C6364">
        <v>2019</v>
      </c>
      <c r="D6364" t="s">
        <v>163</v>
      </c>
      <c r="E6364">
        <v>9</v>
      </c>
    </row>
    <row r="6365" spans="1:5" x14ac:dyDescent="0.25">
      <c r="A6365" t="s">
        <v>25</v>
      </c>
      <c r="B6365" t="s">
        <v>122</v>
      </c>
      <c r="C6365">
        <v>2019</v>
      </c>
      <c r="D6365" t="s">
        <v>164</v>
      </c>
      <c r="E6365">
        <v>7</v>
      </c>
    </row>
    <row r="6366" spans="1:5" x14ac:dyDescent="0.25">
      <c r="A6366" t="s">
        <v>25</v>
      </c>
      <c r="B6366" t="s">
        <v>122</v>
      </c>
      <c r="C6366">
        <v>2019</v>
      </c>
      <c r="D6366" t="s">
        <v>165</v>
      </c>
      <c r="E6366">
        <v>8</v>
      </c>
    </row>
    <row r="6367" spans="1:5" x14ac:dyDescent="0.25">
      <c r="A6367" t="s">
        <v>25</v>
      </c>
      <c r="B6367" t="s">
        <v>122</v>
      </c>
      <c r="C6367">
        <v>2019</v>
      </c>
      <c r="D6367" t="s">
        <v>166</v>
      </c>
      <c r="E6367">
        <v>9</v>
      </c>
    </row>
    <row r="6368" spans="1:5" x14ac:dyDescent="0.25">
      <c r="A6368" t="s">
        <v>25</v>
      </c>
      <c r="B6368" t="s">
        <v>122</v>
      </c>
      <c r="C6368">
        <v>2019</v>
      </c>
      <c r="D6368" t="s">
        <v>167</v>
      </c>
      <c r="E6368">
        <v>13</v>
      </c>
    </row>
    <row r="6369" spans="1:5" x14ac:dyDescent="0.25">
      <c r="A6369" t="s">
        <v>25</v>
      </c>
      <c r="B6369" t="s">
        <v>122</v>
      </c>
      <c r="C6369">
        <v>2019</v>
      </c>
      <c r="D6369" t="s">
        <v>168</v>
      </c>
      <c r="E6369">
        <v>11</v>
      </c>
    </row>
    <row r="6370" spans="1:5" x14ac:dyDescent="0.25">
      <c r="A6370" t="s">
        <v>25</v>
      </c>
      <c r="B6370" t="s">
        <v>122</v>
      </c>
      <c r="C6370">
        <v>2019</v>
      </c>
      <c r="D6370" t="s">
        <v>169</v>
      </c>
      <c r="E6370">
        <v>9</v>
      </c>
    </row>
    <row r="6371" spans="1:5" x14ac:dyDescent="0.25">
      <c r="A6371" t="s">
        <v>25</v>
      </c>
      <c r="B6371" t="s">
        <v>122</v>
      </c>
      <c r="C6371">
        <v>2019</v>
      </c>
      <c r="D6371" t="s">
        <v>170</v>
      </c>
      <c r="E6371">
        <v>7</v>
      </c>
    </row>
    <row r="6372" spans="1:5" x14ac:dyDescent="0.25">
      <c r="A6372" t="s">
        <v>25</v>
      </c>
      <c r="B6372" t="s">
        <v>122</v>
      </c>
      <c r="C6372">
        <v>2019</v>
      </c>
      <c r="D6372" t="s">
        <v>171</v>
      </c>
      <c r="E6372">
        <v>6</v>
      </c>
    </row>
    <row r="6373" spans="1:5" x14ac:dyDescent="0.25">
      <c r="A6373" t="s">
        <v>25</v>
      </c>
      <c r="B6373" t="s">
        <v>122</v>
      </c>
      <c r="C6373">
        <v>2019</v>
      </c>
      <c r="D6373" t="s">
        <v>172</v>
      </c>
      <c r="E6373">
        <v>7</v>
      </c>
    </row>
    <row r="6374" spans="1:5" x14ac:dyDescent="0.25">
      <c r="A6374" t="s">
        <v>25</v>
      </c>
      <c r="B6374" t="s">
        <v>122</v>
      </c>
      <c r="C6374">
        <v>2019</v>
      </c>
      <c r="D6374" t="s">
        <v>173</v>
      </c>
      <c r="E6374">
        <v>8</v>
      </c>
    </row>
    <row r="6375" spans="1:5" x14ac:dyDescent="0.25">
      <c r="A6375" t="s">
        <v>25</v>
      </c>
      <c r="B6375" t="s">
        <v>122</v>
      </c>
      <c r="C6375">
        <v>2019</v>
      </c>
      <c r="D6375" t="s">
        <v>174</v>
      </c>
      <c r="E6375">
        <v>8</v>
      </c>
    </row>
    <row r="6376" spans="1:5" x14ac:dyDescent="0.25">
      <c r="A6376" t="s">
        <v>25</v>
      </c>
      <c r="B6376" t="s">
        <v>122</v>
      </c>
      <c r="C6376">
        <v>2019</v>
      </c>
      <c r="D6376" t="s">
        <v>175</v>
      </c>
      <c r="E6376">
        <v>10</v>
      </c>
    </row>
    <row r="6377" spans="1:5" x14ac:dyDescent="0.25">
      <c r="A6377" t="s">
        <v>25</v>
      </c>
      <c r="B6377" t="s">
        <v>122</v>
      </c>
      <c r="C6377">
        <v>2019</v>
      </c>
      <c r="D6377" t="s">
        <v>176</v>
      </c>
      <c r="E6377">
        <v>8</v>
      </c>
    </row>
    <row r="6378" spans="1:5" x14ac:dyDescent="0.25">
      <c r="A6378" t="s">
        <v>25</v>
      </c>
      <c r="B6378" t="s">
        <v>122</v>
      </c>
      <c r="C6378">
        <v>2019</v>
      </c>
      <c r="D6378" t="s">
        <v>177</v>
      </c>
      <c r="E6378">
        <v>11</v>
      </c>
    </row>
    <row r="6379" spans="1:5" x14ac:dyDescent="0.25">
      <c r="A6379" t="s">
        <v>25</v>
      </c>
      <c r="B6379" t="s">
        <v>122</v>
      </c>
      <c r="C6379">
        <v>2019</v>
      </c>
      <c r="D6379" t="s">
        <v>178</v>
      </c>
      <c r="E6379">
        <v>10</v>
      </c>
    </row>
    <row r="6380" spans="1:5" x14ac:dyDescent="0.25">
      <c r="A6380" t="s">
        <v>25</v>
      </c>
      <c r="B6380" t="s">
        <v>122</v>
      </c>
      <c r="C6380">
        <v>2019</v>
      </c>
      <c r="D6380" t="s">
        <v>179</v>
      </c>
      <c r="E6380">
        <v>12</v>
      </c>
    </row>
    <row r="6381" spans="1:5" x14ac:dyDescent="0.25">
      <c r="A6381" t="s">
        <v>25</v>
      </c>
      <c r="B6381" t="s">
        <v>122</v>
      </c>
      <c r="C6381">
        <v>2019</v>
      </c>
      <c r="D6381" t="s">
        <v>180</v>
      </c>
      <c r="E6381">
        <v>9</v>
      </c>
    </row>
    <row r="6382" spans="1:5" x14ac:dyDescent="0.25">
      <c r="A6382" t="s">
        <v>25</v>
      </c>
      <c r="B6382" t="s">
        <v>122</v>
      </c>
      <c r="C6382">
        <v>2019</v>
      </c>
      <c r="D6382" t="s">
        <v>181</v>
      </c>
      <c r="E6382">
        <v>8</v>
      </c>
    </row>
    <row r="6383" spans="1:5" x14ac:dyDescent="0.25">
      <c r="A6383" t="s">
        <v>25</v>
      </c>
      <c r="B6383" t="s">
        <v>122</v>
      </c>
      <c r="C6383">
        <v>2019</v>
      </c>
      <c r="D6383" t="s">
        <v>182</v>
      </c>
      <c r="E6383">
        <v>9</v>
      </c>
    </row>
    <row r="6384" spans="1:5" x14ac:dyDescent="0.25">
      <c r="A6384" t="s">
        <v>25</v>
      </c>
      <c r="B6384" t="s">
        <v>122</v>
      </c>
      <c r="C6384">
        <v>2019</v>
      </c>
      <c r="D6384" t="s">
        <v>183</v>
      </c>
      <c r="E6384">
        <v>8</v>
      </c>
    </row>
    <row r="6385" spans="1:5" x14ac:dyDescent="0.25">
      <c r="A6385" t="s">
        <v>25</v>
      </c>
      <c r="B6385" t="s">
        <v>122</v>
      </c>
      <c r="C6385">
        <v>2019</v>
      </c>
      <c r="D6385" t="s">
        <v>184</v>
      </c>
      <c r="E6385">
        <v>6</v>
      </c>
    </row>
    <row r="6386" spans="1:5" x14ac:dyDescent="0.25">
      <c r="A6386" t="s">
        <v>25</v>
      </c>
      <c r="B6386" t="s">
        <v>122</v>
      </c>
      <c r="C6386">
        <v>2019</v>
      </c>
      <c r="D6386" t="s">
        <v>185</v>
      </c>
      <c r="E6386">
        <v>6</v>
      </c>
    </row>
    <row r="6387" spans="1:5" x14ac:dyDescent="0.25">
      <c r="A6387" t="s">
        <v>25</v>
      </c>
      <c r="B6387" t="s">
        <v>122</v>
      </c>
      <c r="C6387">
        <v>2019</v>
      </c>
      <c r="D6387" t="s">
        <v>186</v>
      </c>
      <c r="E6387">
        <v>11</v>
      </c>
    </row>
    <row r="6388" spans="1:5" x14ac:dyDescent="0.25">
      <c r="A6388" t="s">
        <v>25</v>
      </c>
      <c r="B6388" t="s">
        <v>122</v>
      </c>
      <c r="C6388">
        <v>2019</v>
      </c>
      <c r="D6388" t="s">
        <v>187</v>
      </c>
      <c r="E6388">
        <v>8</v>
      </c>
    </row>
    <row r="6389" spans="1:5" x14ac:dyDescent="0.25">
      <c r="A6389" t="s">
        <v>25</v>
      </c>
      <c r="B6389" t="s">
        <v>122</v>
      </c>
      <c r="C6389">
        <v>2019</v>
      </c>
      <c r="D6389" t="s">
        <v>188</v>
      </c>
      <c r="E6389">
        <v>8</v>
      </c>
    </row>
    <row r="6390" spans="1:5" x14ac:dyDescent="0.25">
      <c r="A6390" t="s">
        <v>25</v>
      </c>
      <c r="B6390" t="s">
        <v>122</v>
      </c>
      <c r="C6390">
        <v>2019</v>
      </c>
      <c r="D6390" t="s">
        <v>189</v>
      </c>
      <c r="E6390">
        <v>8</v>
      </c>
    </row>
    <row r="6391" spans="1:5" x14ac:dyDescent="0.25">
      <c r="A6391" t="s">
        <v>25</v>
      </c>
      <c r="B6391" t="s">
        <v>122</v>
      </c>
      <c r="C6391">
        <v>2019</v>
      </c>
      <c r="D6391" t="s">
        <v>190</v>
      </c>
      <c r="E6391">
        <v>11</v>
      </c>
    </row>
    <row r="6392" spans="1:5" x14ac:dyDescent="0.25">
      <c r="A6392" t="s">
        <v>25</v>
      </c>
      <c r="B6392" t="s">
        <v>122</v>
      </c>
      <c r="C6392">
        <v>2019</v>
      </c>
      <c r="D6392" t="s">
        <v>191</v>
      </c>
      <c r="E6392">
        <v>9</v>
      </c>
    </row>
    <row r="6393" spans="1:5" x14ac:dyDescent="0.25">
      <c r="A6393" t="s">
        <v>25</v>
      </c>
      <c r="B6393" t="s">
        <v>122</v>
      </c>
      <c r="C6393">
        <v>2019</v>
      </c>
      <c r="D6393" t="s">
        <v>192</v>
      </c>
      <c r="E6393">
        <v>6</v>
      </c>
    </row>
    <row r="6394" spans="1:5" x14ac:dyDescent="0.25">
      <c r="A6394" t="s">
        <v>25</v>
      </c>
      <c r="B6394" t="s">
        <v>122</v>
      </c>
      <c r="C6394">
        <v>2019</v>
      </c>
      <c r="D6394" t="s">
        <v>193</v>
      </c>
      <c r="E6394">
        <v>7</v>
      </c>
    </row>
    <row r="6395" spans="1:5" x14ac:dyDescent="0.25">
      <c r="A6395" t="s">
        <v>25</v>
      </c>
      <c r="B6395" t="s">
        <v>122</v>
      </c>
      <c r="C6395">
        <v>2019</v>
      </c>
      <c r="D6395" t="s">
        <v>194</v>
      </c>
      <c r="E6395">
        <v>7</v>
      </c>
    </row>
    <row r="6396" spans="1:5" x14ac:dyDescent="0.25">
      <c r="A6396" t="s">
        <v>25</v>
      </c>
      <c r="B6396" t="s">
        <v>122</v>
      </c>
      <c r="C6396">
        <v>2019</v>
      </c>
      <c r="D6396" t="s">
        <v>195</v>
      </c>
      <c r="E6396">
        <v>7</v>
      </c>
    </row>
    <row r="6397" spans="1:5" x14ac:dyDescent="0.25">
      <c r="A6397" t="s">
        <v>25</v>
      </c>
      <c r="B6397" t="s">
        <v>122</v>
      </c>
      <c r="C6397">
        <v>2019</v>
      </c>
      <c r="D6397" t="s">
        <v>196</v>
      </c>
      <c r="E6397">
        <v>5</v>
      </c>
    </row>
    <row r="6398" spans="1:5" x14ac:dyDescent="0.25">
      <c r="A6398" t="s">
        <v>25</v>
      </c>
      <c r="B6398" t="s">
        <v>122</v>
      </c>
      <c r="C6398">
        <v>2020</v>
      </c>
      <c r="D6398" t="s">
        <v>145</v>
      </c>
      <c r="E6398">
        <v>6</v>
      </c>
    </row>
    <row r="6399" spans="1:5" x14ac:dyDescent="0.25">
      <c r="A6399" t="s">
        <v>25</v>
      </c>
      <c r="B6399" t="s">
        <v>122</v>
      </c>
      <c r="C6399">
        <v>2020</v>
      </c>
      <c r="D6399" t="s">
        <v>146</v>
      </c>
      <c r="E6399">
        <v>8</v>
      </c>
    </row>
    <row r="6400" spans="1:5" x14ac:dyDescent="0.25">
      <c r="A6400" t="s">
        <v>25</v>
      </c>
      <c r="B6400" t="s">
        <v>122</v>
      </c>
      <c r="C6400">
        <v>2020</v>
      </c>
      <c r="D6400" t="s">
        <v>147</v>
      </c>
      <c r="E6400">
        <v>10</v>
      </c>
    </row>
    <row r="6401" spans="1:5" x14ac:dyDescent="0.25">
      <c r="A6401" t="s">
        <v>25</v>
      </c>
      <c r="B6401" t="s">
        <v>122</v>
      </c>
      <c r="C6401">
        <v>2020</v>
      </c>
      <c r="D6401" t="s">
        <v>148</v>
      </c>
      <c r="E6401">
        <v>11</v>
      </c>
    </row>
    <row r="6402" spans="1:5" x14ac:dyDescent="0.25">
      <c r="A6402" t="s">
        <v>25</v>
      </c>
      <c r="B6402" t="s">
        <v>122</v>
      </c>
      <c r="C6402">
        <v>2020</v>
      </c>
      <c r="D6402" t="s">
        <v>149</v>
      </c>
      <c r="E6402">
        <v>7</v>
      </c>
    </row>
    <row r="6403" spans="1:5" x14ac:dyDescent="0.25">
      <c r="A6403" t="s">
        <v>25</v>
      </c>
      <c r="B6403" t="s">
        <v>122</v>
      </c>
      <c r="C6403">
        <v>2020</v>
      </c>
      <c r="D6403" t="s">
        <v>150</v>
      </c>
      <c r="E6403">
        <v>9</v>
      </c>
    </row>
    <row r="6404" spans="1:5" x14ac:dyDescent="0.25">
      <c r="A6404" t="s">
        <v>25</v>
      </c>
      <c r="B6404" t="s">
        <v>122</v>
      </c>
      <c r="C6404">
        <v>2020</v>
      </c>
      <c r="D6404" t="s">
        <v>151</v>
      </c>
      <c r="E6404">
        <v>7</v>
      </c>
    </row>
    <row r="6405" spans="1:5" x14ac:dyDescent="0.25">
      <c r="A6405" t="s">
        <v>25</v>
      </c>
      <c r="B6405" t="s">
        <v>122</v>
      </c>
      <c r="C6405">
        <v>2020</v>
      </c>
      <c r="D6405" t="s">
        <v>152</v>
      </c>
      <c r="E6405">
        <v>9</v>
      </c>
    </row>
    <row r="6406" spans="1:5" x14ac:dyDescent="0.25">
      <c r="A6406" t="s">
        <v>25</v>
      </c>
      <c r="B6406" t="s">
        <v>122</v>
      </c>
      <c r="C6406">
        <v>2020</v>
      </c>
      <c r="D6406" t="s">
        <v>153</v>
      </c>
      <c r="E6406">
        <v>10</v>
      </c>
    </row>
    <row r="6407" spans="1:5" x14ac:dyDescent="0.25">
      <c r="A6407" t="s">
        <v>25</v>
      </c>
      <c r="B6407" t="s">
        <v>122</v>
      </c>
      <c r="C6407">
        <v>2020</v>
      </c>
      <c r="D6407" t="s">
        <v>154</v>
      </c>
      <c r="E6407">
        <v>11</v>
      </c>
    </row>
    <row r="6408" spans="1:5" x14ac:dyDescent="0.25">
      <c r="A6408" t="s">
        <v>25</v>
      </c>
      <c r="B6408" t="s">
        <v>122</v>
      </c>
      <c r="C6408">
        <v>2020</v>
      </c>
      <c r="D6408" t="s">
        <v>155</v>
      </c>
      <c r="E6408">
        <v>6</v>
      </c>
    </row>
    <row r="6409" spans="1:5" x14ac:dyDescent="0.25">
      <c r="A6409" t="s">
        <v>25</v>
      </c>
      <c r="B6409" t="s">
        <v>122</v>
      </c>
      <c r="C6409">
        <v>2020</v>
      </c>
      <c r="D6409" t="s">
        <v>156</v>
      </c>
      <c r="E6409">
        <v>9</v>
      </c>
    </row>
    <row r="6410" spans="1:5" x14ac:dyDescent="0.25">
      <c r="A6410" t="s">
        <v>25</v>
      </c>
      <c r="B6410" t="s">
        <v>122</v>
      </c>
      <c r="C6410">
        <v>2020</v>
      </c>
      <c r="D6410" t="s">
        <v>157</v>
      </c>
      <c r="E6410">
        <v>8</v>
      </c>
    </row>
    <row r="6411" spans="1:5" x14ac:dyDescent="0.25">
      <c r="A6411" t="s">
        <v>25</v>
      </c>
      <c r="B6411" t="s">
        <v>122</v>
      </c>
      <c r="C6411">
        <v>2020</v>
      </c>
      <c r="D6411" t="s">
        <v>158</v>
      </c>
      <c r="E6411">
        <v>7</v>
      </c>
    </row>
    <row r="6412" spans="1:5" x14ac:dyDescent="0.25">
      <c r="A6412" t="s">
        <v>25</v>
      </c>
      <c r="B6412" t="s">
        <v>122</v>
      </c>
      <c r="C6412">
        <v>2020</v>
      </c>
      <c r="D6412" t="s">
        <v>159</v>
      </c>
      <c r="E6412">
        <v>6</v>
      </c>
    </row>
    <row r="6413" spans="1:5" x14ac:dyDescent="0.25">
      <c r="A6413" t="s">
        <v>25</v>
      </c>
      <c r="B6413" t="s">
        <v>122</v>
      </c>
      <c r="C6413">
        <v>2020</v>
      </c>
      <c r="D6413" t="s">
        <v>160</v>
      </c>
      <c r="E6413">
        <v>7</v>
      </c>
    </row>
    <row r="6414" spans="1:5" x14ac:dyDescent="0.25">
      <c r="A6414" t="s">
        <v>25</v>
      </c>
      <c r="B6414" t="s">
        <v>122</v>
      </c>
      <c r="C6414">
        <v>2020</v>
      </c>
      <c r="D6414" t="s">
        <v>161</v>
      </c>
      <c r="E6414">
        <v>7</v>
      </c>
    </row>
    <row r="6415" spans="1:5" x14ac:dyDescent="0.25">
      <c r="A6415" t="s">
        <v>25</v>
      </c>
      <c r="B6415" t="s">
        <v>122</v>
      </c>
      <c r="C6415">
        <v>2020</v>
      </c>
      <c r="D6415" t="s">
        <v>162</v>
      </c>
      <c r="E6415">
        <v>7</v>
      </c>
    </row>
    <row r="6416" spans="1:5" x14ac:dyDescent="0.25">
      <c r="A6416" t="s">
        <v>25</v>
      </c>
      <c r="B6416" t="s">
        <v>122</v>
      </c>
      <c r="C6416">
        <v>2020</v>
      </c>
      <c r="D6416" t="s">
        <v>163</v>
      </c>
      <c r="E6416">
        <v>8</v>
      </c>
    </row>
    <row r="6417" spans="1:5" x14ac:dyDescent="0.25">
      <c r="A6417" t="s">
        <v>25</v>
      </c>
      <c r="B6417" t="s">
        <v>122</v>
      </c>
      <c r="C6417">
        <v>2020</v>
      </c>
      <c r="D6417" t="s">
        <v>164</v>
      </c>
      <c r="E6417">
        <v>7</v>
      </c>
    </row>
    <row r="6418" spans="1:5" x14ac:dyDescent="0.25">
      <c r="A6418" t="s">
        <v>25</v>
      </c>
      <c r="B6418" t="s">
        <v>122</v>
      </c>
      <c r="C6418">
        <v>2020</v>
      </c>
      <c r="D6418" t="s">
        <v>165</v>
      </c>
      <c r="E6418">
        <v>10</v>
      </c>
    </row>
    <row r="6419" spans="1:5" x14ac:dyDescent="0.25">
      <c r="A6419" t="s">
        <v>25</v>
      </c>
      <c r="B6419" t="s">
        <v>122</v>
      </c>
      <c r="C6419">
        <v>2020</v>
      </c>
      <c r="D6419" t="s">
        <v>166</v>
      </c>
      <c r="E6419">
        <v>7</v>
      </c>
    </row>
    <row r="6420" spans="1:5" x14ac:dyDescent="0.25">
      <c r="A6420" t="s">
        <v>25</v>
      </c>
      <c r="B6420" t="s">
        <v>122</v>
      </c>
      <c r="C6420">
        <v>2020</v>
      </c>
      <c r="D6420" t="s">
        <v>167</v>
      </c>
      <c r="E6420">
        <v>8</v>
      </c>
    </row>
    <row r="6421" spans="1:5" x14ac:dyDescent="0.25">
      <c r="A6421" t="s">
        <v>25</v>
      </c>
      <c r="B6421" t="s">
        <v>122</v>
      </c>
      <c r="C6421">
        <v>2020</v>
      </c>
      <c r="D6421" t="s">
        <v>168</v>
      </c>
      <c r="E6421">
        <v>10</v>
      </c>
    </row>
    <row r="6422" spans="1:5" x14ac:dyDescent="0.25">
      <c r="A6422" t="s">
        <v>25</v>
      </c>
      <c r="B6422" t="s">
        <v>122</v>
      </c>
      <c r="C6422">
        <v>2020</v>
      </c>
      <c r="D6422" t="s">
        <v>169</v>
      </c>
      <c r="E6422">
        <v>10</v>
      </c>
    </row>
    <row r="6423" spans="1:5" x14ac:dyDescent="0.25">
      <c r="A6423" t="s">
        <v>25</v>
      </c>
      <c r="B6423" t="s">
        <v>122</v>
      </c>
      <c r="C6423">
        <v>2020</v>
      </c>
      <c r="D6423" t="s">
        <v>170</v>
      </c>
      <c r="E6423">
        <v>5</v>
      </c>
    </row>
    <row r="6424" spans="1:5" x14ac:dyDescent="0.25">
      <c r="A6424" t="s">
        <v>25</v>
      </c>
      <c r="B6424" t="s">
        <v>122</v>
      </c>
      <c r="C6424">
        <v>2020</v>
      </c>
      <c r="D6424" t="s">
        <v>171</v>
      </c>
      <c r="E6424">
        <v>6</v>
      </c>
    </row>
    <row r="6425" spans="1:5" x14ac:dyDescent="0.25">
      <c r="A6425" t="s">
        <v>25</v>
      </c>
      <c r="B6425" t="s">
        <v>122</v>
      </c>
      <c r="C6425">
        <v>2020</v>
      </c>
      <c r="D6425" t="s">
        <v>172</v>
      </c>
      <c r="E6425">
        <v>10</v>
      </c>
    </row>
    <row r="6426" spans="1:5" x14ac:dyDescent="0.25">
      <c r="A6426" t="s">
        <v>25</v>
      </c>
      <c r="B6426" t="s">
        <v>122</v>
      </c>
      <c r="C6426">
        <v>2020</v>
      </c>
      <c r="D6426" t="s">
        <v>173</v>
      </c>
      <c r="E6426">
        <v>8</v>
      </c>
    </row>
    <row r="6427" spans="1:5" x14ac:dyDescent="0.25">
      <c r="A6427" t="s">
        <v>25</v>
      </c>
      <c r="B6427" t="s">
        <v>122</v>
      </c>
      <c r="C6427">
        <v>2020</v>
      </c>
      <c r="D6427" t="s">
        <v>174</v>
      </c>
      <c r="E6427">
        <v>12</v>
      </c>
    </row>
    <row r="6428" spans="1:5" x14ac:dyDescent="0.25">
      <c r="A6428" t="s">
        <v>25</v>
      </c>
      <c r="B6428" t="s">
        <v>122</v>
      </c>
      <c r="C6428">
        <v>2020</v>
      </c>
      <c r="D6428" t="s">
        <v>175</v>
      </c>
      <c r="E6428">
        <v>11</v>
      </c>
    </row>
    <row r="6429" spans="1:5" x14ac:dyDescent="0.25">
      <c r="A6429" t="s">
        <v>25</v>
      </c>
      <c r="B6429" t="s">
        <v>122</v>
      </c>
      <c r="C6429">
        <v>2020</v>
      </c>
      <c r="D6429" t="s">
        <v>176</v>
      </c>
      <c r="E6429">
        <v>10</v>
      </c>
    </row>
    <row r="6430" spans="1:5" x14ac:dyDescent="0.25">
      <c r="A6430" t="s">
        <v>25</v>
      </c>
      <c r="B6430" t="s">
        <v>122</v>
      </c>
      <c r="C6430">
        <v>2020</v>
      </c>
      <c r="D6430" t="s">
        <v>177</v>
      </c>
      <c r="E6430">
        <v>11</v>
      </c>
    </row>
    <row r="6431" spans="1:5" x14ac:dyDescent="0.25">
      <c r="A6431" t="s">
        <v>25</v>
      </c>
      <c r="B6431" t="s">
        <v>122</v>
      </c>
      <c r="C6431">
        <v>2020</v>
      </c>
      <c r="D6431" t="s">
        <v>178</v>
      </c>
      <c r="E6431">
        <v>14</v>
      </c>
    </row>
    <row r="6432" spans="1:5" x14ac:dyDescent="0.25">
      <c r="A6432" t="s">
        <v>25</v>
      </c>
      <c r="B6432" t="s">
        <v>122</v>
      </c>
      <c r="C6432">
        <v>2020</v>
      </c>
      <c r="D6432" t="s">
        <v>179</v>
      </c>
      <c r="E6432">
        <v>7</v>
      </c>
    </row>
    <row r="6433" spans="1:5" x14ac:dyDescent="0.25">
      <c r="A6433" t="s">
        <v>25</v>
      </c>
      <c r="B6433" t="s">
        <v>122</v>
      </c>
      <c r="C6433">
        <v>2020</v>
      </c>
      <c r="D6433" t="s">
        <v>180</v>
      </c>
      <c r="E6433">
        <v>9</v>
      </c>
    </row>
    <row r="6434" spans="1:5" x14ac:dyDescent="0.25">
      <c r="A6434" t="s">
        <v>25</v>
      </c>
      <c r="B6434" t="s">
        <v>122</v>
      </c>
      <c r="C6434">
        <v>2020</v>
      </c>
      <c r="D6434" t="s">
        <v>181</v>
      </c>
      <c r="E6434">
        <v>10</v>
      </c>
    </row>
    <row r="6435" spans="1:5" x14ac:dyDescent="0.25">
      <c r="A6435" t="s">
        <v>25</v>
      </c>
      <c r="B6435" t="s">
        <v>122</v>
      </c>
      <c r="C6435">
        <v>2020</v>
      </c>
      <c r="D6435" t="s">
        <v>182</v>
      </c>
      <c r="E6435">
        <v>7</v>
      </c>
    </row>
    <row r="6436" spans="1:5" x14ac:dyDescent="0.25">
      <c r="A6436" t="s">
        <v>25</v>
      </c>
      <c r="B6436" t="s">
        <v>122</v>
      </c>
      <c r="C6436">
        <v>2020</v>
      </c>
      <c r="D6436" t="s">
        <v>183</v>
      </c>
      <c r="E6436">
        <v>7</v>
      </c>
    </row>
    <row r="6437" spans="1:5" x14ac:dyDescent="0.25">
      <c r="A6437" t="s">
        <v>25</v>
      </c>
      <c r="B6437" t="s">
        <v>122</v>
      </c>
      <c r="C6437">
        <v>2020</v>
      </c>
      <c r="D6437" t="s">
        <v>184</v>
      </c>
      <c r="E6437">
        <v>9</v>
      </c>
    </row>
    <row r="6438" spans="1:5" x14ac:dyDescent="0.25">
      <c r="A6438" t="s">
        <v>25</v>
      </c>
      <c r="B6438" t="s">
        <v>122</v>
      </c>
      <c r="C6438">
        <v>2020</v>
      </c>
      <c r="D6438" t="s">
        <v>185</v>
      </c>
      <c r="E6438">
        <v>10</v>
      </c>
    </row>
    <row r="6439" spans="1:5" x14ac:dyDescent="0.25">
      <c r="A6439" t="s">
        <v>25</v>
      </c>
      <c r="B6439" t="s">
        <v>122</v>
      </c>
      <c r="C6439">
        <v>2020</v>
      </c>
      <c r="D6439" t="s">
        <v>186</v>
      </c>
      <c r="E6439">
        <v>8</v>
      </c>
    </row>
    <row r="6440" spans="1:5" x14ac:dyDescent="0.25">
      <c r="A6440" t="s">
        <v>25</v>
      </c>
      <c r="B6440" t="s">
        <v>122</v>
      </c>
      <c r="C6440">
        <v>2020</v>
      </c>
      <c r="D6440" t="s">
        <v>187</v>
      </c>
      <c r="E6440">
        <v>7</v>
      </c>
    </row>
    <row r="6441" spans="1:5" x14ac:dyDescent="0.25">
      <c r="A6441" t="s">
        <v>25</v>
      </c>
      <c r="B6441" t="s">
        <v>122</v>
      </c>
      <c r="C6441">
        <v>2020</v>
      </c>
      <c r="D6441" t="s">
        <v>188</v>
      </c>
      <c r="E6441">
        <v>8</v>
      </c>
    </row>
    <row r="6442" spans="1:5" x14ac:dyDescent="0.25">
      <c r="A6442" t="s">
        <v>25</v>
      </c>
      <c r="B6442" t="s">
        <v>122</v>
      </c>
      <c r="C6442">
        <v>2020</v>
      </c>
      <c r="D6442" t="s">
        <v>189</v>
      </c>
      <c r="E6442">
        <v>4</v>
      </c>
    </row>
    <row r="6443" spans="1:5" x14ac:dyDescent="0.25">
      <c r="A6443" t="s">
        <v>25</v>
      </c>
      <c r="B6443" t="s">
        <v>122</v>
      </c>
      <c r="C6443">
        <v>2020</v>
      </c>
      <c r="D6443" t="s">
        <v>190</v>
      </c>
      <c r="E6443">
        <v>9</v>
      </c>
    </row>
    <row r="6444" spans="1:5" x14ac:dyDescent="0.25">
      <c r="A6444" t="s">
        <v>25</v>
      </c>
      <c r="B6444" t="s">
        <v>122</v>
      </c>
      <c r="C6444">
        <v>2020</v>
      </c>
      <c r="D6444" t="s">
        <v>191</v>
      </c>
      <c r="E6444">
        <v>8</v>
      </c>
    </row>
    <row r="6445" spans="1:5" x14ac:dyDescent="0.25">
      <c r="A6445" t="s">
        <v>25</v>
      </c>
      <c r="B6445" t="s">
        <v>122</v>
      </c>
      <c r="C6445">
        <v>2020</v>
      </c>
      <c r="D6445" t="s">
        <v>192</v>
      </c>
      <c r="E6445">
        <v>7</v>
      </c>
    </row>
    <row r="6446" spans="1:5" x14ac:dyDescent="0.25">
      <c r="A6446" t="s">
        <v>25</v>
      </c>
      <c r="B6446" t="s">
        <v>122</v>
      </c>
      <c r="C6446">
        <v>2020</v>
      </c>
      <c r="D6446" t="s">
        <v>193</v>
      </c>
      <c r="E6446">
        <v>5</v>
      </c>
    </row>
    <row r="6447" spans="1:5" x14ac:dyDescent="0.25">
      <c r="A6447" t="s">
        <v>25</v>
      </c>
      <c r="B6447" t="s">
        <v>122</v>
      </c>
      <c r="C6447">
        <v>2020</v>
      </c>
      <c r="D6447" t="s">
        <v>194</v>
      </c>
      <c r="E6447">
        <v>7</v>
      </c>
    </row>
    <row r="6448" spans="1:5" x14ac:dyDescent="0.25">
      <c r="A6448" t="s">
        <v>25</v>
      </c>
      <c r="B6448" t="s">
        <v>122</v>
      </c>
      <c r="C6448">
        <v>2020</v>
      </c>
      <c r="D6448" t="s">
        <v>195</v>
      </c>
      <c r="E6448">
        <v>7</v>
      </c>
    </row>
    <row r="6449" spans="1:5" x14ac:dyDescent="0.25">
      <c r="A6449" t="s">
        <v>25</v>
      </c>
      <c r="B6449" t="s">
        <v>122</v>
      </c>
      <c r="C6449">
        <v>2020</v>
      </c>
      <c r="D6449" t="s">
        <v>196</v>
      </c>
      <c r="E6449">
        <v>4</v>
      </c>
    </row>
    <row r="6450" spans="1:5" x14ac:dyDescent="0.25">
      <c r="A6450" t="s">
        <v>25</v>
      </c>
      <c r="B6450" t="s">
        <v>125</v>
      </c>
      <c r="C6450">
        <v>2019</v>
      </c>
      <c r="D6450" t="s">
        <v>145</v>
      </c>
      <c r="E6450">
        <v>2</v>
      </c>
    </row>
    <row r="6451" spans="1:5" x14ac:dyDescent="0.25">
      <c r="A6451" t="s">
        <v>25</v>
      </c>
      <c r="B6451" t="s">
        <v>125</v>
      </c>
      <c r="C6451">
        <v>2019</v>
      </c>
      <c r="D6451" t="s">
        <v>146</v>
      </c>
      <c r="E6451">
        <v>2</v>
      </c>
    </row>
    <row r="6452" spans="1:5" x14ac:dyDescent="0.25">
      <c r="A6452" t="s">
        <v>25</v>
      </c>
      <c r="B6452" t="s">
        <v>125</v>
      </c>
      <c r="C6452">
        <v>2019</v>
      </c>
      <c r="D6452" t="s">
        <v>147</v>
      </c>
      <c r="E6452">
        <v>1</v>
      </c>
    </row>
    <row r="6453" spans="1:5" x14ac:dyDescent="0.25">
      <c r="A6453" t="s">
        <v>25</v>
      </c>
      <c r="B6453" t="s">
        <v>125</v>
      </c>
      <c r="C6453">
        <v>2019</v>
      </c>
      <c r="D6453" t="s">
        <v>148</v>
      </c>
      <c r="E6453">
        <v>3</v>
      </c>
    </row>
    <row r="6454" spans="1:5" x14ac:dyDescent="0.25">
      <c r="A6454" t="s">
        <v>25</v>
      </c>
      <c r="B6454" t="s">
        <v>125</v>
      </c>
      <c r="C6454">
        <v>2019</v>
      </c>
      <c r="D6454" t="s">
        <v>149</v>
      </c>
      <c r="E6454">
        <v>3</v>
      </c>
    </row>
    <row r="6455" spans="1:5" x14ac:dyDescent="0.25">
      <c r="A6455" t="s">
        <v>25</v>
      </c>
      <c r="B6455" t="s">
        <v>125</v>
      </c>
      <c r="C6455">
        <v>2019</v>
      </c>
      <c r="D6455" t="s">
        <v>150</v>
      </c>
      <c r="E6455">
        <v>1</v>
      </c>
    </row>
    <row r="6456" spans="1:5" x14ac:dyDescent="0.25">
      <c r="A6456" t="s">
        <v>25</v>
      </c>
      <c r="B6456" t="s">
        <v>125</v>
      </c>
      <c r="C6456">
        <v>2019</v>
      </c>
      <c r="D6456" t="s">
        <v>151</v>
      </c>
      <c r="E6456">
        <v>2</v>
      </c>
    </row>
    <row r="6457" spans="1:5" x14ac:dyDescent="0.25">
      <c r="A6457" t="s">
        <v>25</v>
      </c>
      <c r="B6457" t="s">
        <v>125</v>
      </c>
      <c r="C6457">
        <v>2019</v>
      </c>
      <c r="D6457" t="s">
        <v>152</v>
      </c>
      <c r="E6457">
        <v>2</v>
      </c>
    </row>
    <row r="6458" spans="1:5" x14ac:dyDescent="0.25">
      <c r="A6458" t="s">
        <v>25</v>
      </c>
      <c r="B6458" t="s">
        <v>125</v>
      </c>
      <c r="C6458">
        <v>2019</v>
      </c>
      <c r="D6458" t="s">
        <v>153</v>
      </c>
      <c r="E6458">
        <v>2</v>
      </c>
    </row>
    <row r="6459" spans="1:5" x14ac:dyDescent="0.25">
      <c r="A6459" t="s">
        <v>25</v>
      </c>
      <c r="B6459" t="s">
        <v>125</v>
      </c>
      <c r="C6459">
        <v>2019</v>
      </c>
      <c r="D6459" t="s">
        <v>154</v>
      </c>
      <c r="E6459">
        <v>3</v>
      </c>
    </row>
    <row r="6460" spans="1:5" x14ac:dyDescent="0.25">
      <c r="A6460" t="s">
        <v>25</v>
      </c>
      <c r="B6460" t="s">
        <v>125</v>
      </c>
      <c r="C6460">
        <v>2019</v>
      </c>
      <c r="D6460" t="s">
        <v>155</v>
      </c>
      <c r="E6460">
        <v>2</v>
      </c>
    </row>
    <row r="6461" spans="1:5" x14ac:dyDescent="0.25">
      <c r="A6461" t="s">
        <v>25</v>
      </c>
      <c r="B6461" t="s">
        <v>125</v>
      </c>
      <c r="C6461">
        <v>2019</v>
      </c>
      <c r="D6461" t="s">
        <v>156</v>
      </c>
      <c r="E6461">
        <v>1</v>
      </c>
    </row>
    <row r="6462" spans="1:5" x14ac:dyDescent="0.25">
      <c r="A6462" t="s">
        <v>25</v>
      </c>
      <c r="B6462" t="s">
        <v>125</v>
      </c>
      <c r="C6462">
        <v>2019</v>
      </c>
      <c r="D6462" t="s">
        <v>157</v>
      </c>
      <c r="E6462">
        <v>3</v>
      </c>
    </row>
    <row r="6463" spans="1:5" x14ac:dyDescent="0.25">
      <c r="A6463" t="s">
        <v>25</v>
      </c>
      <c r="B6463" t="s">
        <v>125</v>
      </c>
      <c r="C6463">
        <v>2019</v>
      </c>
      <c r="D6463" t="s">
        <v>158</v>
      </c>
      <c r="E6463">
        <v>4</v>
      </c>
    </row>
    <row r="6464" spans="1:5" x14ac:dyDescent="0.25">
      <c r="A6464" t="s">
        <v>25</v>
      </c>
      <c r="B6464" t="s">
        <v>125</v>
      </c>
      <c r="C6464">
        <v>2019</v>
      </c>
      <c r="D6464" t="s">
        <v>159</v>
      </c>
      <c r="E6464">
        <v>2</v>
      </c>
    </row>
    <row r="6465" spans="1:5" x14ac:dyDescent="0.25">
      <c r="A6465" t="s">
        <v>25</v>
      </c>
      <c r="B6465" t="s">
        <v>125</v>
      </c>
      <c r="C6465">
        <v>2019</v>
      </c>
      <c r="D6465" t="s">
        <v>160</v>
      </c>
      <c r="E6465">
        <v>1</v>
      </c>
    </row>
    <row r="6466" spans="1:5" x14ac:dyDescent="0.25">
      <c r="A6466" t="s">
        <v>25</v>
      </c>
      <c r="B6466" t="s">
        <v>125</v>
      </c>
      <c r="C6466">
        <v>2019</v>
      </c>
      <c r="D6466" t="s">
        <v>161</v>
      </c>
      <c r="E6466">
        <v>1</v>
      </c>
    </row>
    <row r="6467" spans="1:5" x14ac:dyDescent="0.25">
      <c r="A6467" t="s">
        <v>25</v>
      </c>
      <c r="B6467" t="s">
        <v>125</v>
      </c>
      <c r="C6467">
        <v>2019</v>
      </c>
      <c r="D6467" t="s">
        <v>162</v>
      </c>
      <c r="E6467">
        <v>1</v>
      </c>
    </row>
    <row r="6468" spans="1:5" x14ac:dyDescent="0.25">
      <c r="A6468" t="s">
        <v>25</v>
      </c>
      <c r="B6468" t="s">
        <v>125</v>
      </c>
      <c r="C6468">
        <v>2019</v>
      </c>
      <c r="D6468" t="s">
        <v>163</v>
      </c>
      <c r="E6468">
        <v>1</v>
      </c>
    </row>
    <row r="6469" spans="1:5" x14ac:dyDescent="0.25">
      <c r="A6469" t="s">
        <v>25</v>
      </c>
      <c r="B6469" t="s">
        <v>125</v>
      </c>
      <c r="C6469">
        <v>2019</v>
      </c>
      <c r="D6469" t="s">
        <v>164</v>
      </c>
      <c r="E6469">
        <v>1</v>
      </c>
    </row>
    <row r="6470" spans="1:5" x14ac:dyDescent="0.25">
      <c r="A6470" t="s">
        <v>25</v>
      </c>
      <c r="B6470" t="s">
        <v>125</v>
      </c>
      <c r="C6470">
        <v>2019</v>
      </c>
      <c r="D6470" t="s">
        <v>165</v>
      </c>
      <c r="E6470">
        <v>1</v>
      </c>
    </row>
    <row r="6471" spans="1:5" x14ac:dyDescent="0.25">
      <c r="A6471" t="s">
        <v>25</v>
      </c>
      <c r="B6471" t="s">
        <v>125</v>
      </c>
      <c r="C6471">
        <v>2019</v>
      </c>
      <c r="D6471" t="s">
        <v>166</v>
      </c>
      <c r="E6471">
        <v>1</v>
      </c>
    </row>
    <row r="6472" spans="1:5" x14ac:dyDescent="0.25">
      <c r="A6472" t="s">
        <v>25</v>
      </c>
      <c r="B6472" t="s">
        <v>125</v>
      </c>
      <c r="C6472">
        <v>2019</v>
      </c>
      <c r="D6472" t="s">
        <v>167</v>
      </c>
      <c r="E6472">
        <v>2</v>
      </c>
    </row>
    <row r="6473" spans="1:5" x14ac:dyDescent="0.25">
      <c r="A6473" t="s">
        <v>25</v>
      </c>
      <c r="B6473" t="s">
        <v>125</v>
      </c>
      <c r="C6473">
        <v>2019</v>
      </c>
      <c r="D6473" t="s">
        <v>168</v>
      </c>
      <c r="E6473">
        <v>2</v>
      </c>
    </row>
    <row r="6474" spans="1:5" x14ac:dyDescent="0.25">
      <c r="A6474" t="s">
        <v>25</v>
      </c>
      <c r="B6474" t="s">
        <v>125</v>
      </c>
      <c r="C6474">
        <v>2019</v>
      </c>
      <c r="D6474" t="s">
        <v>169</v>
      </c>
      <c r="E6474">
        <v>4</v>
      </c>
    </row>
    <row r="6475" spans="1:5" x14ac:dyDescent="0.25">
      <c r="A6475" t="s">
        <v>25</v>
      </c>
      <c r="B6475" t="s">
        <v>125</v>
      </c>
      <c r="C6475">
        <v>2019</v>
      </c>
      <c r="D6475" t="s">
        <v>170</v>
      </c>
      <c r="E6475">
        <v>3</v>
      </c>
    </row>
    <row r="6476" spans="1:5" x14ac:dyDescent="0.25">
      <c r="A6476" t="s">
        <v>25</v>
      </c>
      <c r="B6476" t="s">
        <v>125</v>
      </c>
      <c r="C6476">
        <v>2019</v>
      </c>
      <c r="D6476" t="s">
        <v>171</v>
      </c>
      <c r="E6476">
        <v>2</v>
      </c>
    </row>
    <row r="6477" spans="1:5" x14ac:dyDescent="0.25">
      <c r="A6477" t="s">
        <v>25</v>
      </c>
      <c r="B6477" t="s">
        <v>125</v>
      </c>
      <c r="C6477">
        <v>2019</v>
      </c>
      <c r="D6477" t="s">
        <v>172</v>
      </c>
      <c r="E6477">
        <v>1</v>
      </c>
    </row>
    <row r="6478" spans="1:5" x14ac:dyDescent="0.25">
      <c r="A6478" t="s">
        <v>25</v>
      </c>
      <c r="B6478" t="s">
        <v>125</v>
      </c>
      <c r="C6478">
        <v>2019</v>
      </c>
      <c r="D6478" t="s">
        <v>173</v>
      </c>
      <c r="E6478">
        <v>2</v>
      </c>
    </row>
    <row r="6479" spans="1:5" x14ac:dyDescent="0.25">
      <c r="A6479" t="s">
        <v>25</v>
      </c>
      <c r="B6479" t="s">
        <v>125</v>
      </c>
      <c r="C6479">
        <v>2019</v>
      </c>
      <c r="D6479" t="s">
        <v>174</v>
      </c>
      <c r="E6479">
        <v>3</v>
      </c>
    </row>
    <row r="6480" spans="1:5" x14ac:dyDescent="0.25">
      <c r="A6480" t="s">
        <v>25</v>
      </c>
      <c r="B6480" t="s">
        <v>125</v>
      </c>
      <c r="C6480">
        <v>2019</v>
      </c>
      <c r="D6480" t="s">
        <v>175</v>
      </c>
      <c r="E6480">
        <v>4</v>
      </c>
    </row>
    <row r="6481" spans="1:5" x14ac:dyDescent="0.25">
      <c r="A6481" t="s">
        <v>25</v>
      </c>
      <c r="B6481" t="s">
        <v>125</v>
      </c>
      <c r="C6481">
        <v>2019</v>
      </c>
      <c r="D6481" t="s">
        <v>176</v>
      </c>
      <c r="E6481">
        <v>3</v>
      </c>
    </row>
    <row r="6482" spans="1:5" x14ac:dyDescent="0.25">
      <c r="A6482" t="s">
        <v>25</v>
      </c>
      <c r="B6482" t="s">
        <v>125</v>
      </c>
      <c r="C6482">
        <v>2019</v>
      </c>
      <c r="D6482" t="s">
        <v>177</v>
      </c>
      <c r="E6482">
        <v>4</v>
      </c>
    </row>
    <row r="6483" spans="1:5" x14ac:dyDescent="0.25">
      <c r="A6483" t="s">
        <v>25</v>
      </c>
      <c r="B6483" t="s">
        <v>125</v>
      </c>
      <c r="C6483">
        <v>2019</v>
      </c>
      <c r="D6483" t="s">
        <v>178</v>
      </c>
      <c r="E6483">
        <v>3</v>
      </c>
    </row>
    <row r="6484" spans="1:5" x14ac:dyDescent="0.25">
      <c r="A6484" t="s">
        <v>25</v>
      </c>
      <c r="B6484" t="s">
        <v>125</v>
      </c>
      <c r="C6484">
        <v>2019</v>
      </c>
      <c r="D6484" t="s">
        <v>179</v>
      </c>
      <c r="E6484">
        <v>3</v>
      </c>
    </row>
    <row r="6485" spans="1:5" x14ac:dyDescent="0.25">
      <c r="A6485" t="s">
        <v>25</v>
      </c>
      <c r="B6485" t="s">
        <v>125</v>
      </c>
      <c r="C6485">
        <v>2019</v>
      </c>
      <c r="D6485" t="s">
        <v>180</v>
      </c>
      <c r="E6485">
        <v>3</v>
      </c>
    </row>
    <row r="6486" spans="1:5" x14ac:dyDescent="0.25">
      <c r="A6486" t="s">
        <v>25</v>
      </c>
      <c r="B6486" t="s">
        <v>125</v>
      </c>
      <c r="C6486">
        <v>2019</v>
      </c>
      <c r="D6486" t="s">
        <v>181</v>
      </c>
      <c r="E6486">
        <v>1</v>
      </c>
    </row>
    <row r="6487" spans="1:5" x14ac:dyDescent="0.25">
      <c r="A6487" t="s">
        <v>25</v>
      </c>
      <c r="B6487" t="s">
        <v>125</v>
      </c>
      <c r="C6487">
        <v>2019</v>
      </c>
      <c r="D6487" t="s">
        <v>182</v>
      </c>
      <c r="E6487">
        <v>3</v>
      </c>
    </row>
    <row r="6488" spans="1:5" x14ac:dyDescent="0.25">
      <c r="A6488" t="s">
        <v>25</v>
      </c>
      <c r="B6488" t="s">
        <v>125</v>
      </c>
      <c r="C6488">
        <v>2019</v>
      </c>
      <c r="D6488" t="s">
        <v>183</v>
      </c>
      <c r="E6488">
        <v>3</v>
      </c>
    </row>
    <row r="6489" spans="1:5" x14ac:dyDescent="0.25">
      <c r="A6489" t="s">
        <v>25</v>
      </c>
      <c r="B6489" t="s">
        <v>125</v>
      </c>
      <c r="C6489">
        <v>2019</v>
      </c>
      <c r="D6489" t="s">
        <v>184</v>
      </c>
      <c r="E6489">
        <v>2</v>
      </c>
    </row>
    <row r="6490" spans="1:5" x14ac:dyDescent="0.25">
      <c r="A6490" t="s">
        <v>25</v>
      </c>
      <c r="B6490" t="s">
        <v>125</v>
      </c>
      <c r="C6490">
        <v>2019</v>
      </c>
      <c r="D6490" t="s">
        <v>185</v>
      </c>
      <c r="E6490">
        <v>2</v>
      </c>
    </row>
    <row r="6491" spans="1:5" x14ac:dyDescent="0.25">
      <c r="A6491" t="s">
        <v>25</v>
      </c>
      <c r="B6491" t="s">
        <v>125</v>
      </c>
      <c r="C6491">
        <v>2019</v>
      </c>
      <c r="D6491" t="s">
        <v>186</v>
      </c>
      <c r="E6491">
        <v>1</v>
      </c>
    </row>
    <row r="6492" spans="1:5" x14ac:dyDescent="0.25">
      <c r="A6492" t="s">
        <v>25</v>
      </c>
      <c r="B6492" t="s">
        <v>125</v>
      </c>
      <c r="C6492">
        <v>2019</v>
      </c>
      <c r="D6492" t="s">
        <v>187</v>
      </c>
      <c r="E6492">
        <v>1</v>
      </c>
    </row>
    <row r="6493" spans="1:5" x14ac:dyDescent="0.25">
      <c r="A6493" t="s">
        <v>25</v>
      </c>
      <c r="B6493" t="s">
        <v>125</v>
      </c>
      <c r="C6493">
        <v>2019</v>
      </c>
      <c r="D6493" t="s">
        <v>188</v>
      </c>
      <c r="E6493">
        <v>1</v>
      </c>
    </row>
    <row r="6494" spans="1:5" x14ac:dyDescent="0.25">
      <c r="A6494" t="s">
        <v>25</v>
      </c>
      <c r="B6494" t="s">
        <v>125</v>
      </c>
      <c r="C6494">
        <v>2019</v>
      </c>
      <c r="D6494" t="s">
        <v>189</v>
      </c>
      <c r="E6494">
        <v>1</v>
      </c>
    </row>
    <row r="6495" spans="1:5" x14ac:dyDescent="0.25">
      <c r="A6495" t="s">
        <v>25</v>
      </c>
      <c r="B6495" t="s">
        <v>125</v>
      </c>
      <c r="C6495">
        <v>2019</v>
      </c>
      <c r="D6495" t="s">
        <v>190</v>
      </c>
      <c r="E6495">
        <v>1</v>
      </c>
    </row>
    <row r="6496" spans="1:5" x14ac:dyDescent="0.25">
      <c r="A6496" t="s">
        <v>25</v>
      </c>
      <c r="B6496" t="s">
        <v>125</v>
      </c>
      <c r="C6496">
        <v>2019</v>
      </c>
      <c r="D6496" t="s">
        <v>191</v>
      </c>
      <c r="E6496">
        <v>1</v>
      </c>
    </row>
    <row r="6497" spans="1:5" x14ac:dyDescent="0.25">
      <c r="A6497" t="s">
        <v>25</v>
      </c>
      <c r="B6497" t="s">
        <v>125</v>
      </c>
      <c r="C6497">
        <v>2019</v>
      </c>
      <c r="D6497" t="s">
        <v>192</v>
      </c>
      <c r="E6497">
        <v>1</v>
      </c>
    </row>
    <row r="6498" spans="1:5" x14ac:dyDescent="0.25">
      <c r="A6498" t="s">
        <v>25</v>
      </c>
      <c r="B6498" t="s">
        <v>125</v>
      </c>
      <c r="C6498">
        <v>2019</v>
      </c>
      <c r="D6498" t="s">
        <v>193</v>
      </c>
      <c r="E6498">
        <v>2</v>
      </c>
    </row>
    <row r="6499" spans="1:5" x14ac:dyDescent="0.25">
      <c r="A6499" t="s">
        <v>25</v>
      </c>
      <c r="B6499" t="s">
        <v>125</v>
      </c>
      <c r="C6499">
        <v>2019</v>
      </c>
      <c r="D6499" t="s">
        <v>194</v>
      </c>
      <c r="E6499">
        <v>1</v>
      </c>
    </row>
    <row r="6500" spans="1:5" x14ac:dyDescent="0.25">
      <c r="A6500" t="s">
        <v>25</v>
      </c>
      <c r="B6500" t="s">
        <v>125</v>
      </c>
      <c r="C6500">
        <v>2019</v>
      </c>
      <c r="D6500" t="s">
        <v>195</v>
      </c>
      <c r="E6500">
        <v>2</v>
      </c>
    </row>
    <row r="6501" spans="1:5" x14ac:dyDescent="0.25">
      <c r="A6501" t="s">
        <v>25</v>
      </c>
      <c r="B6501" t="s">
        <v>125</v>
      </c>
      <c r="C6501">
        <v>2019</v>
      </c>
      <c r="D6501" t="s">
        <v>196</v>
      </c>
      <c r="E6501">
        <v>2</v>
      </c>
    </row>
    <row r="6502" spans="1:5" x14ac:dyDescent="0.25">
      <c r="A6502" t="s">
        <v>25</v>
      </c>
      <c r="B6502" t="s">
        <v>125</v>
      </c>
      <c r="C6502">
        <v>2020</v>
      </c>
      <c r="D6502" t="s">
        <v>145</v>
      </c>
      <c r="E6502">
        <v>1</v>
      </c>
    </row>
    <row r="6503" spans="1:5" x14ac:dyDescent="0.25">
      <c r="A6503" t="s">
        <v>25</v>
      </c>
      <c r="B6503" t="s">
        <v>125</v>
      </c>
      <c r="C6503">
        <v>2020</v>
      </c>
      <c r="D6503" t="s">
        <v>146</v>
      </c>
      <c r="E6503">
        <v>1</v>
      </c>
    </row>
    <row r="6504" spans="1:5" x14ac:dyDescent="0.25">
      <c r="A6504" t="s">
        <v>25</v>
      </c>
      <c r="B6504" t="s">
        <v>125</v>
      </c>
      <c r="C6504">
        <v>2020</v>
      </c>
      <c r="D6504" t="s">
        <v>147</v>
      </c>
      <c r="E6504">
        <v>3</v>
      </c>
    </row>
    <row r="6505" spans="1:5" x14ac:dyDescent="0.25">
      <c r="A6505" t="s">
        <v>25</v>
      </c>
      <c r="B6505" t="s">
        <v>125</v>
      </c>
      <c r="C6505">
        <v>2020</v>
      </c>
      <c r="D6505" t="s">
        <v>148</v>
      </c>
      <c r="E6505">
        <v>2</v>
      </c>
    </row>
    <row r="6506" spans="1:5" x14ac:dyDescent="0.25">
      <c r="A6506" t="s">
        <v>25</v>
      </c>
      <c r="B6506" t="s">
        <v>125</v>
      </c>
      <c r="C6506">
        <v>2020</v>
      </c>
      <c r="D6506" t="s">
        <v>149</v>
      </c>
      <c r="E6506">
        <v>2</v>
      </c>
    </row>
    <row r="6507" spans="1:5" x14ac:dyDescent="0.25">
      <c r="A6507" t="s">
        <v>25</v>
      </c>
      <c r="B6507" t="s">
        <v>125</v>
      </c>
      <c r="C6507">
        <v>2020</v>
      </c>
      <c r="D6507" t="s">
        <v>150</v>
      </c>
      <c r="E6507">
        <v>1</v>
      </c>
    </row>
    <row r="6508" spans="1:5" x14ac:dyDescent="0.25">
      <c r="A6508" t="s">
        <v>25</v>
      </c>
      <c r="B6508" t="s">
        <v>125</v>
      </c>
      <c r="C6508">
        <v>2020</v>
      </c>
      <c r="D6508" t="s">
        <v>151</v>
      </c>
      <c r="E6508">
        <v>1</v>
      </c>
    </row>
    <row r="6509" spans="1:5" x14ac:dyDescent="0.25">
      <c r="A6509" t="s">
        <v>25</v>
      </c>
      <c r="B6509" t="s">
        <v>125</v>
      </c>
      <c r="C6509">
        <v>2020</v>
      </c>
      <c r="D6509" t="s">
        <v>152</v>
      </c>
      <c r="E6509">
        <v>1</v>
      </c>
    </row>
    <row r="6510" spans="1:5" x14ac:dyDescent="0.25">
      <c r="A6510" t="s">
        <v>25</v>
      </c>
      <c r="B6510" t="s">
        <v>125</v>
      </c>
      <c r="C6510">
        <v>2020</v>
      </c>
      <c r="D6510" t="s">
        <v>153</v>
      </c>
      <c r="E6510">
        <v>1</v>
      </c>
    </row>
    <row r="6511" spans="1:5" x14ac:dyDescent="0.25">
      <c r="A6511" t="s">
        <v>25</v>
      </c>
      <c r="B6511" t="s">
        <v>125</v>
      </c>
      <c r="C6511">
        <v>2020</v>
      </c>
      <c r="D6511" t="s">
        <v>154</v>
      </c>
      <c r="E6511">
        <v>1</v>
      </c>
    </row>
    <row r="6512" spans="1:5" x14ac:dyDescent="0.25">
      <c r="A6512" t="s">
        <v>25</v>
      </c>
      <c r="B6512" t="s">
        <v>125</v>
      </c>
      <c r="C6512">
        <v>2020</v>
      </c>
      <c r="D6512" t="s">
        <v>155</v>
      </c>
      <c r="E6512">
        <v>1</v>
      </c>
    </row>
    <row r="6513" spans="1:5" x14ac:dyDescent="0.25">
      <c r="A6513" t="s">
        <v>25</v>
      </c>
      <c r="B6513" t="s">
        <v>125</v>
      </c>
      <c r="C6513">
        <v>2020</v>
      </c>
      <c r="D6513" t="s">
        <v>156</v>
      </c>
      <c r="E6513">
        <v>1</v>
      </c>
    </row>
    <row r="6514" spans="1:5" x14ac:dyDescent="0.25">
      <c r="A6514" t="s">
        <v>25</v>
      </c>
      <c r="B6514" t="s">
        <v>125</v>
      </c>
      <c r="C6514">
        <v>2020</v>
      </c>
      <c r="D6514" t="s">
        <v>157</v>
      </c>
      <c r="E6514">
        <v>1</v>
      </c>
    </row>
    <row r="6515" spans="1:5" x14ac:dyDescent="0.25">
      <c r="A6515" t="s">
        <v>25</v>
      </c>
      <c r="B6515" t="s">
        <v>125</v>
      </c>
      <c r="C6515">
        <v>2020</v>
      </c>
      <c r="D6515" t="s">
        <v>158</v>
      </c>
      <c r="E6515">
        <v>1</v>
      </c>
    </row>
    <row r="6516" spans="1:5" x14ac:dyDescent="0.25">
      <c r="A6516" t="s">
        <v>25</v>
      </c>
      <c r="B6516" t="s">
        <v>125</v>
      </c>
      <c r="C6516">
        <v>2020</v>
      </c>
      <c r="D6516" t="s">
        <v>159</v>
      </c>
      <c r="E6516">
        <v>0</v>
      </c>
    </row>
    <row r="6517" spans="1:5" x14ac:dyDescent="0.25">
      <c r="A6517" t="s">
        <v>25</v>
      </c>
      <c r="B6517" t="s">
        <v>125</v>
      </c>
      <c r="C6517">
        <v>2020</v>
      </c>
      <c r="D6517" t="s">
        <v>160</v>
      </c>
      <c r="E6517">
        <v>1</v>
      </c>
    </row>
    <row r="6518" spans="1:5" x14ac:dyDescent="0.25">
      <c r="A6518" t="s">
        <v>25</v>
      </c>
      <c r="B6518" t="s">
        <v>125</v>
      </c>
      <c r="C6518">
        <v>2020</v>
      </c>
      <c r="D6518" t="s">
        <v>161</v>
      </c>
      <c r="E6518">
        <v>1</v>
      </c>
    </row>
    <row r="6519" spans="1:5" x14ac:dyDescent="0.25">
      <c r="A6519" t="s">
        <v>25</v>
      </c>
      <c r="B6519" t="s">
        <v>125</v>
      </c>
      <c r="C6519">
        <v>2020</v>
      </c>
      <c r="D6519" t="s">
        <v>162</v>
      </c>
      <c r="E6519">
        <v>2</v>
      </c>
    </row>
    <row r="6520" spans="1:5" x14ac:dyDescent="0.25">
      <c r="A6520" t="s">
        <v>25</v>
      </c>
      <c r="B6520" t="s">
        <v>125</v>
      </c>
      <c r="C6520">
        <v>2020</v>
      </c>
      <c r="D6520" t="s">
        <v>163</v>
      </c>
      <c r="E6520">
        <v>1</v>
      </c>
    </row>
    <row r="6521" spans="1:5" x14ac:dyDescent="0.25">
      <c r="A6521" t="s">
        <v>25</v>
      </c>
      <c r="B6521" t="s">
        <v>125</v>
      </c>
      <c r="C6521">
        <v>2020</v>
      </c>
      <c r="D6521" t="s">
        <v>164</v>
      </c>
      <c r="E6521">
        <v>3</v>
      </c>
    </row>
    <row r="6522" spans="1:5" x14ac:dyDescent="0.25">
      <c r="A6522" t="s">
        <v>25</v>
      </c>
      <c r="B6522" t="s">
        <v>125</v>
      </c>
      <c r="C6522">
        <v>2020</v>
      </c>
      <c r="D6522" t="s">
        <v>165</v>
      </c>
      <c r="E6522">
        <v>2</v>
      </c>
    </row>
    <row r="6523" spans="1:5" x14ac:dyDescent="0.25">
      <c r="A6523" t="s">
        <v>25</v>
      </c>
      <c r="B6523" t="s">
        <v>125</v>
      </c>
      <c r="C6523">
        <v>2020</v>
      </c>
      <c r="D6523" t="s">
        <v>166</v>
      </c>
      <c r="E6523">
        <v>2</v>
      </c>
    </row>
    <row r="6524" spans="1:5" x14ac:dyDescent="0.25">
      <c r="A6524" t="s">
        <v>25</v>
      </c>
      <c r="B6524" t="s">
        <v>125</v>
      </c>
      <c r="C6524">
        <v>2020</v>
      </c>
      <c r="D6524" t="s">
        <v>167</v>
      </c>
      <c r="E6524">
        <v>5</v>
      </c>
    </row>
    <row r="6525" spans="1:5" x14ac:dyDescent="0.25">
      <c r="A6525" t="s">
        <v>25</v>
      </c>
      <c r="B6525" t="s">
        <v>125</v>
      </c>
      <c r="C6525">
        <v>2020</v>
      </c>
      <c r="D6525" t="s">
        <v>168</v>
      </c>
      <c r="E6525">
        <v>4</v>
      </c>
    </row>
    <row r="6526" spans="1:5" x14ac:dyDescent="0.25">
      <c r="A6526" t="s">
        <v>25</v>
      </c>
      <c r="B6526" t="s">
        <v>125</v>
      </c>
      <c r="C6526">
        <v>2020</v>
      </c>
      <c r="D6526" t="s">
        <v>169</v>
      </c>
      <c r="E6526">
        <v>5</v>
      </c>
    </row>
    <row r="6527" spans="1:5" x14ac:dyDescent="0.25">
      <c r="A6527" t="s">
        <v>25</v>
      </c>
      <c r="B6527" t="s">
        <v>125</v>
      </c>
      <c r="C6527">
        <v>2020</v>
      </c>
      <c r="D6527" t="s">
        <v>170</v>
      </c>
      <c r="E6527">
        <v>3</v>
      </c>
    </row>
    <row r="6528" spans="1:5" x14ac:dyDescent="0.25">
      <c r="A6528" t="s">
        <v>25</v>
      </c>
      <c r="B6528" t="s">
        <v>125</v>
      </c>
      <c r="C6528">
        <v>2020</v>
      </c>
      <c r="D6528" t="s">
        <v>171</v>
      </c>
      <c r="E6528">
        <v>2</v>
      </c>
    </row>
    <row r="6529" spans="1:5" x14ac:dyDescent="0.25">
      <c r="A6529" t="s">
        <v>25</v>
      </c>
      <c r="B6529" t="s">
        <v>125</v>
      </c>
      <c r="C6529">
        <v>2020</v>
      </c>
      <c r="D6529" t="s">
        <v>172</v>
      </c>
      <c r="E6529">
        <v>4</v>
      </c>
    </row>
    <row r="6530" spans="1:5" x14ac:dyDescent="0.25">
      <c r="A6530" t="s">
        <v>25</v>
      </c>
      <c r="B6530" t="s">
        <v>125</v>
      </c>
      <c r="C6530">
        <v>2020</v>
      </c>
      <c r="D6530" t="s">
        <v>173</v>
      </c>
      <c r="E6530">
        <v>3</v>
      </c>
    </row>
    <row r="6531" spans="1:5" x14ac:dyDescent="0.25">
      <c r="A6531" t="s">
        <v>25</v>
      </c>
      <c r="B6531" t="s">
        <v>125</v>
      </c>
      <c r="C6531">
        <v>2020</v>
      </c>
      <c r="D6531" t="s">
        <v>174</v>
      </c>
      <c r="E6531">
        <v>2</v>
      </c>
    </row>
    <row r="6532" spans="1:5" x14ac:dyDescent="0.25">
      <c r="A6532" t="s">
        <v>25</v>
      </c>
      <c r="B6532" t="s">
        <v>125</v>
      </c>
      <c r="C6532">
        <v>2020</v>
      </c>
      <c r="D6532" t="s">
        <v>175</v>
      </c>
      <c r="E6532">
        <v>3</v>
      </c>
    </row>
    <row r="6533" spans="1:5" x14ac:dyDescent="0.25">
      <c r="A6533" t="s">
        <v>25</v>
      </c>
      <c r="B6533" t="s">
        <v>125</v>
      </c>
      <c r="C6533">
        <v>2020</v>
      </c>
      <c r="D6533" t="s">
        <v>176</v>
      </c>
      <c r="E6533">
        <v>3</v>
      </c>
    </row>
    <row r="6534" spans="1:5" x14ac:dyDescent="0.25">
      <c r="A6534" t="s">
        <v>25</v>
      </c>
      <c r="B6534" t="s">
        <v>125</v>
      </c>
      <c r="C6534">
        <v>2020</v>
      </c>
      <c r="D6534" t="s">
        <v>177</v>
      </c>
      <c r="E6534">
        <v>4</v>
      </c>
    </row>
    <row r="6535" spans="1:5" x14ac:dyDescent="0.25">
      <c r="A6535" t="s">
        <v>25</v>
      </c>
      <c r="B6535" t="s">
        <v>125</v>
      </c>
      <c r="C6535">
        <v>2020</v>
      </c>
      <c r="D6535" t="s">
        <v>178</v>
      </c>
      <c r="E6535">
        <v>3</v>
      </c>
    </row>
    <row r="6536" spans="1:5" x14ac:dyDescent="0.25">
      <c r="A6536" t="s">
        <v>25</v>
      </c>
      <c r="B6536" t="s">
        <v>125</v>
      </c>
      <c r="C6536">
        <v>2020</v>
      </c>
      <c r="D6536" t="s">
        <v>179</v>
      </c>
      <c r="E6536">
        <v>1</v>
      </c>
    </row>
    <row r="6537" spans="1:5" x14ac:dyDescent="0.25">
      <c r="A6537" t="s">
        <v>25</v>
      </c>
      <c r="B6537" t="s">
        <v>125</v>
      </c>
      <c r="C6537">
        <v>2020</v>
      </c>
      <c r="D6537" t="s">
        <v>180</v>
      </c>
      <c r="E6537">
        <v>1</v>
      </c>
    </row>
    <row r="6538" spans="1:5" x14ac:dyDescent="0.25">
      <c r="A6538" t="s">
        <v>25</v>
      </c>
      <c r="B6538" t="s">
        <v>125</v>
      </c>
      <c r="C6538">
        <v>2020</v>
      </c>
      <c r="D6538" t="s">
        <v>181</v>
      </c>
      <c r="E6538">
        <v>1</v>
      </c>
    </row>
    <row r="6539" spans="1:5" x14ac:dyDescent="0.25">
      <c r="A6539" t="s">
        <v>25</v>
      </c>
      <c r="B6539" t="s">
        <v>125</v>
      </c>
      <c r="C6539">
        <v>2020</v>
      </c>
      <c r="D6539" t="s">
        <v>182</v>
      </c>
      <c r="E6539">
        <v>1</v>
      </c>
    </row>
    <row r="6540" spans="1:5" x14ac:dyDescent="0.25">
      <c r="A6540" t="s">
        <v>25</v>
      </c>
      <c r="B6540" t="s">
        <v>125</v>
      </c>
      <c r="C6540">
        <v>2020</v>
      </c>
      <c r="D6540" t="s">
        <v>183</v>
      </c>
      <c r="E6540">
        <v>1</v>
      </c>
    </row>
    <row r="6541" spans="1:5" x14ac:dyDescent="0.25">
      <c r="A6541" t="s">
        <v>25</v>
      </c>
      <c r="B6541" t="s">
        <v>125</v>
      </c>
      <c r="C6541">
        <v>2020</v>
      </c>
      <c r="D6541" t="s">
        <v>184</v>
      </c>
      <c r="E6541">
        <v>0</v>
      </c>
    </row>
    <row r="6542" spans="1:5" x14ac:dyDescent="0.25">
      <c r="A6542" t="s">
        <v>25</v>
      </c>
      <c r="B6542" t="s">
        <v>125</v>
      </c>
      <c r="C6542">
        <v>2020</v>
      </c>
      <c r="D6542" t="s">
        <v>185</v>
      </c>
      <c r="E6542">
        <v>1</v>
      </c>
    </row>
    <row r="6543" spans="1:5" x14ac:dyDescent="0.25">
      <c r="A6543" t="s">
        <v>25</v>
      </c>
      <c r="B6543" t="s">
        <v>125</v>
      </c>
      <c r="C6543">
        <v>2020</v>
      </c>
      <c r="D6543" t="s">
        <v>186</v>
      </c>
      <c r="E6543">
        <v>1</v>
      </c>
    </row>
    <row r="6544" spans="1:5" x14ac:dyDescent="0.25">
      <c r="A6544" t="s">
        <v>25</v>
      </c>
      <c r="B6544" t="s">
        <v>125</v>
      </c>
      <c r="C6544">
        <v>2020</v>
      </c>
      <c r="D6544" t="s">
        <v>187</v>
      </c>
      <c r="E6544">
        <v>1</v>
      </c>
    </row>
    <row r="6545" spans="1:5" x14ac:dyDescent="0.25">
      <c r="A6545" t="s">
        <v>25</v>
      </c>
      <c r="B6545" t="s">
        <v>125</v>
      </c>
      <c r="C6545">
        <v>2020</v>
      </c>
      <c r="D6545" t="s">
        <v>188</v>
      </c>
      <c r="E6545">
        <v>0</v>
      </c>
    </row>
    <row r="6546" spans="1:5" x14ac:dyDescent="0.25">
      <c r="A6546" t="s">
        <v>25</v>
      </c>
      <c r="B6546" t="s">
        <v>125</v>
      </c>
      <c r="C6546">
        <v>2020</v>
      </c>
      <c r="D6546" t="s">
        <v>189</v>
      </c>
      <c r="E6546">
        <v>0</v>
      </c>
    </row>
    <row r="6547" spans="1:5" x14ac:dyDescent="0.25">
      <c r="A6547" t="s">
        <v>25</v>
      </c>
      <c r="B6547" t="s">
        <v>125</v>
      </c>
      <c r="C6547">
        <v>2020</v>
      </c>
      <c r="D6547" t="s">
        <v>190</v>
      </c>
      <c r="E6547">
        <v>0</v>
      </c>
    </row>
    <row r="6548" spans="1:5" x14ac:dyDescent="0.25">
      <c r="A6548" t="s">
        <v>25</v>
      </c>
      <c r="B6548" t="s">
        <v>125</v>
      </c>
      <c r="C6548">
        <v>2020</v>
      </c>
      <c r="D6548" t="s">
        <v>191</v>
      </c>
      <c r="E6548">
        <v>0</v>
      </c>
    </row>
    <row r="6549" spans="1:5" x14ac:dyDescent="0.25">
      <c r="A6549" t="s">
        <v>25</v>
      </c>
      <c r="B6549" t="s">
        <v>125</v>
      </c>
      <c r="C6549">
        <v>2020</v>
      </c>
      <c r="D6549" t="s">
        <v>192</v>
      </c>
      <c r="E6549">
        <v>0</v>
      </c>
    </row>
    <row r="6550" spans="1:5" x14ac:dyDescent="0.25">
      <c r="A6550" t="s">
        <v>25</v>
      </c>
      <c r="B6550" t="s">
        <v>125</v>
      </c>
      <c r="C6550">
        <v>2020</v>
      </c>
      <c r="D6550" t="s">
        <v>193</v>
      </c>
      <c r="E6550">
        <v>0</v>
      </c>
    </row>
    <row r="6551" spans="1:5" x14ac:dyDescent="0.25">
      <c r="A6551" t="s">
        <v>25</v>
      </c>
      <c r="B6551" t="s">
        <v>125</v>
      </c>
      <c r="C6551">
        <v>2020</v>
      </c>
      <c r="D6551" t="s">
        <v>194</v>
      </c>
      <c r="E6551">
        <v>0</v>
      </c>
    </row>
    <row r="6552" spans="1:5" x14ac:dyDescent="0.25">
      <c r="A6552" t="s">
        <v>25</v>
      </c>
      <c r="B6552" t="s">
        <v>125</v>
      </c>
      <c r="C6552">
        <v>2020</v>
      </c>
      <c r="D6552" t="s">
        <v>195</v>
      </c>
      <c r="E6552">
        <v>0</v>
      </c>
    </row>
    <row r="6553" spans="1:5" x14ac:dyDescent="0.25">
      <c r="A6553" t="s">
        <v>25</v>
      </c>
      <c r="B6553" t="s">
        <v>125</v>
      </c>
      <c r="C6553">
        <v>2020</v>
      </c>
      <c r="D6553" t="s">
        <v>196</v>
      </c>
      <c r="E6553">
        <v>0</v>
      </c>
    </row>
    <row r="6554" spans="1:5" x14ac:dyDescent="0.25">
      <c r="A6554" t="s">
        <v>25</v>
      </c>
      <c r="B6554" t="s">
        <v>123</v>
      </c>
      <c r="C6554">
        <v>2019</v>
      </c>
      <c r="D6554" t="s">
        <v>145</v>
      </c>
      <c r="E6554">
        <v>5</v>
      </c>
    </row>
    <row r="6555" spans="1:5" x14ac:dyDescent="0.25">
      <c r="A6555" t="s">
        <v>25</v>
      </c>
      <c r="B6555" t="s">
        <v>123</v>
      </c>
      <c r="C6555">
        <v>2019</v>
      </c>
      <c r="D6555" t="s">
        <v>146</v>
      </c>
      <c r="E6555">
        <v>5</v>
      </c>
    </row>
    <row r="6556" spans="1:5" x14ac:dyDescent="0.25">
      <c r="A6556" t="s">
        <v>25</v>
      </c>
      <c r="B6556" t="s">
        <v>123</v>
      </c>
      <c r="C6556">
        <v>2019</v>
      </c>
      <c r="D6556" t="s">
        <v>147</v>
      </c>
      <c r="E6556">
        <v>6</v>
      </c>
    </row>
    <row r="6557" spans="1:5" x14ac:dyDescent="0.25">
      <c r="A6557" t="s">
        <v>25</v>
      </c>
      <c r="B6557" t="s">
        <v>123</v>
      </c>
      <c r="C6557">
        <v>2019</v>
      </c>
      <c r="D6557" t="s">
        <v>148</v>
      </c>
      <c r="E6557">
        <v>7</v>
      </c>
    </row>
    <row r="6558" spans="1:5" x14ac:dyDescent="0.25">
      <c r="A6558" t="s">
        <v>25</v>
      </c>
      <c r="B6558" t="s">
        <v>123</v>
      </c>
      <c r="C6558">
        <v>2019</v>
      </c>
      <c r="D6558" t="s">
        <v>149</v>
      </c>
      <c r="E6558">
        <v>4</v>
      </c>
    </row>
    <row r="6559" spans="1:5" x14ac:dyDescent="0.25">
      <c r="A6559" t="s">
        <v>25</v>
      </c>
      <c r="B6559" t="s">
        <v>123</v>
      </c>
      <c r="C6559">
        <v>2019</v>
      </c>
      <c r="D6559" t="s">
        <v>150</v>
      </c>
      <c r="E6559">
        <v>5</v>
      </c>
    </row>
    <row r="6560" spans="1:5" x14ac:dyDescent="0.25">
      <c r="A6560" t="s">
        <v>25</v>
      </c>
      <c r="B6560" t="s">
        <v>123</v>
      </c>
      <c r="C6560">
        <v>2019</v>
      </c>
      <c r="D6560" t="s">
        <v>151</v>
      </c>
      <c r="E6560">
        <v>7</v>
      </c>
    </row>
    <row r="6561" spans="1:5" x14ac:dyDescent="0.25">
      <c r="A6561" t="s">
        <v>25</v>
      </c>
      <c r="B6561" t="s">
        <v>123</v>
      </c>
      <c r="C6561">
        <v>2019</v>
      </c>
      <c r="D6561" t="s">
        <v>152</v>
      </c>
      <c r="E6561">
        <v>9</v>
      </c>
    </row>
    <row r="6562" spans="1:5" x14ac:dyDescent="0.25">
      <c r="A6562" t="s">
        <v>25</v>
      </c>
      <c r="B6562" t="s">
        <v>123</v>
      </c>
      <c r="C6562">
        <v>2019</v>
      </c>
      <c r="D6562" t="s">
        <v>153</v>
      </c>
      <c r="E6562">
        <v>8</v>
      </c>
    </row>
    <row r="6563" spans="1:5" x14ac:dyDescent="0.25">
      <c r="A6563" t="s">
        <v>25</v>
      </c>
      <c r="B6563" t="s">
        <v>123</v>
      </c>
      <c r="C6563">
        <v>2019</v>
      </c>
      <c r="D6563" t="s">
        <v>154</v>
      </c>
      <c r="E6563">
        <v>9</v>
      </c>
    </row>
    <row r="6564" spans="1:5" x14ac:dyDescent="0.25">
      <c r="A6564" t="s">
        <v>25</v>
      </c>
      <c r="B6564" t="s">
        <v>123</v>
      </c>
      <c r="C6564">
        <v>2019</v>
      </c>
      <c r="D6564" t="s">
        <v>155</v>
      </c>
      <c r="E6564">
        <v>6</v>
      </c>
    </row>
    <row r="6565" spans="1:5" x14ac:dyDescent="0.25">
      <c r="A6565" t="s">
        <v>25</v>
      </c>
      <c r="B6565" t="s">
        <v>123</v>
      </c>
      <c r="C6565">
        <v>2019</v>
      </c>
      <c r="D6565" t="s">
        <v>156</v>
      </c>
      <c r="E6565">
        <v>7</v>
      </c>
    </row>
    <row r="6566" spans="1:5" x14ac:dyDescent="0.25">
      <c r="A6566" t="s">
        <v>25</v>
      </c>
      <c r="B6566" t="s">
        <v>123</v>
      </c>
      <c r="C6566">
        <v>2019</v>
      </c>
      <c r="D6566" t="s">
        <v>157</v>
      </c>
      <c r="E6566">
        <v>5</v>
      </c>
    </row>
    <row r="6567" spans="1:5" x14ac:dyDescent="0.25">
      <c r="A6567" t="s">
        <v>25</v>
      </c>
      <c r="B6567" t="s">
        <v>123</v>
      </c>
      <c r="C6567">
        <v>2019</v>
      </c>
      <c r="D6567" t="s">
        <v>158</v>
      </c>
      <c r="E6567">
        <v>6</v>
      </c>
    </row>
    <row r="6568" spans="1:5" x14ac:dyDescent="0.25">
      <c r="A6568" t="s">
        <v>25</v>
      </c>
      <c r="B6568" t="s">
        <v>123</v>
      </c>
      <c r="C6568">
        <v>2019</v>
      </c>
      <c r="D6568" t="s">
        <v>159</v>
      </c>
      <c r="E6568">
        <v>6</v>
      </c>
    </row>
    <row r="6569" spans="1:5" x14ac:dyDescent="0.25">
      <c r="A6569" t="s">
        <v>25</v>
      </c>
      <c r="B6569" t="s">
        <v>123</v>
      </c>
      <c r="C6569">
        <v>2019</v>
      </c>
      <c r="D6569" t="s">
        <v>160</v>
      </c>
      <c r="E6569">
        <v>6</v>
      </c>
    </row>
    <row r="6570" spans="1:5" x14ac:dyDescent="0.25">
      <c r="A6570" t="s">
        <v>25</v>
      </c>
      <c r="B6570" t="s">
        <v>123</v>
      </c>
      <c r="C6570">
        <v>2019</v>
      </c>
      <c r="D6570" t="s">
        <v>161</v>
      </c>
      <c r="E6570">
        <v>5</v>
      </c>
    </row>
    <row r="6571" spans="1:5" x14ac:dyDescent="0.25">
      <c r="A6571" t="s">
        <v>25</v>
      </c>
      <c r="B6571" t="s">
        <v>123</v>
      </c>
      <c r="C6571">
        <v>2019</v>
      </c>
      <c r="D6571" t="s">
        <v>162</v>
      </c>
      <c r="E6571">
        <v>4</v>
      </c>
    </row>
    <row r="6572" spans="1:5" x14ac:dyDescent="0.25">
      <c r="A6572" t="s">
        <v>25</v>
      </c>
      <c r="B6572" t="s">
        <v>123</v>
      </c>
      <c r="C6572">
        <v>2019</v>
      </c>
      <c r="D6572" t="s">
        <v>163</v>
      </c>
      <c r="E6572">
        <v>6</v>
      </c>
    </row>
    <row r="6573" spans="1:5" x14ac:dyDescent="0.25">
      <c r="A6573" t="s">
        <v>25</v>
      </c>
      <c r="B6573" t="s">
        <v>123</v>
      </c>
      <c r="C6573">
        <v>2019</v>
      </c>
      <c r="D6573" t="s">
        <v>164</v>
      </c>
      <c r="E6573">
        <v>2</v>
      </c>
    </row>
    <row r="6574" spans="1:5" x14ac:dyDescent="0.25">
      <c r="A6574" t="s">
        <v>25</v>
      </c>
      <c r="B6574" t="s">
        <v>123</v>
      </c>
      <c r="C6574">
        <v>2019</v>
      </c>
      <c r="D6574" t="s">
        <v>165</v>
      </c>
      <c r="E6574">
        <v>3</v>
      </c>
    </row>
    <row r="6575" spans="1:5" x14ac:dyDescent="0.25">
      <c r="A6575" t="s">
        <v>25</v>
      </c>
      <c r="B6575" t="s">
        <v>123</v>
      </c>
      <c r="C6575">
        <v>2019</v>
      </c>
      <c r="D6575" t="s">
        <v>166</v>
      </c>
      <c r="E6575">
        <v>7</v>
      </c>
    </row>
    <row r="6576" spans="1:5" x14ac:dyDescent="0.25">
      <c r="A6576" t="s">
        <v>25</v>
      </c>
      <c r="B6576" t="s">
        <v>123</v>
      </c>
      <c r="C6576">
        <v>2019</v>
      </c>
      <c r="D6576" t="s">
        <v>167</v>
      </c>
      <c r="E6576">
        <v>7</v>
      </c>
    </row>
    <row r="6577" spans="1:5" x14ac:dyDescent="0.25">
      <c r="A6577" t="s">
        <v>25</v>
      </c>
      <c r="B6577" t="s">
        <v>123</v>
      </c>
      <c r="C6577">
        <v>2019</v>
      </c>
      <c r="D6577" t="s">
        <v>168</v>
      </c>
      <c r="E6577">
        <v>8</v>
      </c>
    </row>
    <row r="6578" spans="1:5" x14ac:dyDescent="0.25">
      <c r="A6578" t="s">
        <v>25</v>
      </c>
      <c r="B6578" t="s">
        <v>123</v>
      </c>
      <c r="C6578">
        <v>2019</v>
      </c>
      <c r="D6578" t="s">
        <v>169</v>
      </c>
      <c r="E6578">
        <v>9</v>
      </c>
    </row>
    <row r="6579" spans="1:5" x14ac:dyDescent="0.25">
      <c r="A6579" t="s">
        <v>25</v>
      </c>
      <c r="B6579" t="s">
        <v>123</v>
      </c>
      <c r="C6579">
        <v>2019</v>
      </c>
      <c r="D6579" t="s">
        <v>170</v>
      </c>
      <c r="E6579">
        <v>7</v>
      </c>
    </row>
    <row r="6580" spans="1:5" x14ac:dyDescent="0.25">
      <c r="A6580" t="s">
        <v>25</v>
      </c>
      <c r="B6580" t="s">
        <v>123</v>
      </c>
      <c r="C6580">
        <v>2019</v>
      </c>
      <c r="D6580" t="s">
        <v>171</v>
      </c>
      <c r="E6580">
        <v>7</v>
      </c>
    </row>
    <row r="6581" spans="1:5" x14ac:dyDescent="0.25">
      <c r="A6581" t="s">
        <v>25</v>
      </c>
      <c r="B6581" t="s">
        <v>123</v>
      </c>
      <c r="C6581">
        <v>2019</v>
      </c>
      <c r="D6581" t="s">
        <v>172</v>
      </c>
      <c r="E6581">
        <v>9</v>
      </c>
    </row>
    <row r="6582" spans="1:5" x14ac:dyDescent="0.25">
      <c r="A6582" t="s">
        <v>25</v>
      </c>
      <c r="B6582" t="s">
        <v>123</v>
      </c>
      <c r="C6582">
        <v>2019</v>
      </c>
      <c r="D6582" t="s">
        <v>173</v>
      </c>
      <c r="E6582">
        <v>11</v>
      </c>
    </row>
    <row r="6583" spans="1:5" x14ac:dyDescent="0.25">
      <c r="A6583" t="s">
        <v>25</v>
      </c>
      <c r="B6583" t="s">
        <v>123</v>
      </c>
      <c r="C6583">
        <v>2019</v>
      </c>
      <c r="D6583" t="s">
        <v>174</v>
      </c>
      <c r="E6583">
        <v>16</v>
      </c>
    </row>
    <row r="6584" spans="1:5" x14ac:dyDescent="0.25">
      <c r="A6584" t="s">
        <v>25</v>
      </c>
      <c r="B6584" t="s">
        <v>123</v>
      </c>
      <c r="C6584">
        <v>2019</v>
      </c>
      <c r="D6584" t="s">
        <v>175</v>
      </c>
      <c r="E6584">
        <v>15</v>
      </c>
    </row>
    <row r="6585" spans="1:5" x14ac:dyDescent="0.25">
      <c r="A6585" t="s">
        <v>25</v>
      </c>
      <c r="B6585" t="s">
        <v>123</v>
      </c>
      <c r="C6585">
        <v>2019</v>
      </c>
      <c r="D6585" t="s">
        <v>176</v>
      </c>
      <c r="E6585">
        <v>11</v>
      </c>
    </row>
    <row r="6586" spans="1:5" x14ac:dyDescent="0.25">
      <c r="A6586" t="s">
        <v>25</v>
      </c>
      <c r="B6586" t="s">
        <v>123</v>
      </c>
      <c r="C6586">
        <v>2019</v>
      </c>
      <c r="D6586" t="s">
        <v>177</v>
      </c>
      <c r="E6586">
        <v>10</v>
      </c>
    </row>
    <row r="6587" spans="1:5" x14ac:dyDescent="0.25">
      <c r="A6587" t="s">
        <v>25</v>
      </c>
      <c r="B6587" t="s">
        <v>123</v>
      </c>
      <c r="C6587">
        <v>2019</v>
      </c>
      <c r="D6587" t="s">
        <v>178</v>
      </c>
      <c r="E6587">
        <v>9</v>
      </c>
    </row>
    <row r="6588" spans="1:5" x14ac:dyDescent="0.25">
      <c r="A6588" t="s">
        <v>25</v>
      </c>
      <c r="B6588" t="s">
        <v>123</v>
      </c>
      <c r="C6588">
        <v>2019</v>
      </c>
      <c r="D6588" t="s">
        <v>179</v>
      </c>
      <c r="E6588">
        <v>9</v>
      </c>
    </row>
    <row r="6589" spans="1:5" x14ac:dyDescent="0.25">
      <c r="A6589" t="s">
        <v>25</v>
      </c>
      <c r="B6589" t="s">
        <v>123</v>
      </c>
      <c r="C6589">
        <v>2019</v>
      </c>
      <c r="D6589" t="s">
        <v>180</v>
      </c>
      <c r="E6589">
        <v>8</v>
      </c>
    </row>
    <row r="6590" spans="1:5" x14ac:dyDescent="0.25">
      <c r="A6590" t="s">
        <v>25</v>
      </c>
      <c r="B6590" t="s">
        <v>123</v>
      </c>
      <c r="C6590">
        <v>2019</v>
      </c>
      <c r="D6590" t="s">
        <v>181</v>
      </c>
      <c r="E6590">
        <v>6</v>
      </c>
    </row>
    <row r="6591" spans="1:5" x14ac:dyDescent="0.25">
      <c r="A6591" t="s">
        <v>25</v>
      </c>
      <c r="B6591" t="s">
        <v>123</v>
      </c>
      <c r="C6591">
        <v>2019</v>
      </c>
      <c r="D6591" t="s">
        <v>182</v>
      </c>
      <c r="E6591">
        <v>4</v>
      </c>
    </row>
    <row r="6592" spans="1:5" x14ac:dyDescent="0.25">
      <c r="A6592" t="s">
        <v>25</v>
      </c>
      <c r="B6592" t="s">
        <v>123</v>
      </c>
      <c r="C6592">
        <v>2019</v>
      </c>
      <c r="D6592" t="s">
        <v>183</v>
      </c>
      <c r="E6592">
        <v>4</v>
      </c>
    </row>
    <row r="6593" spans="1:5" x14ac:dyDescent="0.25">
      <c r="A6593" t="s">
        <v>25</v>
      </c>
      <c r="B6593" t="s">
        <v>123</v>
      </c>
      <c r="C6593">
        <v>2019</v>
      </c>
      <c r="D6593" t="s">
        <v>184</v>
      </c>
      <c r="E6593">
        <v>2</v>
      </c>
    </row>
    <row r="6594" spans="1:5" x14ac:dyDescent="0.25">
      <c r="A6594" t="s">
        <v>25</v>
      </c>
      <c r="B6594" t="s">
        <v>123</v>
      </c>
      <c r="C6594">
        <v>2019</v>
      </c>
      <c r="D6594" t="s">
        <v>185</v>
      </c>
      <c r="E6594">
        <v>2</v>
      </c>
    </row>
    <row r="6595" spans="1:5" x14ac:dyDescent="0.25">
      <c r="A6595" t="s">
        <v>25</v>
      </c>
      <c r="B6595" t="s">
        <v>123</v>
      </c>
      <c r="C6595">
        <v>2019</v>
      </c>
      <c r="D6595" t="s">
        <v>186</v>
      </c>
      <c r="E6595">
        <v>2</v>
      </c>
    </row>
    <row r="6596" spans="1:5" x14ac:dyDescent="0.25">
      <c r="A6596" t="s">
        <v>25</v>
      </c>
      <c r="B6596" t="s">
        <v>123</v>
      </c>
      <c r="C6596">
        <v>2019</v>
      </c>
      <c r="D6596" t="s">
        <v>187</v>
      </c>
      <c r="E6596">
        <v>3</v>
      </c>
    </row>
    <row r="6597" spans="1:5" x14ac:dyDescent="0.25">
      <c r="A6597" t="s">
        <v>25</v>
      </c>
      <c r="B6597" t="s">
        <v>123</v>
      </c>
      <c r="C6597">
        <v>2019</v>
      </c>
      <c r="D6597" t="s">
        <v>188</v>
      </c>
      <c r="E6597">
        <v>4</v>
      </c>
    </row>
    <row r="6598" spans="1:5" x14ac:dyDescent="0.25">
      <c r="A6598" t="s">
        <v>25</v>
      </c>
      <c r="B6598" t="s">
        <v>123</v>
      </c>
      <c r="C6598">
        <v>2019</v>
      </c>
      <c r="D6598" t="s">
        <v>189</v>
      </c>
      <c r="E6598">
        <v>4</v>
      </c>
    </row>
    <row r="6599" spans="1:5" x14ac:dyDescent="0.25">
      <c r="A6599" t="s">
        <v>25</v>
      </c>
      <c r="B6599" t="s">
        <v>123</v>
      </c>
      <c r="C6599">
        <v>2019</v>
      </c>
      <c r="D6599" t="s">
        <v>190</v>
      </c>
      <c r="E6599">
        <v>5</v>
      </c>
    </row>
    <row r="6600" spans="1:5" x14ac:dyDescent="0.25">
      <c r="A6600" t="s">
        <v>25</v>
      </c>
      <c r="B6600" t="s">
        <v>123</v>
      </c>
      <c r="C6600">
        <v>2019</v>
      </c>
      <c r="D6600" t="s">
        <v>191</v>
      </c>
      <c r="E6600">
        <v>6</v>
      </c>
    </row>
    <row r="6601" spans="1:5" x14ac:dyDescent="0.25">
      <c r="A6601" t="s">
        <v>25</v>
      </c>
      <c r="B6601" t="s">
        <v>123</v>
      </c>
      <c r="C6601">
        <v>2019</v>
      </c>
      <c r="D6601" t="s">
        <v>192</v>
      </c>
      <c r="E6601">
        <v>6</v>
      </c>
    </row>
    <row r="6602" spans="1:5" x14ac:dyDescent="0.25">
      <c r="A6602" t="s">
        <v>25</v>
      </c>
      <c r="B6602" t="s">
        <v>123</v>
      </c>
      <c r="C6602">
        <v>2019</v>
      </c>
      <c r="D6602" t="s">
        <v>193</v>
      </c>
      <c r="E6602">
        <v>5</v>
      </c>
    </row>
    <row r="6603" spans="1:5" x14ac:dyDescent="0.25">
      <c r="A6603" t="s">
        <v>25</v>
      </c>
      <c r="B6603" t="s">
        <v>123</v>
      </c>
      <c r="C6603">
        <v>2019</v>
      </c>
      <c r="D6603" t="s">
        <v>194</v>
      </c>
      <c r="E6603">
        <v>6</v>
      </c>
    </row>
    <row r="6604" spans="1:5" x14ac:dyDescent="0.25">
      <c r="A6604" t="s">
        <v>25</v>
      </c>
      <c r="B6604" t="s">
        <v>123</v>
      </c>
      <c r="C6604">
        <v>2019</v>
      </c>
      <c r="D6604" t="s">
        <v>195</v>
      </c>
      <c r="E6604">
        <v>5</v>
      </c>
    </row>
    <row r="6605" spans="1:5" x14ac:dyDescent="0.25">
      <c r="A6605" t="s">
        <v>25</v>
      </c>
      <c r="B6605" t="s">
        <v>123</v>
      </c>
      <c r="C6605">
        <v>2019</v>
      </c>
      <c r="D6605" t="s">
        <v>196</v>
      </c>
      <c r="E6605">
        <v>4</v>
      </c>
    </row>
    <row r="6606" spans="1:5" x14ac:dyDescent="0.25">
      <c r="A6606" t="s">
        <v>25</v>
      </c>
      <c r="B6606" t="s">
        <v>123</v>
      </c>
      <c r="C6606">
        <v>2020</v>
      </c>
      <c r="D6606" t="s">
        <v>145</v>
      </c>
      <c r="E6606">
        <v>3</v>
      </c>
    </row>
    <row r="6607" spans="1:5" x14ac:dyDescent="0.25">
      <c r="A6607" t="s">
        <v>25</v>
      </c>
      <c r="B6607" t="s">
        <v>123</v>
      </c>
      <c r="C6607">
        <v>2020</v>
      </c>
      <c r="D6607" t="s">
        <v>146</v>
      </c>
      <c r="E6607">
        <v>5</v>
      </c>
    </row>
    <row r="6608" spans="1:5" x14ac:dyDescent="0.25">
      <c r="A6608" t="s">
        <v>25</v>
      </c>
      <c r="B6608" t="s">
        <v>123</v>
      </c>
      <c r="C6608">
        <v>2020</v>
      </c>
      <c r="D6608" t="s">
        <v>147</v>
      </c>
      <c r="E6608">
        <v>4</v>
      </c>
    </row>
    <row r="6609" spans="1:5" x14ac:dyDescent="0.25">
      <c r="A6609" t="s">
        <v>25</v>
      </c>
      <c r="B6609" t="s">
        <v>123</v>
      </c>
      <c r="C6609">
        <v>2020</v>
      </c>
      <c r="D6609" t="s">
        <v>148</v>
      </c>
      <c r="E6609">
        <v>2</v>
      </c>
    </row>
    <row r="6610" spans="1:5" x14ac:dyDescent="0.25">
      <c r="A6610" t="s">
        <v>25</v>
      </c>
      <c r="B6610" t="s">
        <v>123</v>
      </c>
      <c r="C6610">
        <v>2020</v>
      </c>
      <c r="D6610" t="s">
        <v>149</v>
      </c>
      <c r="E6610">
        <v>1</v>
      </c>
    </row>
    <row r="6611" spans="1:5" x14ac:dyDescent="0.25">
      <c r="A6611" t="s">
        <v>25</v>
      </c>
      <c r="B6611" t="s">
        <v>123</v>
      </c>
      <c r="C6611">
        <v>2020</v>
      </c>
      <c r="D6611" t="s">
        <v>150</v>
      </c>
      <c r="E6611">
        <v>4</v>
      </c>
    </row>
    <row r="6612" spans="1:5" x14ac:dyDescent="0.25">
      <c r="A6612" t="s">
        <v>25</v>
      </c>
      <c r="B6612" t="s">
        <v>123</v>
      </c>
      <c r="C6612">
        <v>2020</v>
      </c>
      <c r="D6612" t="s">
        <v>151</v>
      </c>
      <c r="E6612">
        <v>9</v>
      </c>
    </row>
    <row r="6613" spans="1:5" x14ac:dyDescent="0.25">
      <c r="A6613" t="s">
        <v>25</v>
      </c>
      <c r="B6613" t="s">
        <v>123</v>
      </c>
      <c r="C6613">
        <v>2020</v>
      </c>
      <c r="D6613" t="s">
        <v>152</v>
      </c>
      <c r="E6613">
        <v>11</v>
      </c>
    </row>
    <row r="6614" spans="1:5" x14ac:dyDescent="0.25">
      <c r="A6614" t="s">
        <v>25</v>
      </c>
      <c r="B6614" t="s">
        <v>123</v>
      </c>
      <c r="C6614">
        <v>2020</v>
      </c>
      <c r="D6614" t="s">
        <v>153</v>
      </c>
      <c r="E6614">
        <v>18</v>
      </c>
    </row>
    <row r="6615" spans="1:5" x14ac:dyDescent="0.25">
      <c r="A6615" t="s">
        <v>25</v>
      </c>
      <c r="B6615" t="s">
        <v>123</v>
      </c>
      <c r="C6615">
        <v>2020</v>
      </c>
      <c r="D6615" t="s">
        <v>154</v>
      </c>
      <c r="E6615">
        <v>9</v>
      </c>
    </row>
    <row r="6616" spans="1:5" x14ac:dyDescent="0.25">
      <c r="A6616" t="s">
        <v>25</v>
      </c>
      <c r="B6616" t="s">
        <v>123</v>
      </c>
      <c r="C6616">
        <v>2020</v>
      </c>
      <c r="D6616" t="s">
        <v>155</v>
      </c>
      <c r="E6616">
        <v>12</v>
      </c>
    </row>
    <row r="6617" spans="1:5" x14ac:dyDescent="0.25">
      <c r="A6617" t="s">
        <v>25</v>
      </c>
      <c r="B6617" t="s">
        <v>123</v>
      </c>
      <c r="C6617">
        <v>2020</v>
      </c>
      <c r="D6617" t="s">
        <v>156</v>
      </c>
      <c r="E6617">
        <v>8</v>
      </c>
    </row>
    <row r="6618" spans="1:5" x14ac:dyDescent="0.25">
      <c r="A6618" t="s">
        <v>25</v>
      </c>
      <c r="B6618" t="s">
        <v>123</v>
      </c>
      <c r="C6618">
        <v>2020</v>
      </c>
      <c r="D6618" t="s">
        <v>157</v>
      </c>
      <c r="E6618">
        <v>3</v>
      </c>
    </row>
    <row r="6619" spans="1:5" x14ac:dyDescent="0.25">
      <c r="A6619" t="s">
        <v>25</v>
      </c>
      <c r="B6619" t="s">
        <v>123</v>
      </c>
      <c r="C6619">
        <v>2020</v>
      </c>
      <c r="D6619" t="s">
        <v>158</v>
      </c>
      <c r="E6619">
        <v>4</v>
      </c>
    </row>
    <row r="6620" spans="1:5" x14ac:dyDescent="0.25">
      <c r="A6620" t="s">
        <v>25</v>
      </c>
      <c r="B6620" t="s">
        <v>123</v>
      </c>
      <c r="C6620">
        <v>2020</v>
      </c>
      <c r="D6620" t="s">
        <v>159</v>
      </c>
      <c r="E6620">
        <v>4</v>
      </c>
    </row>
    <row r="6621" spans="1:5" x14ac:dyDescent="0.25">
      <c r="A6621" t="s">
        <v>25</v>
      </c>
      <c r="B6621" t="s">
        <v>123</v>
      </c>
      <c r="C6621">
        <v>2020</v>
      </c>
      <c r="D6621" t="s">
        <v>160</v>
      </c>
      <c r="E6621">
        <v>4</v>
      </c>
    </row>
    <row r="6622" spans="1:5" x14ac:dyDescent="0.25">
      <c r="A6622" t="s">
        <v>25</v>
      </c>
      <c r="B6622" t="s">
        <v>123</v>
      </c>
      <c r="C6622">
        <v>2020</v>
      </c>
      <c r="D6622" t="s">
        <v>161</v>
      </c>
      <c r="E6622">
        <v>5</v>
      </c>
    </row>
    <row r="6623" spans="1:5" x14ac:dyDescent="0.25">
      <c r="A6623" t="s">
        <v>25</v>
      </c>
      <c r="B6623" t="s">
        <v>123</v>
      </c>
      <c r="C6623">
        <v>2020</v>
      </c>
      <c r="D6623" t="s">
        <v>162</v>
      </c>
      <c r="E6623">
        <v>4</v>
      </c>
    </row>
    <row r="6624" spans="1:5" x14ac:dyDescent="0.25">
      <c r="A6624" t="s">
        <v>25</v>
      </c>
      <c r="B6624" t="s">
        <v>123</v>
      </c>
      <c r="C6624">
        <v>2020</v>
      </c>
      <c r="D6624" t="s">
        <v>163</v>
      </c>
      <c r="E6624">
        <v>4</v>
      </c>
    </row>
    <row r="6625" spans="1:5" x14ac:dyDescent="0.25">
      <c r="A6625" t="s">
        <v>25</v>
      </c>
      <c r="B6625" t="s">
        <v>123</v>
      </c>
      <c r="C6625">
        <v>2020</v>
      </c>
      <c r="D6625" t="s">
        <v>164</v>
      </c>
      <c r="E6625">
        <v>4</v>
      </c>
    </row>
    <row r="6626" spans="1:5" x14ac:dyDescent="0.25">
      <c r="A6626" t="s">
        <v>25</v>
      </c>
      <c r="B6626" t="s">
        <v>123</v>
      </c>
      <c r="C6626">
        <v>2020</v>
      </c>
      <c r="D6626" t="s">
        <v>165</v>
      </c>
      <c r="E6626">
        <v>4</v>
      </c>
    </row>
    <row r="6627" spans="1:5" x14ac:dyDescent="0.25">
      <c r="A6627" t="s">
        <v>25</v>
      </c>
      <c r="B6627" t="s">
        <v>123</v>
      </c>
      <c r="C6627">
        <v>2020</v>
      </c>
      <c r="D6627" t="s">
        <v>166</v>
      </c>
      <c r="E6627">
        <v>5</v>
      </c>
    </row>
    <row r="6628" spans="1:5" x14ac:dyDescent="0.25">
      <c r="A6628" t="s">
        <v>25</v>
      </c>
      <c r="B6628" t="s">
        <v>123</v>
      </c>
      <c r="C6628">
        <v>2020</v>
      </c>
      <c r="D6628" t="s">
        <v>167</v>
      </c>
      <c r="E6628">
        <v>7</v>
      </c>
    </row>
    <row r="6629" spans="1:5" x14ac:dyDescent="0.25">
      <c r="A6629" t="s">
        <v>25</v>
      </c>
      <c r="B6629" t="s">
        <v>123</v>
      </c>
      <c r="C6629">
        <v>2020</v>
      </c>
      <c r="D6629" t="s">
        <v>168</v>
      </c>
      <c r="E6629">
        <v>6</v>
      </c>
    </row>
    <row r="6630" spans="1:5" x14ac:dyDescent="0.25">
      <c r="A6630" t="s">
        <v>25</v>
      </c>
      <c r="B6630" t="s">
        <v>123</v>
      </c>
      <c r="C6630">
        <v>2020</v>
      </c>
      <c r="D6630" t="s">
        <v>169</v>
      </c>
      <c r="E6630">
        <v>6</v>
      </c>
    </row>
    <row r="6631" spans="1:5" x14ac:dyDescent="0.25">
      <c r="A6631" t="s">
        <v>25</v>
      </c>
      <c r="B6631" t="s">
        <v>123</v>
      </c>
      <c r="C6631">
        <v>2020</v>
      </c>
      <c r="D6631" t="s">
        <v>170</v>
      </c>
      <c r="E6631">
        <v>7</v>
      </c>
    </row>
    <row r="6632" spans="1:5" x14ac:dyDescent="0.25">
      <c r="A6632" t="s">
        <v>25</v>
      </c>
      <c r="B6632" t="s">
        <v>123</v>
      </c>
      <c r="C6632">
        <v>2020</v>
      </c>
      <c r="D6632" t="s">
        <v>171</v>
      </c>
      <c r="E6632">
        <v>14</v>
      </c>
    </row>
    <row r="6633" spans="1:5" x14ac:dyDescent="0.25">
      <c r="A6633" t="s">
        <v>25</v>
      </c>
      <c r="B6633" t="s">
        <v>123</v>
      </c>
      <c r="C6633">
        <v>2020</v>
      </c>
      <c r="D6633" t="s">
        <v>172</v>
      </c>
      <c r="E6633">
        <v>16</v>
      </c>
    </row>
    <row r="6634" spans="1:5" x14ac:dyDescent="0.25">
      <c r="A6634" t="s">
        <v>25</v>
      </c>
      <c r="B6634" t="s">
        <v>123</v>
      </c>
      <c r="C6634">
        <v>2020</v>
      </c>
      <c r="D6634" t="s">
        <v>173</v>
      </c>
      <c r="E6634">
        <v>11</v>
      </c>
    </row>
    <row r="6635" spans="1:5" x14ac:dyDescent="0.25">
      <c r="A6635" t="s">
        <v>25</v>
      </c>
      <c r="B6635" t="s">
        <v>123</v>
      </c>
      <c r="C6635">
        <v>2020</v>
      </c>
      <c r="D6635" t="s">
        <v>174</v>
      </c>
      <c r="E6635">
        <v>19</v>
      </c>
    </row>
    <row r="6636" spans="1:5" x14ac:dyDescent="0.25">
      <c r="A6636" t="s">
        <v>25</v>
      </c>
      <c r="B6636" t="s">
        <v>123</v>
      </c>
      <c r="C6636">
        <v>2020</v>
      </c>
      <c r="D6636" t="s">
        <v>175</v>
      </c>
      <c r="E6636">
        <v>15</v>
      </c>
    </row>
    <row r="6637" spans="1:5" x14ac:dyDescent="0.25">
      <c r="A6637" t="s">
        <v>25</v>
      </c>
      <c r="B6637" t="s">
        <v>123</v>
      </c>
      <c r="C6637">
        <v>2020</v>
      </c>
      <c r="D6637" t="s">
        <v>176</v>
      </c>
      <c r="E6637">
        <v>11</v>
      </c>
    </row>
    <row r="6638" spans="1:5" x14ac:dyDescent="0.25">
      <c r="A6638" t="s">
        <v>25</v>
      </c>
      <c r="B6638" t="s">
        <v>123</v>
      </c>
      <c r="C6638">
        <v>2020</v>
      </c>
      <c r="D6638" t="s">
        <v>177</v>
      </c>
      <c r="E6638">
        <v>6</v>
      </c>
    </row>
    <row r="6639" spans="1:5" x14ac:dyDescent="0.25">
      <c r="A6639" t="s">
        <v>25</v>
      </c>
      <c r="B6639" t="s">
        <v>123</v>
      </c>
      <c r="C6639">
        <v>2020</v>
      </c>
      <c r="D6639" t="s">
        <v>178</v>
      </c>
      <c r="E6639">
        <v>5</v>
      </c>
    </row>
    <row r="6640" spans="1:5" x14ac:dyDescent="0.25">
      <c r="A6640" t="s">
        <v>25</v>
      </c>
      <c r="B6640" t="s">
        <v>123</v>
      </c>
      <c r="C6640">
        <v>2020</v>
      </c>
      <c r="D6640" t="s">
        <v>179</v>
      </c>
      <c r="E6640">
        <v>7</v>
      </c>
    </row>
    <row r="6641" spans="1:5" x14ac:dyDescent="0.25">
      <c r="A6641" t="s">
        <v>25</v>
      </c>
      <c r="B6641" t="s">
        <v>123</v>
      </c>
      <c r="C6641">
        <v>2020</v>
      </c>
      <c r="D6641" t="s">
        <v>180</v>
      </c>
      <c r="E6641">
        <v>5</v>
      </c>
    </row>
    <row r="6642" spans="1:5" x14ac:dyDescent="0.25">
      <c r="A6642" t="s">
        <v>25</v>
      </c>
      <c r="B6642" t="s">
        <v>123</v>
      </c>
      <c r="C6642">
        <v>2020</v>
      </c>
      <c r="D6642" t="s">
        <v>181</v>
      </c>
      <c r="E6642">
        <v>5</v>
      </c>
    </row>
    <row r="6643" spans="1:5" x14ac:dyDescent="0.25">
      <c r="A6643" t="s">
        <v>25</v>
      </c>
      <c r="B6643" t="s">
        <v>123</v>
      </c>
      <c r="C6643">
        <v>2020</v>
      </c>
      <c r="D6643" t="s">
        <v>182</v>
      </c>
      <c r="E6643">
        <v>4</v>
      </c>
    </row>
    <row r="6644" spans="1:5" x14ac:dyDescent="0.25">
      <c r="A6644" t="s">
        <v>25</v>
      </c>
      <c r="B6644" t="s">
        <v>123</v>
      </c>
      <c r="C6644">
        <v>2020</v>
      </c>
      <c r="D6644" t="s">
        <v>183</v>
      </c>
      <c r="E6644">
        <v>3</v>
      </c>
    </row>
    <row r="6645" spans="1:5" x14ac:dyDescent="0.25">
      <c r="A6645" t="s">
        <v>25</v>
      </c>
      <c r="B6645" t="s">
        <v>123</v>
      </c>
      <c r="C6645">
        <v>2020</v>
      </c>
      <c r="D6645" t="s">
        <v>184</v>
      </c>
      <c r="E6645">
        <v>3</v>
      </c>
    </row>
    <row r="6646" spans="1:5" x14ac:dyDescent="0.25">
      <c r="A6646" t="s">
        <v>25</v>
      </c>
      <c r="B6646" t="s">
        <v>123</v>
      </c>
      <c r="C6646">
        <v>2020</v>
      </c>
      <c r="D6646" t="s">
        <v>185</v>
      </c>
      <c r="E6646">
        <v>3</v>
      </c>
    </row>
    <row r="6647" spans="1:5" x14ac:dyDescent="0.25">
      <c r="A6647" t="s">
        <v>25</v>
      </c>
      <c r="B6647" t="s">
        <v>123</v>
      </c>
      <c r="C6647">
        <v>2020</v>
      </c>
      <c r="D6647" t="s">
        <v>186</v>
      </c>
      <c r="E6647">
        <v>4</v>
      </c>
    </row>
    <row r="6648" spans="1:5" x14ac:dyDescent="0.25">
      <c r="A6648" t="s">
        <v>25</v>
      </c>
      <c r="B6648" t="s">
        <v>123</v>
      </c>
      <c r="C6648">
        <v>2020</v>
      </c>
      <c r="D6648" t="s">
        <v>187</v>
      </c>
      <c r="E6648">
        <v>4</v>
      </c>
    </row>
    <row r="6649" spans="1:5" x14ac:dyDescent="0.25">
      <c r="A6649" t="s">
        <v>25</v>
      </c>
      <c r="B6649" t="s">
        <v>123</v>
      </c>
      <c r="C6649">
        <v>2020</v>
      </c>
      <c r="D6649" t="s">
        <v>188</v>
      </c>
      <c r="E6649">
        <v>4</v>
      </c>
    </row>
    <row r="6650" spans="1:5" x14ac:dyDescent="0.25">
      <c r="A6650" t="s">
        <v>25</v>
      </c>
      <c r="B6650" t="s">
        <v>123</v>
      </c>
      <c r="C6650">
        <v>2020</v>
      </c>
      <c r="D6650" t="s">
        <v>189</v>
      </c>
      <c r="E6650">
        <v>7</v>
      </c>
    </row>
    <row r="6651" spans="1:5" x14ac:dyDescent="0.25">
      <c r="A6651" t="s">
        <v>25</v>
      </c>
      <c r="B6651" t="s">
        <v>123</v>
      </c>
      <c r="C6651">
        <v>2020</v>
      </c>
      <c r="D6651" t="s">
        <v>190</v>
      </c>
      <c r="E6651">
        <v>5</v>
      </c>
    </row>
    <row r="6652" spans="1:5" x14ac:dyDescent="0.25">
      <c r="A6652" t="s">
        <v>25</v>
      </c>
      <c r="B6652" t="s">
        <v>123</v>
      </c>
      <c r="C6652">
        <v>2020</v>
      </c>
      <c r="D6652" t="s">
        <v>191</v>
      </c>
      <c r="E6652">
        <v>6</v>
      </c>
    </row>
    <row r="6653" spans="1:5" x14ac:dyDescent="0.25">
      <c r="A6653" t="s">
        <v>25</v>
      </c>
      <c r="B6653" t="s">
        <v>123</v>
      </c>
      <c r="C6653">
        <v>2020</v>
      </c>
      <c r="D6653" t="s">
        <v>192</v>
      </c>
      <c r="E6653">
        <v>7</v>
      </c>
    </row>
    <row r="6654" spans="1:5" x14ac:dyDescent="0.25">
      <c r="A6654" t="s">
        <v>25</v>
      </c>
      <c r="B6654" t="s">
        <v>123</v>
      </c>
      <c r="C6654">
        <v>2020</v>
      </c>
      <c r="D6654" t="s">
        <v>193</v>
      </c>
      <c r="E6654">
        <v>5</v>
      </c>
    </row>
    <row r="6655" spans="1:5" x14ac:dyDescent="0.25">
      <c r="A6655" t="s">
        <v>25</v>
      </c>
      <c r="B6655" t="s">
        <v>123</v>
      </c>
      <c r="C6655">
        <v>2020</v>
      </c>
      <c r="D6655" t="s">
        <v>194</v>
      </c>
      <c r="E6655">
        <v>6</v>
      </c>
    </row>
    <row r="6656" spans="1:5" x14ac:dyDescent="0.25">
      <c r="A6656" t="s">
        <v>25</v>
      </c>
      <c r="B6656" t="s">
        <v>123</v>
      </c>
      <c r="C6656">
        <v>2020</v>
      </c>
      <c r="D6656" t="s">
        <v>195</v>
      </c>
      <c r="E6656">
        <v>5</v>
      </c>
    </row>
    <row r="6657" spans="1:5" x14ac:dyDescent="0.25">
      <c r="A6657" t="s">
        <v>25</v>
      </c>
      <c r="B6657" t="s">
        <v>123</v>
      </c>
      <c r="C6657">
        <v>2020</v>
      </c>
      <c r="D6657" t="s">
        <v>196</v>
      </c>
      <c r="E6657">
        <v>4</v>
      </c>
    </row>
    <row r="6658" spans="1:5" x14ac:dyDescent="0.25">
      <c r="A6658" t="s">
        <v>25</v>
      </c>
      <c r="B6658" t="s">
        <v>126</v>
      </c>
      <c r="C6658">
        <v>2019</v>
      </c>
      <c r="D6658" t="s">
        <v>145</v>
      </c>
      <c r="E6658">
        <v>1</v>
      </c>
    </row>
    <row r="6659" spans="1:5" x14ac:dyDescent="0.25">
      <c r="A6659" t="s">
        <v>25</v>
      </c>
      <c r="B6659" t="s">
        <v>126</v>
      </c>
      <c r="C6659">
        <v>2019</v>
      </c>
      <c r="D6659" t="s">
        <v>146</v>
      </c>
      <c r="E6659">
        <v>1</v>
      </c>
    </row>
    <row r="6660" spans="1:5" x14ac:dyDescent="0.25">
      <c r="A6660" t="s">
        <v>25</v>
      </c>
      <c r="B6660" t="s">
        <v>126</v>
      </c>
      <c r="C6660">
        <v>2019</v>
      </c>
      <c r="D6660" t="s">
        <v>147</v>
      </c>
      <c r="E6660">
        <v>1</v>
      </c>
    </row>
    <row r="6661" spans="1:5" x14ac:dyDescent="0.25">
      <c r="A6661" t="s">
        <v>25</v>
      </c>
      <c r="B6661" t="s">
        <v>126</v>
      </c>
      <c r="C6661">
        <v>2019</v>
      </c>
      <c r="D6661" t="s">
        <v>148</v>
      </c>
      <c r="E6661">
        <v>1</v>
      </c>
    </row>
    <row r="6662" spans="1:5" x14ac:dyDescent="0.25">
      <c r="A6662" t="s">
        <v>25</v>
      </c>
      <c r="B6662" t="s">
        <v>126</v>
      </c>
      <c r="C6662">
        <v>2019</v>
      </c>
      <c r="D6662" t="s">
        <v>149</v>
      </c>
      <c r="E6662">
        <v>1</v>
      </c>
    </row>
    <row r="6663" spans="1:5" x14ac:dyDescent="0.25">
      <c r="A6663" t="s">
        <v>25</v>
      </c>
      <c r="B6663" t="s">
        <v>126</v>
      </c>
      <c r="C6663">
        <v>2019</v>
      </c>
      <c r="D6663" t="s">
        <v>150</v>
      </c>
      <c r="E6663">
        <v>1</v>
      </c>
    </row>
    <row r="6664" spans="1:5" x14ac:dyDescent="0.25">
      <c r="A6664" t="s">
        <v>25</v>
      </c>
      <c r="B6664" t="s">
        <v>126</v>
      </c>
      <c r="C6664">
        <v>2019</v>
      </c>
      <c r="D6664" t="s">
        <v>151</v>
      </c>
      <c r="E6664">
        <v>1</v>
      </c>
    </row>
    <row r="6665" spans="1:5" x14ac:dyDescent="0.25">
      <c r="A6665" t="s">
        <v>25</v>
      </c>
      <c r="B6665" t="s">
        <v>126</v>
      </c>
      <c r="C6665">
        <v>2019</v>
      </c>
      <c r="D6665" t="s">
        <v>152</v>
      </c>
      <c r="E6665">
        <v>0</v>
      </c>
    </row>
    <row r="6666" spans="1:5" x14ac:dyDescent="0.25">
      <c r="A6666" t="s">
        <v>25</v>
      </c>
      <c r="B6666" t="s">
        <v>126</v>
      </c>
      <c r="C6666">
        <v>2019</v>
      </c>
      <c r="D6666" t="s">
        <v>153</v>
      </c>
      <c r="E6666">
        <v>0</v>
      </c>
    </row>
    <row r="6667" spans="1:5" x14ac:dyDescent="0.25">
      <c r="A6667" t="s">
        <v>25</v>
      </c>
      <c r="B6667" t="s">
        <v>126</v>
      </c>
      <c r="C6667">
        <v>2019</v>
      </c>
      <c r="D6667" t="s">
        <v>154</v>
      </c>
      <c r="E6667">
        <v>0</v>
      </c>
    </row>
    <row r="6668" spans="1:5" x14ac:dyDescent="0.25">
      <c r="A6668" t="s">
        <v>25</v>
      </c>
      <c r="B6668" t="s">
        <v>126</v>
      </c>
      <c r="C6668">
        <v>2019</v>
      </c>
      <c r="D6668" t="s">
        <v>155</v>
      </c>
      <c r="E6668">
        <v>0</v>
      </c>
    </row>
    <row r="6669" spans="1:5" x14ac:dyDescent="0.25">
      <c r="A6669" t="s">
        <v>25</v>
      </c>
      <c r="B6669" t="s">
        <v>126</v>
      </c>
      <c r="C6669">
        <v>2019</v>
      </c>
      <c r="D6669" t="s">
        <v>156</v>
      </c>
      <c r="E6669">
        <v>0</v>
      </c>
    </row>
    <row r="6670" spans="1:5" x14ac:dyDescent="0.25">
      <c r="A6670" t="s">
        <v>25</v>
      </c>
      <c r="B6670" t="s">
        <v>126</v>
      </c>
      <c r="C6670">
        <v>2019</v>
      </c>
      <c r="D6670" t="s">
        <v>157</v>
      </c>
      <c r="E6670">
        <v>0</v>
      </c>
    </row>
    <row r="6671" spans="1:5" x14ac:dyDescent="0.25">
      <c r="A6671" t="s">
        <v>25</v>
      </c>
      <c r="B6671" t="s">
        <v>126</v>
      </c>
      <c r="C6671">
        <v>2019</v>
      </c>
      <c r="D6671" t="s">
        <v>158</v>
      </c>
      <c r="E6671">
        <v>0</v>
      </c>
    </row>
    <row r="6672" spans="1:5" x14ac:dyDescent="0.25">
      <c r="A6672" t="s">
        <v>25</v>
      </c>
      <c r="B6672" t="s">
        <v>126</v>
      </c>
      <c r="C6672">
        <v>2019</v>
      </c>
      <c r="D6672" t="s">
        <v>159</v>
      </c>
      <c r="E6672">
        <v>0</v>
      </c>
    </row>
    <row r="6673" spans="1:5" x14ac:dyDescent="0.25">
      <c r="A6673" t="s">
        <v>25</v>
      </c>
      <c r="B6673" t="s">
        <v>126</v>
      </c>
      <c r="C6673">
        <v>2019</v>
      </c>
      <c r="D6673" t="s">
        <v>160</v>
      </c>
      <c r="E6673">
        <v>0</v>
      </c>
    </row>
    <row r="6674" spans="1:5" x14ac:dyDescent="0.25">
      <c r="A6674" t="s">
        <v>25</v>
      </c>
      <c r="B6674" t="s">
        <v>126</v>
      </c>
      <c r="C6674">
        <v>2019</v>
      </c>
      <c r="D6674" t="s">
        <v>161</v>
      </c>
      <c r="E6674">
        <v>1</v>
      </c>
    </row>
    <row r="6675" spans="1:5" x14ac:dyDescent="0.25">
      <c r="A6675" t="s">
        <v>25</v>
      </c>
      <c r="B6675" t="s">
        <v>126</v>
      </c>
      <c r="C6675">
        <v>2019</v>
      </c>
      <c r="D6675" t="s">
        <v>162</v>
      </c>
      <c r="E6675">
        <v>1</v>
      </c>
    </row>
    <row r="6676" spans="1:5" x14ac:dyDescent="0.25">
      <c r="A6676" t="s">
        <v>25</v>
      </c>
      <c r="B6676" t="s">
        <v>126</v>
      </c>
      <c r="C6676">
        <v>2019</v>
      </c>
      <c r="D6676" t="s">
        <v>163</v>
      </c>
      <c r="E6676">
        <v>1</v>
      </c>
    </row>
    <row r="6677" spans="1:5" x14ac:dyDescent="0.25">
      <c r="A6677" t="s">
        <v>25</v>
      </c>
      <c r="B6677" t="s">
        <v>126</v>
      </c>
      <c r="C6677">
        <v>2019</v>
      </c>
      <c r="D6677" t="s">
        <v>164</v>
      </c>
      <c r="E6677">
        <v>1</v>
      </c>
    </row>
    <row r="6678" spans="1:5" x14ac:dyDescent="0.25">
      <c r="A6678" t="s">
        <v>25</v>
      </c>
      <c r="B6678" t="s">
        <v>126</v>
      </c>
      <c r="C6678">
        <v>2019</v>
      </c>
      <c r="D6678" t="s">
        <v>165</v>
      </c>
      <c r="E6678">
        <v>1</v>
      </c>
    </row>
    <row r="6679" spans="1:5" x14ac:dyDescent="0.25">
      <c r="A6679" t="s">
        <v>25</v>
      </c>
      <c r="B6679" t="s">
        <v>126</v>
      </c>
      <c r="C6679">
        <v>2019</v>
      </c>
      <c r="D6679" t="s">
        <v>166</v>
      </c>
      <c r="E6679">
        <v>1</v>
      </c>
    </row>
    <row r="6680" spans="1:5" x14ac:dyDescent="0.25">
      <c r="A6680" t="s">
        <v>25</v>
      </c>
      <c r="B6680" t="s">
        <v>126</v>
      </c>
      <c r="C6680">
        <v>2019</v>
      </c>
      <c r="D6680" t="s">
        <v>167</v>
      </c>
      <c r="E6680">
        <v>1</v>
      </c>
    </row>
    <row r="6681" spans="1:5" x14ac:dyDescent="0.25">
      <c r="A6681" t="s">
        <v>25</v>
      </c>
      <c r="B6681" t="s">
        <v>126</v>
      </c>
      <c r="C6681">
        <v>2019</v>
      </c>
      <c r="D6681" t="s">
        <v>168</v>
      </c>
      <c r="E6681">
        <v>0</v>
      </c>
    </row>
    <row r="6682" spans="1:5" x14ac:dyDescent="0.25">
      <c r="A6682" t="s">
        <v>25</v>
      </c>
      <c r="B6682" t="s">
        <v>126</v>
      </c>
      <c r="C6682">
        <v>2019</v>
      </c>
      <c r="D6682" t="s">
        <v>169</v>
      </c>
      <c r="E6682">
        <v>0</v>
      </c>
    </row>
    <row r="6683" spans="1:5" x14ac:dyDescent="0.25">
      <c r="A6683" t="s">
        <v>25</v>
      </c>
      <c r="B6683" t="s">
        <v>126</v>
      </c>
      <c r="C6683">
        <v>2019</v>
      </c>
      <c r="D6683" t="s">
        <v>170</v>
      </c>
      <c r="E6683">
        <v>1</v>
      </c>
    </row>
    <row r="6684" spans="1:5" x14ac:dyDescent="0.25">
      <c r="A6684" t="s">
        <v>25</v>
      </c>
      <c r="B6684" t="s">
        <v>126</v>
      </c>
      <c r="C6684">
        <v>2019</v>
      </c>
      <c r="D6684" t="s">
        <v>171</v>
      </c>
      <c r="E6684">
        <v>1</v>
      </c>
    </row>
    <row r="6685" spans="1:5" x14ac:dyDescent="0.25">
      <c r="A6685" t="s">
        <v>25</v>
      </c>
      <c r="B6685" t="s">
        <v>126</v>
      </c>
      <c r="C6685">
        <v>2019</v>
      </c>
      <c r="D6685" t="s">
        <v>172</v>
      </c>
      <c r="E6685">
        <v>1</v>
      </c>
    </row>
    <row r="6686" spans="1:5" x14ac:dyDescent="0.25">
      <c r="A6686" t="s">
        <v>25</v>
      </c>
      <c r="B6686" t="s">
        <v>126</v>
      </c>
      <c r="C6686">
        <v>2019</v>
      </c>
      <c r="D6686" t="s">
        <v>173</v>
      </c>
      <c r="E6686">
        <v>3</v>
      </c>
    </row>
    <row r="6687" spans="1:5" x14ac:dyDescent="0.25">
      <c r="A6687" t="s">
        <v>25</v>
      </c>
      <c r="B6687" t="s">
        <v>126</v>
      </c>
      <c r="C6687">
        <v>2019</v>
      </c>
      <c r="D6687" t="s">
        <v>174</v>
      </c>
      <c r="E6687">
        <v>4</v>
      </c>
    </row>
    <row r="6688" spans="1:5" x14ac:dyDescent="0.25">
      <c r="A6688" t="s">
        <v>25</v>
      </c>
      <c r="B6688" t="s">
        <v>126</v>
      </c>
      <c r="C6688">
        <v>2019</v>
      </c>
      <c r="D6688" t="s">
        <v>175</v>
      </c>
      <c r="E6688">
        <v>3</v>
      </c>
    </row>
    <row r="6689" spans="1:5" x14ac:dyDescent="0.25">
      <c r="A6689" t="s">
        <v>25</v>
      </c>
      <c r="B6689" t="s">
        <v>126</v>
      </c>
      <c r="C6689">
        <v>2019</v>
      </c>
      <c r="D6689" t="s">
        <v>176</v>
      </c>
      <c r="E6689">
        <v>1</v>
      </c>
    </row>
    <row r="6690" spans="1:5" x14ac:dyDescent="0.25">
      <c r="A6690" t="s">
        <v>25</v>
      </c>
      <c r="B6690" t="s">
        <v>126</v>
      </c>
      <c r="C6690">
        <v>2019</v>
      </c>
      <c r="D6690" t="s">
        <v>177</v>
      </c>
      <c r="E6690">
        <v>1</v>
      </c>
    </row>
    <row r="6691" spans="1:5" x14ac:dyDescent="0.25">
      <c r="A6691" t="s">
        <v>25</v>
      </c>
      <c r="B6691" t="s">
        <v>126</v>
      </c>
      <c r="C6691">
        <v>2019</v>
      </c>
      <c r="D6691" t="s">
        <v>178</v>
      </c>
      <c r="E6691">
        <v>1</v>
      </c>
    </row>
    <row r="6692" spans="1:5" x14ac:dyDescent="0.25">
      <c r="A6692" t="s">
        <v>25</v>
      </c>
      <c r="B6692" t="s">
        <v>126</v>
      </c>
      <c r="C6692">
        <v>2019</v>
      </c>
      <c r="D6692" t="s">
        <v>179</v>
      </c>
      <c r="E6692">
        <v>2</v>
      </c>
    </row>
    <row r="6693" spans="1:5" x14ac:dyDescent="0.25">
      <c r="A6693" t="s">
        <v>25</v>
      </c>
      <c r="B6693" t="s">
        <v>126</v>
      </c>
      <c r="C6693">
        <v>2019</v>
      </c>
      <c r="D6693" t="s">
        <v>180</v>
      </c>
      <c r="E6693">
        <v>1</v>
      </c>
    </row>
    <row r="6694" spans="1:5" x14ac:dyDescent="0.25">
      <c r="A6694" t="s">
        <v>25</v>
      </c>
      <c r="B6694" t="s">
        <v>126</v>
      </c>
      <c r="C6694">
        <v>2019</v>
      </c>
      <c r="D6694" t="s">
        <v>181</v>
      </c>
      <c r="E6694">
        <v>1</v>
      </c>
    </row>
    <row r="6695" spans="1:5" x14ac:dyDescent="0.25">
      <c r="A6695" t="s">
        <v>25</v>
      </c>
      <c r="B6695" t="s">
        <v>126</v>
      </c>
      <c r="C6695">
        <v>2019</v>
      </c>
      <c r="D6695" t="s">
        <v>182</v>
      </c>
      <c r="E6695">
        <v>1</v>
      </c>
    </row>
    <row r="6696" spans="1:5" x14ac:dyDescent="0.25">
      <c r="A6696" t="s">
        <v>25</v>
      </c>
      <c r="B6696" t="s">
        <v>126</v>
      </c>
      <c r="C6696">
        <v>2019</v>
      </c>
      <c r="D6696" t="s">
        <v>183</v>
      </c>
      <c r="E6696">
        <v>1</v>
      </c>
    </row>
    <row r="6697" spans="1:5" x14ac:dyDescent="0.25">
      <c r="A6697" t="s">
        <v>25</v>
      </c>
      <c r="B6697" t="s">
        <v>126</v>
      </c>
      <c r="C6697">
        <v>2019</v>
      </c>
      <c r="D6697" t="s">
        <v>184</v>
      </c>
      <c r="E6697">
        <v>1</v>
      </c>
    </row>
    <row r="6698" spans="1:5" x14ac:dyDescent="0.25">
      <c r="A6698" t="s">
        <v>25</v>
      </c>
      <c r="B6698" t="s">
        <v>126</v>
      </c>
      <c r="C6698">
        <v>2019</v>
      </c>
      <c r="D6698" t="s">
        <v>185</v>
      </c>
      <c r="E6698">
        <v>1</v>
      </c>
    </row>
    <row r="6699" spans="1:5" x14ac:dyDescent="0.25">
      <c r="A6699" t="s">
        <v>25</v>
      </c>
      <c r="B6699" t="s">
        <v>126</v>
      </c>
      <c r="C6699">
        <v>2019</v>
      </c>
      <c r="D6699" t="s">
        <v>186</v>
      </c>
      <c r="E6699">
        <v>1</v>
      </c>
    </row>
    <row r="6700" spans="1:5" x14ac:dyDescent="0.25">
      <c r="A6700" t="s">
        <v>25</v>
      </c>
      <c r="B6700" t="s">
        <v>126</v>
      </c>
      <c r="C6700">
        <v>2019</v>
      </c>
      <c r="D6700" t="s">
        <v>187</v>
      </c>
      <c r="E6700">
        <v>1</v>
      </c>
    </row>
    <row r="6701" spans="1:5" x14ac:dyDescent="0.25">
      <c r="A6701" t="s">
        <v>25</v>
      </c>
      <c r="B6701" t="s">
        <v>126</v>
      </c>
      <c r="C6701">
        <v>2019</v>
      </c>
      <c r="D6701" t="s">
        <v>188</v>
      </c>
      <c r="E6701">
        <v>1</v>
      </c>
    </row>
    <row r="6702" spans="1:5" x14ac:dyDescent="0.25">
      <c r="A6702" t="s">
        <v>25</v>
      </c>
      <c r="B6702" t="s">
        <v>126</v>
      </c>
      <c r="C6702">
        <v>2019</v>
      </c>
      <c r="D6702" t="s">
        <v>189</v>
      </c>
      <c r="E6702">
        <v>1</v>
      </c>
    </row>
    <row r="6703" spans="1:5" x14ac:dyDescent="0.25">
      <c r="A6703" t="s">
        <v>25</v>
      </c>
      <c r="B6703" t="s">
        <v>126</v>
      </c>
      <c r="C6703">
        <v>2019</v>
      </c>
      <c r="D6703" t="s">
        <v>190</v>
      </c>
      <c r="E6703">
        <v>1</v>
      </c>
    </row>
    <row r="6704" spans="1:5" x14ac:dyDescent="0.25">
      <c r="A6704" t="s">
        <v>25</v>
      </c>
      <c r="B6704" t="s">
        <v>126</v>
      </c>
      <c r="C6704">
        <v>2019</v>
      </c>
      <c r="D6704" t="s">
        <v>191</v>
      </c>
      <c r="E6704">
        <v>1</v>
      </c>
    </row>
    <row r="6705" spans="1:5" x14ac:dyDescent="0.25">
      <c r="A6705" t="s">
        <v>25</v>
      </c>
      <c r="B6705" t="s">
        <v>126</v>
      </c>
      <c r="C6705">
        <v>2019</v>
      </c>
      <c r="D6705" t="s">
        <v>192</v>
      </c>
      <c r="E6705">
        <v>1</v>
      </c>
    </row>
    <row r="6706" spans="1:5" x14ac:dyDescent="0.25">
      <c r="A6706" t="s">
        <v>25</v>
      </c>
      <c r="B6706" t="s">
        <v>126</v>
      </c>
      <c r="C6706">
        <v>2019</v>
      </c>
      <c r="D6706" t="s">
        <v>193</v>
      </c>
      <c r="E6706">
        <v>1</v>
      </c>
    </row>
    <row r="6707" spans="1:5" x14ac:dyDescent="0.25">
      <c r="A6707" t="s">
        <v>25</v>
      </c>
      <c r="B6707" t="s">
        <v>126</v>
      </c>
      <c r="C6707">
        <v>2019</v>
      </c>
      <c r="D6707" t="s">
        <v>194</v>
      </c>
      <c r="E6707">
        <v>1</v>
      </c>
    </row>
    <row r="6708" spans="1:5" x14ac:dyDescent="0.25">
      <c r="A6708" t="s">
        <v>25</v>
      </c>
      <c r="B6708" t="s">
        <v>126</v>
      </c>
      <c r="C6708">
        <v>2019</v>
      </c>
      <c r="D6708" t="s">
        <v>195</v>
      </c>
      <c r="E6708">
        <v>1</v>
      </c>
    </row>
    <row r="6709" spans="1:5" x14ac:dyDescent="0.25">
      <c r="A6709" t="s">
        <v>25</v>
      </c>
      <c r="B6709" t="s">
        <v>126</v>
      </c>
      <c r="C6709">
        <v>2019</v>
      </c>
      <c r="D6709" t="s">
        <v>196</v>
      </c>
      <c r="E6709">
        <v>1</v>
      </c>
    </row>
    <row r="6710" spans="1:5" x14ac:dyDescent="0.25">
      <c r="A6710" t="s">
        <v>25</v>
      </c>
      <c r="B6710" t="s">
        <v>126</v>
      </c>
      <c r="C6710">
        <v>2020</v>
      </c>
      <c r="D6710" t="s">
        <v>145</v>
      </c>
      <c r="E6710">
        <v>0</v>
      </c>
    </row>
    <row r="6711" spans="1:5" x14ac:dyDescent="0.25">
      <c r="A6711" t="s">
        <v>25</v>
      </c>
      <c r="B6711" t="s">
        <v>126</v>
      </c>
      <c r="C6711">
        <v>2020</v>
      </c>
      <c r="D6711" t="s">
        <v>146</v>
      </c>
      <c r="E6711">
        <v>1</v>
      </c>
    </row>
    <row r="6712" spans="1:5" x14ac:dyDescent="0.25">
      <c r="A6712" t="s">
        <v>25</v>
      </c>
      <c r="B6712" t="s">
        <v>126</v>
      </c>
      <c r="C6712">
        <v>2020</v>
      </c>
      <c r="D6712" t="s">
        <v>147</v>
      </c>
      <c r="E6712">
        <v>0</v>
      </c>
    </row>
    <row r="6713" spans="1:5" x14ac:dyDescent="0.25">
      <c r="A6713" t="s">
        <v>25</v>
      </c>
      <c r="B6713" t="s">
        <v>126</v>
      </c>
      <c r="C6713">
        <v>2020</v>
      </c>
      <c r="D6713" t="s">
        <v>148</v>
      </c>
      <c r="E6713">
        <v>0</v>
      </c>
    </row>
    <row r="6714" spans="1:5" x14ac:dyDescent="0.25">
      <c r="A6714" t="s">
        <v>25</v>
      </c>
      <c r="B6714" t="s">
        <v>126</v>
      </c>
      <c r="C6714">
        <v>2020</v>
      </c>
      <c r="D6714" t="s">
        <v>149</v>
      </c>
      <c r="E6714">
        <v>0</v>
      </c>
    </row>
    <row r="6715" spans="1:5" x14ac:dyDescent="0.25">
      <c r="A6715" t="s">
        <v>25</v>
      </c>
      <c r="B6715" t="s">
        <v>126</v>
      </c>
      <c r="C6715">
        <v>2020</v>
      </c>
      <c r="D6715" t="s">
        <v>150</v>
      </c>
      <c r="E6715">
        <v>0</v>
      </c>
    </row>
    <row r="6716" spans="1:5" x14ac:dyDescent="0.25">
      <c r="A6716" t="s">
        <v>25</v>
      </c>
      <c r="B6716" t="s">
        <v>126</v>
      </c>
      <c r="C6716">
        <v>2020</v>
      </c>
      <c r="D6716" t="s">
        <v>151</v>
      </c>
      <c r="E6716">
        <v>0</v>
      </c>
    </row>
    <row r="6717" spans="1:5" x14ac:dyDescent="0.25">
      <c r="A6717" t="s">
        <v>25</v>
      </c>
      <c r="B6717" t="s">
        <v>126</v>
      </c>
      <c r="C6717">
        <v>2020</v>
      </c>
      <c r="D6717" t="s">
        <v>152</v>
      </c>
      <c r="E6717">
        <v>0</v>
      </c>
    </row>
    <row r="6718" spans="1:5" x14ac:dyDescent="0.25">
      <c r="A6718" t="s">
        <v>25</v>
      </c>
      <c r="B6718" t="s">
        <v>126</v>
      </c>
      <c r="C6718">
        <v>2020</v>
      </c>
      <c r="D6718" t="s">
        <v>153</v>
      </c>
      <c r="E6718">
        <v>0</v>
      </c>
    </row>
    <row r="6719" spans="1:5" x14ac:dyDescent="0.25">
      <c r="A6719" t="s">
        <v>25</v>
      </c>
      <c r="B6719" t="s">
        <v>126</v>
      </c>
      <c r="C6719">
        <v>2020</v>
      </c>
      <c r="D6719" t="s">
        <v>154</v>
      </c>
      <c r="E6719">
        <v>1</v>
      </c>
    </row>
    <row r="6720" spans="1:5" x14ac:dyDescent="0.25">
      <c r="A6720" t="s">
        <v>25</v>
      </c>
      <c r="B6720" t="s">
        <v>126</v>
      </c>
      <c r="C6720">
        <v>2020</v>
      </c>
      <c r="D6720" t="s">
        <v>155</v>
      </c>
      <c r="E6720">
        <v>1</v>
      </c>
    </row>
    <row r="6721" spans="1:5" x14ac:dyDescent="0.25">
      <c r="A6721" t="s">
        <v>25</v>
      </c>
      <c r="B6721" t="s">
        <v>126</v>
      </c>
      <c r="C6721">
        <v>2020</v>
      </c>
      <c r="D6721" t="s">
        <v>156</v>
      </c>
      <c r="E6721">
        <v>1</v>
      </c>
    </row>
    <row r="6722" spans="1:5" x14ac:dyDescent="0.25">
      <c r="A6722" t="s">
        <v>25</v>
      </c>
      <c r="B6722" t="s">
        <v>126</v>
      </c>
      <c r="C6722">
        <v>2020</v>
      </c>
      <c r="D6722" t="s">
        <v>157</v>
      </c>
      <c r="E6722">
        <v>1</v>
      </c>
    </row>
    <row r="6723" spans="1:5" x14ac:dyDescent="0.25">
      <c r="A6723" t="s">
        <v>25</v>
      </c>
      <c r="B6723" t="s">
        <v>126</v>
      </c>
      <c r="C6723">
        <v>2020</v>
      </c>
      <c r="D6723" t="s">
        <v>158</v>
      </c>
      <c r="E6723">
        <v>2</v>
      </c>
    </row>
    <row r="6724" spans="1:5" x14ac:dyDescent="0.25">
      <c r="A6724" t="s">
        <v>25</v>
      </c>
      <c r="B6724" t="s">
        <v>126</v>
      </c>
      <c r="C6724">
        <v>2020</v>
      </c>
      <c r="D6724" t="s">
        <v>159</v>
      </c>
      <c r="E6724">
        <v>1</v>
      </c>
    </row>
    <row r="6725" spans="1:5" x14ac:dyDescent="0.25">
      <c r="A6725" t="s">
        <v>25</v>
      </c>
      <c r="B6725" t="s">
        <v>126</v>
      </c>
      <c r="C6725">
        <v>2020</v>
      </c>
      <c r="D6725" t="s">
        <v>160</v>
      </c>
      <c r="E6725">
        <v>1</v>
      </c>
    </row>
    <row r="6726" spans="1:5" x14ac:dyDescent="0.25">
      <c r="A6726" t="s">
        <v>25</v>
      </c>
      <c r="B6726" t="s">
        <v>126</v>
      </c>
      <c r="C6726">
        <v>2020</v>
      </c>
      <c r="D6726" t="s">
        <v>161</v>
      </c>
      <c r="E6726">
        <v>1</v>
      </c>
    </row>
    <row r="6727" spans="1:5" x14ac:dyDescent="0.25">
      <c r="A6727" t="s">
        <v>25</v>
      </c>
      <c r="B6727" t="s">
        <v>126</v>
      </c>
      <c r="C6727">
        <v>2020</v>
      </c>
      <c r="D6727" t="s">
        <v>162</v>
      </c>
      <c r="E6727">
        <v>1</v>
      </c>
    </row>
    <row r="6728" spans="1:5" x14ac:dyDescent="0.25">
      <c r="A6728" t="s">
        <v>25</v>
      </c>
      <c r="B6728" t="s">
        <v>126</v>
      </c>
      <c r="C6728">
        <v>2020</v>
      </c>
      <c r="D6728" t="s">
        <v>163</v>
      </c>
      <c r="E6728">
        <v>0</v>
      </c>
    </row>
    <row r="6729" spans="1:5" x14ac:dyDescent="0.25">
      <c r="A6729" t="s">
        <v>25</v>
      </c>
      <c r="B6729" t="s">
        <v>126</v>
      </c>
      <c r="C6729">
        <v>2020</v>
      </c>
      <c r="D6729" t="s">
        <v>164</v>
      </c>
      <c r="E6729">
        <v>1</v>
      </c>
    </row>
    <row r="6730" spans="1:5" x14ac:dyDescent="0.25">
      <c r="A6730" t="s">
        <v>25</v>
      </c>
      <c r="B6730" t="s">
        <v>126</v>
      </c>
      <c r="C6730">
        <v>2020</v>
      </c>
      <c r="D6730" t="s">
        <v>165</v>
      </c>
      <c r="E6730">
        <v>1</v>
      </c>
    </row>
    <row r="6731" spans="1:5" x14ac:dyDescent="0.25">
      <c r="A6731" t="s">
        <v>25</v>
      </c>
      <c r="B6731" t="s">
        <v>126</v>
      </c>
      <c r="C6731">
        <v>2020</v>
      </c>
      <c r="D6731" t="s">
        <v>166</v>
      </c>
      <c r="E6731">
        <v>1</v>
      </c>
    </row>
    <row r="6732" spans="1:5" x14ac:dyDescent="0.25">
      <c r="A6732" t="s">
        <v>25</v>
      </c>
      <c r="B6732" t="s">
        <v>126</v>
      </c>
      <c r="C6732">
        <v>2020</v>
      </c>
      <c r="D6732" t="s">
        <v>167</v>
      </c>
      <c r="E6732">
        <v>1</v>
      </c>
    </row>
    <row r="6733" spans="1:5" x14ac:dyDescent="0.25">
      <c r="A6733" t="s">
        <v>25</v>
      </c>
      <c r="B6733" t="s">
        <v>126</v>
      </c>
      <c r="C6733">
        <v>2020</v>
      </c>
      <c r="D6733" t="s">
        <v>168</v>
      </c>
      <c r="E6733">
        <v>1</v>
      </c>
    </row>
    <row r="6734" spans="1:5" x14ac:dyDescent="0.25">
      <c r="A6734" t="s">
        <v>25</v>
      </c>
      <c r="B6734" t="s">
        <v>126</v>
      </c>
      <c r="C6734">
        <v>2020</v>
      </c>
      <c r="D6734" t="s">
        <v>169</v>
      </c>
      <c r="E6734">
        <v>2</v>
      </c>
    </row>
    <row r="6735" spans="1:5" x14ac:dyDescent="0.25">
      <c r="A6735" t="s">
        <v>25</v>
      </c>
      <c r="B6735" t="s">
        <v>126</v>
      </c>
      <c r="C6735">
        <v>2020</v>
      </c>
      <c r="D6735" t="s">
        <v>170</v>
      </c>
      <c r="E6735">
        <v>2</v>
      </c>
    </row>
    <row r="6736" spans="1:5" x14ac:dyDescent="0.25">
      <c r="A6736" t="s">
        <v>25</v>
      </c>
      <c r="B6736" t="s">
        <v>126</v>
      </c>
      <c r="C6736">
        <v>2020</v>
      </c>
      <c r="D6736" t="s">
        <v>171</v>
      </c>
      <c r="E6736">
        <v>1</v>
      </c>
    </row>
    <row r="6737" spans="1:5" x14ac:dyDescent="0.25">
      <c r="A6737" t="s">
        <v>25</v>
      </c>
      <c r="B6737" t="s">
        <v>126</v>
      </c>
      <c r="C6737">
        <v>2020</v>
      </c>
      <c r="D6737" t="s">
        <v>172</v>
      </c>
      <c r="E6737">
        <v>1</v>
      </c>
    </row>
    <row r="6738" spans="1:5" x14ac:dyDescent="0.25">
      <c r="A6738" t="s">
        <v>25</v>
      </c>
      <c r="B6738" t="s">
        <v>126</v>
      </c>
      <c r="C6738">
        <v>2020</v>
      </c>
      <c r="D6738" t="s">
        <v>173</v>
      </c>
      <c r="E6738">
        <v>0</v>
      </c>
    </row>
    <row r="6739" spans="1:5" x14ac:dyDescent="0.25">
      <c r="A6739" t="s">
        <v>25</v>
      </c>
      <c r="B6739" t="s">
        <v>126</v>
      </c>
      <c r="C6739">
        <v>2020</v>
      </c>
      <c r="D6739" t="s">
        <v>174</v>
      </c>
      <c r="E6739">
        <v>1</v>
      </c>
    </row>
    <row r="6740" spans="1:5" x14ac:dyDescent="0.25">
      <c r="A6740" t="s">
        <v>25</v>
      </c>
      <c r="B6740" t="s">
        <v>126</v>
      </c>
      <c r="C6740">
        <v>2020</v>
      </c>
      <c r="D6740" t="s">
        <v>175</v>
      </c>
      <c r="E6740">
        <v>1</v>
      </c>
    </row>
    <row r="6741" spans="1:5" x14ac:dyDescent="0.25">
      <c r="A6741" t="s">
        <v>25</v>
      </c>
      <c r="B6741" t="s">
        <v>126</v>
      </c>
      <c r="C6741">
        <v>2020</v>
      </c>
      <c r="D6741" t="s">
        <v>176</v>
      </c>
      <c r="E6741">
        <v>1</v>
      </c>
    </row>
    <row r="6742" spans="1:5" x14ac:dyDescent="0.25">
      <c r="A6742" t="s">
        <v>25</v>
      </c>
      <c r="B6742" t="s">
        <v>126</v>
      </c>
      <c r="C6742">
        <v>2020</v>
      </c>
      <c r="D6742" t="s">
        <v>177</v>
      </c>
      <c r="E6742">
        <v>2</v>
      </c>
    </row>
    <row r="6743" spans="1:5" x14ac:dyDescent="0.25">
      <c r="A6743" t="s">
        <v>25</v>
      </c>
      <c r="B6743" t="s">
        <v>126</v>
      </c>
      <c r="C6743">
        <v>2020</v>
      </c>
      <c r="D6743" t="s">
        <v>178</v>
      </c>
      <c r="E6743">
        <v>1</v>
      </c>
    </row>
    <row r="6744" spans="1:5" x14ac:dyDescent="0.25">
      <c r="A6744" t="s">
        <v>25</v>
      </c>
      <c r="B6744" t="s">
        <v>126</v>
      </c>
      <c r="C6744">
        <v>2020</v>
      </c>
      <c r="D6744" t="s">
        <v>179</v>
      </c>
      <c r="E6744">
        <v>1</v>
      </c>
    </row>
    <row r="6745" spans="1:5" x14ac:dyDescent="0.25">
      <c r="A6745" t="s">
        <v>25</v>
      </c>
      <c r="B6745" t="s">
        <v>126</v>
      </c>
      <c r="C6745">
        <v>2020</v>
      </c>
      <c r="D6745" t="s">
        <v>180</v>
      </c>
      <c r="E6745">
        <v>1</v>
      </c>
    </row>
    <row r="6746" spans="1:5" x14ac:dyDescent="0.25">
      <c r="A6746" t="s">
        <v>25</v>
      </c>
      <c r="B6746" t="s">
        <v>126</v>
      </c>
      <c r="C6746">
        <v>2020</v>
      </c>
      <c r="D6746" t="s">
        <v>181</v>
      </c>
      <c r="E6746">
        <v>1</v>
      </c>
    </row>
    <row r="6747" spans="1:5" x14ac:dyDescent="0.25">
      <c r="A6747" t="s">
        <v>25</v>
      </c>
      <c r="B6747" t="s">
        <v>126</v>
      </c>
      <c r="C6747">
        <v>2020</v>
      </c>
      <c r="D6747" t="s">
        <v>182</v>
      </c>
      <c r="E6747">
        <v>1</v>
      </c>
    </row>
    <row r="6748" spans="1:5" x14ac:dyDescent="0.25">
      <c r="A6748" t="s">
        <v>25</v>
      </c>
      <c r="B6748" t="s">
        <v>126</v>
      </c>
      <c r="C6748">
        <v>2020</v>
      </c>
      <c r="D6748" t="s">
        <v>183</v>
      </c>
      <c r="E6748">
        <v>0</v>
      </c>
    </row>
    <row r="6749" spans="1:5" x14ac:dyDescent="0.25">
      <c r="A6749" t="s">
        <v>25</v>
      </c>
      <c r="B6749" t="s">
        <v>126</v>
      </c>
      <c r="C6749">
        <v>2020</v>
      </c>
      <c r="D6749" t="s">
        <v>184</v>
      </c>
      <c r="E6749">
        <v>0</v>
      </c>
    </row>
    <row r="6750" spans="1:5" x14ac:dyDescent="0.25">
      <c r="A6750" t="s">
        <v>25</v>
      </c>
      <c r="B6750" t="s">
        <v>126</v>
      </c>
      <c r="C6750">
        <v>2020</v>
      </c>
      <c r="D6750" t="s">
        <v>185</v>
      </c>
      <c r="E6750">
        <v>0</v>
      </c>
    </row>
    <row r="6751" spans="1:5" x14ac:dyDescent="0.25">
      <c r="A6751" t="s">
        <v>25</v>
      </c>
      <c r="B6751" t="s">
        <v>126</v>
      </c>
      <c r="C6751">
        <v>2020</v>
      </c>
      <c r="D6751" t="s">
        <v>186</v>
      </c>
      <c r="E6751">
        <v>0</v>
      </c>
    </row>
    <row r="6752" spans="1:5" x14ac:dyDescent="0.25">
      <c r="A6752" t="s">
        <v>25</v>
      </c>
      <c r="B6752" t="s">
        <v>126</v>
      </c>
      <c r="C6752">
        <v>2020</v>
      </c>
      <c r="D6752" t="s">
        <v>187</v>
      </c>
      <c r="E6752">
        <v>0</v>
      </c>
    </row>
    <row r="6753" spans="1:5" x14ac:dyDescent="0.25">
      <c r="A6753" t="s">
        <v>25</v>
      </c>
      <c r="B6753" t="s">
        <v>126</v>
      </c>
      <c r="C6753">
        <v>2020</v>
      </c>
      <c r="D6753" t="s">
        <v>188</v>
      </c>
      <c r="E6753">
        <v>1</v>
      </c>
    </row>
    <row r="6754" spans="1:5" x14ac:dyDescent="0.25">
      <c r="A6754" t="s">
        <v>25</v>
      </c>
      <c r="B6754" t="s">
        <v>126</v>
      </c>
      <c r="C6754">
        <v>2020</v>
      </c>
      <c r="D6754" t="s">
        <v>189</v>
      </c>
      <c r="E6754">
        <v>1</v>
      </c>
    </row>
    <row r="6755" spans="1:5" x14ac:dyDescent="0.25">
      <c r="A6755" t="s">
        <v>25</v>
      </c>
      <c r="B6755" t="s">
        <v>126</v>
      </c>
      <c r="C6755">
        <v>2020</v>
      </c>
      <c r="D6755" t="s">
        <v>190</v>
      </c>
      <c r="E6755">
        <v>2</v>
      </c>
    </row>
    <row r="6756" spans="1:5" x14ac:dyDescent="0.25">
      <c r="A6756" t="s">
        <v>25</v>
      </c>
      <c r="B6756" t="s">
        <v>126</v>
      </c>
      <c r="C6756">
        <v>2020</v>
      </c>
      <c r="D6756" t="s">
        <v>191</v>
      </c>
      <c r="E6756">
        <v>1</v>
      </c>
    </row>
    <row r="6757" spans="1:5" x14ac:dyDescent="0.25">
      <c r="A6757" t="s">
        <v>25</v>
      </c>
      <c r="B6757" t="s">
        <v>126</v>
      </c>
      <c r="C6757">
        <v>2020</v>
      </c>
      <c r="D6757" t="s">
        <v>192</v>
      </c>
      <c r="E6757">
        <v>1</v>
      </c>
    </row>
    <row r="6758" spans="1:5" x14ac:dyDescent="0.25">
      <c r="A6758" t="s">
        <v>25</v>
      </c>
      <c r="B6758" t="s">
        <v>126</v>
      </c>
      <c r="C6758">
        <v>2020</v>
      </c>
      <c r="D6758" t="s">
        <v>193</v>
      </c>
      <c r="E6758">
        <v>1</v>
      </c>
    </row>
    <row r="6759" spans="1:5" x14ac:dyDescent="0.25">
      <c r="A6759" t="s">
        <v>25</v>
      </c>
      <c r="B6759" t="s">
        <v>126</v>
      </c>
      <c r="C6759">
        <v>2020</v>
      </c>
      <c r="D6759" t="s">
        <v>194</v>
      </c>
      <c r="E6759">
        <v>1</v>
      </c>
    </row>
    <row r="6760" spans="1:5" x14ac:dyDescent="0.25">
      <c r="A6760" t="s">
        <v>25</v>
      </c>
      <c r="B6760" t="s">
        <v>126</v>
      </c>
      <c r="C6760">
        <v>2020</v>
      </c>
      <c r="D6760" t="s">
        <v>195</v>
      </c>
      <c r="E6760">
        <v>2</v>
      </c>
    </row>
    <row r="6761" spans="1:5" x14ac:dyDescent="0.25">
      <c r="A6761" t="s">
        <v>25</v>
      </c>
      <c r="B6761" t="s">
        <v>126</v>
      </c>
      <c r="C6761">
        <v>2020</v>
      </c>
      <c r="D6761" t="s">
        <v>196</v>
      </c>
      <c r="E6761">
        <v>1</v>
      </c>
    </row>
    <row r="6762" spans="1:5" x14ac:dyDescent="0.25">
      <c r="A6762" t="s">
        <v>21</v>
      </c>
      <c r="B6762" t="s">
        <v>124</v>
      </c>
      <c r="C6762">
        <v>2019</v>
      </c>
      <c r="D6762" t="s">
        <v>145</v>
      </c>
      <c r="E6762">
        <v>4</v>
      </c>
    </row>
    <row r="6763" spans="1:5" x14ac:dyDescent="0.25">
      <c r="A6763" t="s">
        <v>21</v>
      </c>
      <c r="B6763" t="s">
        <v>124</v>
      </c>
      <c r="C6763">
        <v>2019</v>
      </c>
      <c r="D6763" t="s">
        <v>146</v>
      </c>
      <c r="E6763">
        <v>8</v>
      </c>
    </row>
    <row r="6764" spans="1:5" x14ac:dyDescent="0.25">
      <c r="A6764" t="s">
        <v>21</v>
      </c>
      <c r="B6764" t="s">
        <v>124</v>
      </c>
      <c r="C6764">
        <v>2019</v>
      </c>
      <c r="D6764" t="s">
        <v>147</v>
      </c>
      <c r="E6764">
        <v>7</v>
      </c>
    </row>
    <row r="6765" spans="1:5" x14ac:dyDescent="0.25">
      <c r="A6765" t="s">
        <v>21</v>
      </c>
      <c r="B6765" t="s">
        <v>124</v>
      </c>
      <c r="C6765">
        <v>2019</v>
      </c>
      <c r="D6765" t="s">
        <v>148</v>
      </c>
      <c r="E6765">
        <v>3</v>
      </c>
    </row>
    <row r="6766" spans="1:5" x14ac:dyDescent="0.25">
      <c r="A6766" t="s">
        <v>21</v>
      </c>
      <c r="B6766" t="s">
        <v>124</v>
      </c>
      <c r="C6766">
        <v>2019</v>
      </c>
      <c r="D6766" t="s">
        <v>149</v>
      </c>
      <c r="E6766">
        <v>7</v>
      </c>
    </row>
    <row r="6767" spans="1:5" x14ac:dyDescent="0.25">
      <c r="A6767" t="s">
        <v>21</v>
      </c>
      <c r="B6767" t="s">
        <v>124</v>
      </c>
      <c r="C6767">
        <v>2019</v>
      </c>
      <c r="D6767" t="s">
        <v>150</v>
      </c>
      <c r="E6767">
        <v>5</v>
      </c>
    </row>
    <row r="6768" spans="1:5" x14ac:dyDescent="0.25">
      <c r="A6768" t="s">
        <v>21</v>
      </c>
      <c r="B6768" t="s">
        <v>124</v>
      </c>
      <c r="C6768">
        <v>2019</v>
      </c>
      <c r="D6768" t="s">
        <v>151</v>
      </c>
      <c r="E6768">
        <v>7</v>
      </c>
    </row>
    <row r="6769" spans="1:5" x14ac:dyDescent="0.25">
      <c r="A6769" t="s">
        <v>21</v>
      </c>
      <c r="B6769" t="s">
        <v>124</v>
      </c>
      <c r="C6769">
        <v>2019</v>
      </c>
      <c r="D6769" t="s">
        <v>152</v>
      </c>
      <c r="E6769">
        <v>4</v>
      </c>
    </row>
    <row r="6770" spans="1:5" x14ac:dyDescent="0.25">
      <c r="A6770" t="s">
        <v>21</v>
      </c>
      <c r="B6770" t="s">
        <v>124</v>
      </c>
      <c r="C6770">
        <v>2019</v>
      </c>
      <c r="D6770" t="s">
        <v>153</v>
      </c>
      <c r="E6770">
        <v>7</v>
      </c>
    </row>
    <row r="6771" spans="1:5" x14ac:dyDescent="0.25">
      <c r="A6771" t="s">
        <v>21</v>
      </c>
      <c r="B6771" t="s">
        <v>124</v>
      </c>
      <c r="C6771">
        <v>2019</v>
      </c>
      <c r="D6771" t="s">
        <v>154</v>
      </c>
      <c r="E6771">
        <v>5</v>
      </c>
    </row>
    <row r="6772" spans="1:5" x14ac:dyDescent="0.25">
      <c r="A6772" t="s">
        <v>21</v>
      </c>
      <c r="B6772" t="s">
        <v>124</v>
      </c>
      <c r="C6772">
        <v>2019</v>
      </c>
      <c r="D6772" t="s">
        <v>155</v>
      </c>
      <c r="E6772">
        <v>4</v>
      </c>
    </row>
    <row r="6773" spans="1:5" x14ac:dyDescent="0.25">
      <c r="A6773" t="s">
        <v>21</v>
      </c>
      <c r="B6773" t="s">
        <v>124</v>
      </c>
      <c r="C6773">
        <v>2019</v>
      </c>
      <c r="D6773" t="s">
        <v>156</v>
      </c>
      <c r="E6773">
        <v>4</v>
      </c>
    </row>
    <row r="6774" spans="1:5" x14ac:dyDescent="0.25">
      <c r="A6774" t="s">
        <v>21</v>
      </c>
      <c r="B6774" t="s">
        <v>124</v>
      </c>
      <c r="C6774">
        <v>2019</v>
      </c>
      <c r="D6774" t="s">
        <v>157</v>
      </c>
      <c r="E6774">
        <v>2</v>
      </c>
    </row>
    <row r="6775" spans="1:5" x14ac:dyDescent="0.25">
      <c r="A6775" t="s">
        <v>21</v>
      </c>
      <c r="B6775" t="s">
        <v>124</v>
      </c>
      <c r="C6775">
        <v>2019</v>
      </c>
      <c r="D6775" t="s">
        <v>158</v>
      </c>
      <c r="E6775">
        <v>3</v>
      </c>
    </row>
    <row r="6776" spans="1:5" x14ac:dyDescent="0.25">
      <c r="A6776" t="s">
        <v>21</v>
      </c>
      <c r="B6776" t="s">
        <v>124</v>
      </c>
      <c r="C6776">
        <v>2019</v>
      </c>
      <c r="D6776" t="s">
        <v>159</v>
      </c>
      <c r="E6776">
        <v>3</v>
      </c>
    </row>
    <row r="6777" spans="1:5" x14ac:dyDescent="0.25">
      <c r="A6777" t="s">
        <v>21</v>
      </c>
      <c r="B6777" t="s">
        <v>124</v>
      </c>
      <c r="C6777">
        <v>2019</v>
      </c>
      <c r="D6777" t="s">
        <v>160</v>
      </c>
      <c r="E6777">
        <v>4</v>
      </c>
    </row>
    <row r="6778" spans="1:5" x14ac:dyDescent="0.25">
      <c r="A6778" t="s">
        <v>21</v>
      </c>
      <c r="B6778" t="s">
        <v>124</v>
      </c>
      <c r="C6778">
        <v>2019</v>
      </c>
      <c r="D6778" t="s">
        <v>161</v>
      </c>
      <c r="E6778">
        <v>7</v>
      </c>
    </row>
    <row r="6779" spans="1:5" x14ac:dyDescent="0.25">
      <c r="A6779" t="s">
        <v>21</v>
      </c>
      <c r="B6779" t="s">
        <v>124</v>
      </c>
      <c r="C6779">
        <v>2019</v>
      </c>
      <c r="D6779" t="s">
        <v>162</v>
      </c>
      <c r="E6779">
        <v>3</v>
      </c>
    </row>
    <row r="6780" spans="1:5" x14ac:dyDescent="0.25">
      <c r="A6780" t="s">
        <v>21</v>
      </c>
      <c r="B6780" t="s">
        <v>124</v>
      </c>
      <c r="C6780">
        <v>2019</v>
      </c>
      <c r="D6780" t="s">
        <v>163</v>
      </c>
      <c r="E6780">
        <v>5</v>
      </c>
    </row>
    <row r="6781" spans="1:5" x14ac:dyDescent="0.25">
      <c r="A6781" t="s">
        <v>21</v>
      </c>
      <c r="B6781" t="s">
        <v>124</v>
      </c>
      <c r="C6781">
        <v>2019</v>
      </c>
      <c r="D6781" t="s">
        <v>164</v>
      </c>
      <c r="E6781">
        <v>3</v>
      </c>
    </row>
    <row r="6782" spans="1:5" x14ac:dyDescent="0.25">
      <c r="A6782" t="s">
        <v>21</v>
      </c>
      <c r="B6782" t="s">
        <v>124</v>
      </c>
      <c r="C6782">
        <v>2019</v>
      </c>
      <c r="D6782" t="s">
        <v>165</v>
      </c>
      <c r="E6782">
        <v>4</v>
      </c>
    </row>
    <row r="6783" spans="1:5" x14ac:dyDescent="0.25">
      <c r="A6783" t="s">
        <v>21</v>
      </c>
      <c r="B6783" t="s">
        <v>124</v>
      </c>
      <c r="C6783">
        <v>2019</v>
      </c>
      <c r="D6783" t="s">
        <v>166</v>
      </c>
      <c r="E6783">
        <v>4</v>
      </c>
    </row>
    <row r="6784" spans="1:5" x14ac:dyDescent="0.25">
      <c r="A6784" t="s">
        <v>21</v>
      </c>
      <c r="B6784" t="s">
        <v>124</v>
      </c>
      <c r="C6784">
        <v>2019</v>
      </c>
      <c r="D6784" t="s">
        <v>167</v>
      </c>
      <c r="E6784">
        <v>4</v>
      </c>
    </row>
    <row r="6785" spans="1:5" x14ac:dyDescent="0.25">
      <c r="A6785" t="s">
        <v>21</v>
      </c>
      <c r="B6785" t="s">
        <v>124</v>
      </c>
      <c r="C6785">
        <v>2019</v>
      </c>
      <c r="D6785" t="s">
        <v>168</v>
      </c>
      <c r="E6785">
        <v>7</v>
      </c>
    </row>
    <row r="6786" spans="1:5" x14ac:dyDescent="0.25">
      <c r="A6786" t="s">
        <v>21</v>
      </c>
      <c r="B6786" t="s">
        <v>124</v>
      </c>
      <c r="C6786">
        <v>2019</v>
      </c>
      <c r="D6786" t="s">
        <v>169</v>
      </c>
      <c r="E6786">
        <v>7</v>
      </c>
    </row>
    <row r="6787" spans="1:5" x14ac:dyDescent="0.25">
      <c r="A6787" t="s">
        <v>21</v>
      </c>
      <c r="B6787" t="s">
        <v>124</v>
      </c>
      <c r="C6787">
        <v>2019</v>
      </c>
      <c r="D6787" t="s">
        <v>170</v>
      </c>
      <c r="E6787">
        <v>7</v>
      </c>
    </row>
    <row r="6788" spans="1:5" x14ac:dyDescent="0.25">
      <c r="A6788" t="s">
        <v>21</v>
      </c>
      <c r="B6788" t="s">
        <v>124</v>
      </c>
      <c r="C6788">
        <v>2019</v>
      </c>
      <c r="D6788" t="s">
        <v>171</v>
      </c>
      <c r="E6788">
        <v>5</v>
      </c>
    </row>
    <row r="6789" spans="1:5" x14ac:dyDescent="0.25">
      <c r="A6789" t="s">
        <v>21</v>
      </c>
      <c r="B6789" t="s">
        <v>124</v>
      </c>
      <c r="C6789">
        <v>2019</v>
      </c>
      <c r="D6789" t="s">
        <v>172</v>
      </c>
      <c r="E6789">
        <v>4</v>
      </c>
    </row>
    <row r="6790" spans="1:5" x14ac:dyDescent="0.25">
      <c r="A6790" t="s">
        <v>21</v>
      </c>
      <c r="B6790" t="s">
        <v>124</v>
      </c>
      <c r="C6790">
        <v>2019</v>
      </c>
      <c r="D6790" t="s">
        <v>173</v>
      </c>
      <c r="E6790">
        <v>3</v>
      </c>
    </row>
    <row r="6791" spans="1:5" x14ac:dyDescent="0.25">
      <c r="A6791" t="s">
        <v>21</v>
      </c>
      <c r="B6791" t="s">
        <v>124</v>
      </c>
      <c r="C6791">
        <v>2019</v>
      </c>
      <c r="D6791" t="s">
        <v>174</v>
      </c>
      <c r="E6791">
        <v>4</v>
      </c>
    </row>
    <row r="6792" spans="1:5" x14ac:dyDescent="0.25">
      <c r="A6792" t="s">
        <v>21</v>
      </c>
      <c r="B6792" t="s">
        <v>124</v>
      </c>
      <c r="C6792">
        <v>2019</v>
      </c>
      <c r="D6792" t="s">
        <v>175</v>
      </c>
      <c r="E6792">
        <v>8</v>
      </c>
    </row>
    <row r="6793" spans="1:5" x14ac:dyDescent="0.25">
      <c r="A6793" t="s">
        <v>21</v>
      </c>
      <c r="B6793" t="s">
        <v>124</v>
      </c>
      <c r="C6793">
        <v>2019</v>
      </c>
      <c r="D6793" t="s">
        <v>176</v>
      </c>
      <c r="E6793">
        <v>11</v>
      </c>
    </row>
    <row r="6794" spans="1:5" x14ac:dyDescent="0.25">
      <c r="A6794" t="s">
        <v>21</v>
      </c>
      <c r="B6794" t="s">
        <v>124</v>
      </c>
      <c r="C6794">
        <v>2019</v>
      </c>
      <c r="D6794" t="s">
        <v>177</v>
      </c>
      <c r="E6794">
        <v>9</v>
      </c>
    </row>
    <row r="6795" spans="1:5" x14ac:dyDescent="0.25">
      <c r="A6795" t="s">
        <v>21</v>
      </c>
      <c r="B6795" t="s">
        <v>124</v>
      </c>
      <c r="C6795">
        <v>2019</v>
      </c>
      <c r="D6795" t="s">
        <v>178</v>
      </c>
      <c r="E6795">
        <v>5</v>
      </c>
    </row>
    <row r="6796" spans="1:5" x14ac:dyDescent="0.25">
      <c r="A6796" t="s">
        <v>21</v>
      </c>
      <c r="B6796" t="s">
        <v>124</v>
      </c>
      <c r="C6796">
        <v>2019</v>
      </c>
      <c r="D6796" t="s">
        <v>179</v>
      </c>
      <c r="E6796">
        <v>6</v>
      </c>
    </row>
    <row r="6797" spans="1:5" x14ac:dyDescent="0.25">
      <c r="A6797" t="s">
        <v>21</v>
      </c>
      <c r="B6797" t="s">
        <v>124</v>
      </c>
      <c r="C6797">
        <v>2019</v>
      </c>
      <c r="D6797" t="s">
        <v>180</v>
      </c>
      <c r="E6797">
        <v>5</v>
      </c>
    </row>
    <row r="6798" spans="1:5" x14ac:dyDescent="0.25">
      <c r="A6798" t="s">
        <v>21</v>
      </c>
      <c r="B6798" t="s">
        <v>124</v>
      </c>
      <c r="C6798">
        <v>2019</v>
      </c>
      <c r="D6798" t="s">
        <v>181</v>
      </c>
      <c r="E6798">
        <v>4</v>
      </c>
    </row>
    <row r="6799" spans="1:5" x14ac:dyDescent="0.25">
      <c r="A6799" t="s">
        <v>21</v>
      </c>
      <c r="B6799" t="s">
        <v>124</v>
      </c>
      <c r="C6799">
        <v>2019</v>
      </c>
      <c r="D6799" t="s">
        <v>182</v>
      </c>
      <c r="E6799">
        <v>5</v>
      </c>
    </row>
    <row r="6800" spans="1:5" x14ac:dyDescent="0.25">
      <c r="A6800" t="s">
        <v>21</v>
      </c>
      <c r="B6800" t="s">
        <v>124</v>
      </c>
      <c r="C6800">
        <v>2019</v>
      </c>
      <c r="D6800" t="s">
        <v>183</v>
      </c>
      <c r="E6800">
        <v>7</v>
      </c>
    </row>
    <row r="6801" spans="1:5" x14ac:dyDescent="0.25">
      <c r="A6801" t="s">
        <v>21</v>
      </c>
      <c r="B6801" t="s">
        <v>124</v>
      </c>
      <c r="C6801">
        <v>2019</v>
      </c>
      <c r="D6801" t="s">
        <v>184</v>
      </c>
      <c r="E6801">
        <v>4</v>
      </c>
    </row>
    <row r="6802" spans="1:5" x14ac:dyDescent="0.25">
      <c r="A6802" t="s">
        <v>21</v>
      </c>
      <c r="B6802" t="s">
        <v>124</v>
      </c>
      <c r="C6802">
        <v>2019</v>
      </c>
      <c r="D6802" t="s">
        <v>185</v>
      </c>
      <c r="E6802">
        <v>4</v>
      </c>
    </row>
    <row r="6803" spans="1:5" x14ac:dyDescent="0.25">
      <c r="A6803" t="s">
        <v>21</v>
      </c>
      <c r="B6803" t="s">
        <v>124</v>
      </c>
      <c r="C6803">
        <v>2019</v>
      </c>
      <c r="D6803" t="s">
        <v>186</v>
      </c>
      <c r="E6803">
        <v>4</v>
      </c>
    </row>
    <row r="6804" spans="1:5" x14ac:dyDescent="0.25">
      <c r="A6804" t="s">
        <v>21</v>
      </c>
      <c r="B6804" t="s">
        <v>124</v>
      </c>
      <c r="C6804">
        <v>2019</v>
      </c>
      <c r="D6804" t="s">
        <v>187</v>
      </c>
      <c r="E6804">
        <v>4</v>
      </c>
    </row>
    <row r="6805" spans="1:5" x14ac:dyDescent="0.25">
      <c r="A6805" t="s">
        <v>21</v>
      </c>
      <c r="B6805" t="s">
        <v>124</v>
      </c>
      <c r="C6805">
        <v>2019</v>
      </c>
      <c r="D6805" t="s">
        <v>188</v>
      </c>
      <c r="E6805">
        <v>3</v>
      </c>
    </row>
    <row r="6806" spans="1:5" x14ac:dyDescent="0.25">
      <c r="A6806" t="s">
        <v>21</v>
      </c>
      <c r="B6806" t="s">
        <v>124</v>
      </c>
      <c r="C6806">
        <v>2019</v>
      </c>
      <c r="D6806" t="s">
        <v>189</v>
      </c>
      <c r="E6806">
        <v>3</v>
      </c>
    </row>
    <row r="6807" spans="1:5" x14ac:dyDescent="0.25">
      <c r="A6807" t="s">
        <v>21</v>
      </c>
      <c r="B6807" t="s">
        <v>124</v>
      </c>
      <c r="C6807">
        <v>2019</v>
      </c>
      <c r="D6807" t="s">
        <v>190</v>
      </c>
      <c r="E6807">
        <v>2</v>
      </c>
    </row>
    <row r="6808" spans="1:5" x14ac:dyDescent="0.25">
      <c r="A6808" t="s">
        <v>21</v>
      </c>
      <c r="B6808" t="s">
        <v>124</v>
      </c>
      <c r="C6808">
        <v>2019</v>
      </c>
      <c r="D6808" t="s">
        <v>191</v>
      </c>
      <c r="E6808">
        <v>3</v>
      </c>
    </row>
    <row r="6809" spans="1:5" x14ac:dyDescent="0.25">
      <c r="A6809" t="s">
        <v>21</v>
      </c>
      <c r="B6809" t="s">
        <v>124</v>
      </c>
      <c r="C6809">
        <v>2019</v>
      </c>
      <c r="D6809" t="s">
        <v>192</v>
      </c>
      <c r="E6809">
        <v>2</v>
      </c>
    </row>
    <row r="6810" spans="1:5" x14ac:dyDescent="0.25">
      <c r="A6810" t="s">
        <v>21</v>
      </c>
      <c r="B6810" t="s">
        <v>124</v>
      </c>
      <c r="C6810">
        <v>2019</v>
      </c>
      <c r="D6810" t="s">
        <v>193</v>
      </c>
      <c r="E6810">
        <v>2</v>
      </c>
    </row>
    <row r="6811" spans="1:5" x14ac:dyDescent="0.25">
      <c r="A6811" t="s">
        <v>21</v>
      </c>
      <c r="B6811" t="s">
        <v>124</v>
      </c>
      <c r="C6811">
        <v>2019</v>
      </c>
      <c r="D6811" t="s">
        <v>194</v>
      </c>
      <c r="E6811">
        <v>2</v>
      </c>
    </row>
    <row r="6812" spans="1:5" x14ac:dyDescent="0.25">
      <c r="A6812" t="s">
        <v>21</v>
      </c>
      <c r="B6812" t="s">
        <v>124</v>
      </c>
      <c r="C6812">
        <v>2019</v>
      </c>
      <c r="D6812" t="s">
        <v>195</v>
      </c>
      <c r="E6812">
        <v>2</v>
      </c>
    </row>
    <row r="6813" spans="1:5" x14ac:dyDescent="0.25">
      <c r="A6813" t="s">
        <v>21</v>
      </c>
      <c r="B6813" t="s">
        <v>124</v>
      </c>
      <c r="C6813">
        <v>2019</v>
      </c>
      <c r="D6813" t="s">
        <v>196</v>
      </c>
      <c r="E6813">
        <v>2</v>
      </c>
    </row>
    <row r="6814" spans="1:5" x14ac:dyDescent="0.25">
      <c r="A6814" t="s">
        <v>21</v>
      </c>
      <c r="B6814" t="s">
        <v>124</v>
      </c>
      <c r="C6814">
        <v>2020</v>
      </c>
      <c r="D6814" t="s">
        <v>145</v>
      </c>
      <c r="E6814">
        <v>1</v>
      </c>
    </row>
    <row r="6815" spans="1:5" x14ac:dyDescent="0.25">
      <c r="A6815" t="s">
        <v>21</v>
      </c>
      <c r="B6815" t="s">
        <v>124</v>
      </c>
      <c r="C6815">
        <v>2020</v>
      </c>
      <c r="D6815" t="s">
        <v>146</v>
      </c>
      <c r="E6815">
        <v>3</v>
      </c>
    </row>
    <row r="6816" spans="1:5" x14ac:dyDescent="0.25">
      <c r="A6816" t="s">
        <v>21</v>
      </c>
      <c r="B6816" t="s">
        <v>124</v>
      </c>
      <c r="C6816">
        <v>2020</v>
      </c>
      <c r="D6816" t="s">
        <v>147</v>
      </c>
      <c r="E6816">
        <v>2</v>
      </c>
    </row>
    <row r="6817" spans="1:5" x14ac:dyDescent="0.25">
      <c r="A6817" t="s">
        <v>21</v>
      </c>
      <c r="B6817" t="s">
        <v>124</v>
      </c>
      <c r="C6817">
        <v>2020</v>
      </c>
      <c r="D6817" t="s">
        <v>148</v>
      </c>
      <c r="E6817">
        <v>3</v>
      </c>
    </row>
    <row r="6818" spans="1:5" x14ac:dyDescent="0.25">
      <c r="A6818" t="s">
        <v>21</v>
      </c>
      <c r="B6818" t="s">
        <v>124</v>
      </c>
      <c r="C6818">
        <v>2020</v>
      </c>
      <c r="D6818" t="s">
        <v>149</v>
      </c>
      <c r="E6818">
        <v>4</v>
      </c>
    </row>
    <row r="6819" spans="1:5" x14ac:dyDescent="0.25">
      <c r="A6819" t="s">
        <v>21</v>
      </c>
      <c r="B6819" t="s">
        <v>124</v>
      </c>
      <c r="C6819">
        <v>2020</v>
      </c>
      <c r="D6819" t="s">
        <v>150</v>
      </c>
      <c r="E6819">
        <v>3</v>
      </c>
    </row>
    <row r="6820" spans="1:5" x14ac:dyDescent="0.25">
      <c r="A6820" t="s">
        <v>21</v>
      </c>
      <c r="B6820" t="s">
        <v>124</v>
      </c>
      <c r="C6820">
        <v>2020</v>
      </c>
      <c r="D6820" t="s">
        <v>151</v>
      </c>
      <c r="E6820">
        <v>4</v>
      </c>
    </row>
    <row r="6821" spans="1:5" x14ac:dyDescent="0.25">
      <c r="A6821" t="s">
        <v>21</v>
      </c>
      <c r="B6821" t="s">
        <v>124</v>
      </c>
      <c r="C6821">
        <v>2020</v>
      </c>
      <c r="D6821" t="s">
        <v>152</v>
      </c>
      <c r="E6821">
        <v>5</v>
      </c>
    </row>
    <row r="6822" spans="1:5" x14ac:dyDescent="0.25">
      <c r="A6822" t="s">
        <v>21</v>
      </c>
      <c r="B6822" t="s">
        <v>124</v>
      </c>
      <c r="C6822">
        <v>2020</v>
      </c>
      <c r="D6822" t="s">
        <v>153</v>
      </c>
      <c r="E6822">
        <v>5</v>
      </c>
    </row>
    <row r="6823" spans="1:5" x14ac:dyDescent="0.25">
      <c r="A6823" t="s">
        <v>21</v>
      </c>
      <c r="B6823" t="s">
        <v>124</v>
      </c>
      <c r="C6823">
        <v>2020</v>
      </c>
      <c r="D6823" t="s">
        <v>154</v>
      </c>
      <c r="E6823">
        <v>5</v>
      </c>
    </row>
    <row r="6824" spans="1:5" x14ac:dyDescent="0.25">
      <c r="A6824" t="s">
        <v>21</v>
      </c>
      <c r="B6824" t="s">
        <v>124</v>
      </c>
      <c r="C6824">
        <v>2020</v>
      </c>
      <c r="D6824" t="s">
        <v>155</v>
      </c>
      <c r="E6824">
        <v>5</v>
      </c>
    </row>
    <row r="6825" spans="1:5" x14ac:dyDescent="0.25">
      <c r="A6825" t="s">
        <v>21</v>
      </c>
      <c r="B6825" t="s">
        <v>124</v>
      </c>
      <c r="C6825">
        <v>2020</v>
      </c>
      <c r="D6825" t="s">
        <v>156</v>
      </c>
      <c r="E6825">
        <v>5</v>
      </c>
    </row>
    <row r="6826" spans="1:5" x14ac:dyDescent="0.25">
      <c r="A6826" t="s">
        <v>21</v>
      </c>
      <c r="B6826" t="s">
        <v>124</v>
      </c>
      <c r="C6826">
        <v>2020</v>
      </c>
      <c r="D6826" t="s">
        <v>157</v>
      </c>
      <c r="E6826">
        <v>4</v>
      </c>
    </row>
    <row r="6827" spans="1:5" x14ac:dyDescent="0.25">
      <c r="A6827" t="s">
        <v>21</v>
      </c>
      <c r="B6827" t="s">
        <v>124</v>
      </c>
      <c r="C6827">
        <v>2020</v>
      </c>
      <c r="D6827" t="s">
        <v>158</v>
      </c>
      <c r="E6827">
        <v>5</v>
      </c>
    </row>
    <row r="6828" spans="1:5" x14ac:dyDescent="0.25">
      <c r="A6828" t="s">
        <v>21</v>
      </c>
      <c r="B6828" t="s">
        <v>124</v>
      </c>
      <c r="C6828">
        <v>2020</v>
      </c>
      <c r="D6828" t="s">
        <v>159</v>
      </c>
      <c r="E6828">
        <v>4</v>
      </c>
    </row>
    <row r="6829" spans="1:5" x14ac:dyDescent="0.25">
      <c r="A6829" t="s">
        <v>21</v>
      </c>
      <c r="B6829" t="s">
        <v>124</v>
      </c>
      <c r="C6829">
        <v>2020</v>
      </c>
      <c r="D6829" t="s">
        <v>160</v>
      </c>
      <c r="E6829">
        <v>4</v>
      </c>
    </row>
    <row r="6830" spans="1:5" x14ac:dyDescent="0.25">
      <c r="A6830" t="s">
        <v>21</v>
      </c>
      <c r="B6830" t="s">
        <v>124</v>
      </c>
      <c r="C6830">
        <v>2020</v>
      </c>
      <c r="D6830" t="s">
        <v>161</v>
      </c>
      <c r="E6830">
        <v>5</v>
      </c>
    </row>
    <row r="6831" spans="1:5" x14ac:dyDescent="0.25">
      <c r="A6831" t="s">
        <v>21</v>
      </c>
      <c r="B6831" t="s">
        <v>124</v>
      </c>
      <c r="C6831">
        <v>2020</v>
      </c>
      <c r="D6831" t="s">
        <v>162</v>
      </c>
      <c r="E6831">
        <v>6</v>
      </c>
    </row>
    <row r="6832" spans="1:5" x14ac:dyDescent="0.25">
      <c r="A6832" t="s">
        <v>21</v>
      </c>
      <c r="B6832" t="s">
        <v>124</v>
      </c>
      <c r="C6832">
        <v>2020</v>
      </c>
      <c r="D6832" t="s">
        <v>163</v>
      </c>
      <c r="E6832">
        <v>5</v>
      </c>
    </row>
    <row r="6833" spans="1:5" x14ac:dyDescent="0.25">
      <c r="A6833" t="s">
        <v>21</v>
      </c>
      <c r="B6833" t="s">
        <v>124</v>
      </c>
      <c r="C6833">
        <v>2020</v>
      </c>
      <c r="D6833" t="s">
        <v>164</v>
      </c>
      <c r="E6833">
        <v>2</v>
      </c>
    </row>
    <row r="6834" spans="1:5" x14ac:dyDescent="0.25">
      <c r="A6834" t="s">
        <v>21</v>
      </c>
      <c r="B6834" t="s">
        <v>124</v>
      </c>
      <c r="C6834">
        <v>2020</v>
      </c>
      <c r="D6834" t="s">
        <v>165</v>
      </c>
      <c r="E6834">
        <v>4</v>
      </c>
    </row>
    <row r="6835" spans="1:5" x14ac:dyDescent="0.25">
      <c r="A6835" t="s">
        <v>21</v>
      </c>
      <c r="B6835" t="s">
        <v>124</v>
      </c>
      <c r="C6835">
        <v>2020</v>
      </c>
      <c r="D6835" t="s">
        <v>166</v>
      </c>
      <c r="E6835">
        <v>7</v>
      </c>
    </row>
    <row r="6836" spans="1:5" x14ac:dyDescent="0.25">
      <c r="A6836" t="s">
        <v>21</v>
      </c>
      <c r="B6836" t="s">
        <v>124</v>
      </c>
      <c r="C6836">
        <v>2020</v>
      </c>
      <c r="D6836" t="s">
        <v>167</v>
      </c>
      <c r="E6836">
        <v>9</v>
      </c>
    </row>
    <row r="6837" spans="1:5" x14ac:dyDescent="0.25">
      <c r="A6837" t="s">
        <v>21</v>
      </c>
      <c r="B6837" t="s">
        <v>124</v>
      </c>
      <c r="C6837">
        <v>2020</v>
      </c>
      <c r="D6837" t="s">
        <v>168</v>
      </c>
      <c r="E6837">
        <v>9</v>
      </c>
    </row>
    <row r="6838" spans="1:5" x14ac:dyDescent="0.25">
      <c r="A6838" t="s">
        <v>21</v>
      </c>
      <c r="B6838" t="s">
        <v>124</v>
      </c>
      <c r="C6838">
        <v>2020</v>
      </c>
      <c r="D6838" t="s">
        <v>169</v>
      </c>
      <c r="E6838">
        <v>9</v>
      </c>
    </row>
    <row r="6839" spans="1:5" x14ac:dyDescent="0.25">
      <c r="A6839" t="s">
        <v>21</v>
      </c>
      <c r="B6839" t="s">
        <v>124</v>
      </c>
      <c r="C6839">
        <v>2020</v>
      </c>
      <c r="D6839" t="s">
        <v>170</v>
      </c>
      <c r="E6839">
        <v>10</v>
      </c>
    </row>
    <row r="6840" spans="1:5" x14ac:dyDescent="0.25">
      <c r="A6840" t="s">
        <v>21</v>
      </c>
      <c r="B6840" t="s">
        <v>124</v>
      </c>
      <c r="C6840">
        <v>2020</v>
      </c>
      <c r="D6840" t="s">
        <v>171</v>
      </c>
      <c r="E6840">
        <v>2</v>
      </c>
    </row>
    <row r="6841" spans="1:5" x14ac:dyDescent="0.25">
      <c r="A6841" t="s">
        <v>21</v>
      </c>
      <c r="B6841" t="s">
        <v>124</v>
      </c>
      <c r="C6841">
        <v>2020</v>
      </c>
      <c r="D6841" t="s">
        <v>172</v>
      </c>
      <c r="E6841">
        <v>5</v>
      </c>
    </row>
    <row r="6842" spans="1:5" x14ac:dyDescent="0.25">
      <c r="A6842" t="s">
        <v>21</v>
      </c>
      <c r="B6842" t="s">
        <v>124</v>
      </c>
      <c r="C6842">
        <v>2020</v>
      </c>
      <c r="D6842" t="s">
        <v>173</v>
      </c>
      <c r="E6842">
        <v>5</v>
      </c>
    </row>
    <row r="6843" spans="1:5" x14ac:dyDescent="0.25">
      <c r="A6843" t="s">
        <v>21</v>
      </c>
      <c r="B6843" t="s">
        <v>124</v>
      </c>
      <c r="C6843">
        <v>2020</v>
      </c>
      <c r="D6843" t="s">
        <v>174</v>
      </c>
      <c r="E6843">
        <v>3</v>
      </c>
    </row>
    <row r="6844" spans="1:5" x14ac:dyDescent="0.25">
      <c r="A6844" t="s">
        <v>21</v>
      </c>
      <c r="B6844" t="s">
        <v>124</v>
      </c>
      <c r="C6844">
        <v>2020</v>
      </c>
      <c r="D6844" t="s">
        <v>175</v>
      </c>
      <c r="E6844">
        <v>7</v>
      </c>
    </row>
    <row r="6845" spans="1:5" x14ac:dyDescent="0.25">
      <c r="A6845" t="s">
        <v>21</v>
      </c>
      <c r="B6845" t="s">
        <v>124</v>
      </c>
      <c r="C6845">
        <v>2020</v>
      </c>
      <c r="D6845" t="s">
        <v>176</v>
      </c>
      <c r="E6845">
        <v>6</v>
      </c>
    </row>
    <row r="6846" spans="1:5" x14ac:dyDescent="0.25">
      <c r="A6846" t="s">
        <v>21</v>
      </c>
      <c r="B6846" t="s">
        <v>124</v>
      </c>
      <c r="C6846">
        <v>2020</v>
      </c>
      <c r="D6846" t="s">
        <v>177</v>
      </c>
      <c r="E6846">
        <v>6</v>
      </c>
    </row>
    <row r="6847" spans="1:5" x14ac:dyDescent="0.25">
      <c r="A6847" t="s">
        <v>21</v>
      </c>
      <c r="B6847" t="s">
        <v>124</v>
      </c>
      <c r="C6847">
        <v>2020</v>
      </c>
      <c r="D6847" t="s">
        <v>178</v>
      </c>
      <c r="E6847">
        <v>6</v>
      </c>
    </row>
    <row r="6848" spans="1:5" x14ac:dyDescent="0.25">
      <c r="A6848" t="s">
        <v>21</v>
      </c>
      <c r="B6848" t="s">
        <v>124</v>
      </c>
      <c r="C6848">
        <v>2020</v>
      </c>
      <c r="D6848" t="s">
        <v>179</v>
      </c>
      <c r="E6848">
        <v>2</v>
      </c>
    </row>
    <row r="6849" spans="1:5" x14ac:dyDescent="0.25">
      <c r="A6849" t="s">
        <v>21</v>
      </c>
      <c r="B6849" t="s">
        <v>124</v>
      </c>
      <c r="C6849">
        <v>2020</v>
      </c>
      <c r="D6849" t="s">
        <v>180</v>
      </c>
      <c r="E6849">
        <v>5</v>
      </c>
    </row>
    <row r="6850" spans="1:5" x14ac:dyDescent="0.25">
      <c r="A6850" t="s">
        <v>21</v>
      </c>
      <c r="B6850" t="s">
        <v>124</v>
      </c>
      <c r="C6850">
        <v>2020</v>
      </c>
      <c r="D6850" t="s">
        <v>181</v>
      </c>
      <c r="E6850">
        <v>4</v>
      </c>
    </row>
    <row r="6851" spans="1:5" x14ac:dyDescent="0.25">
      <c r="A6851" t="s">
        <v>21</v>
      </c>
      <c r="B6851" t="s">
        <v>124</v>
      </c>
      <c r="C6851">
        <v>2020</v>
      </c>
      <c r="D6851" t="s">
        <v>182</v>
      </c>
      <c r="E6851">
        <v>5</v>
      </c>
    </row>
    <row r="6852" spans="1:5" x14ac:dyDescent="0.25">
      <c r="A6852" t="s">
        <v>21</v>
      </c>
      <c r="B6852" t="s">
        <v>124</v>
      </c>
      <c r="C6852">
        <v>2020</v>
      </c>
      <c r="D6852" t="s">
        <v>183</v>
      </c>
      <c r="E6852">
        <v>2</v>
      </c>
    </row>
    <row r="6853" spans="1:5" x14ac:dyDescent="0.25">
      <c r="A6853" t="s">
        <v>21</v>
      </c>
      <c r="B6853" t="s">
        <v>124</v>
      </c>
      <c r="C6853">
        <v>2020</v>
      </c>
      <c r="D6853" t="s">
        <v>184</v>
      </c>
      <c r="E6853">
        <v>4</v>
      </c>
    </row>
    <row r="6854" spans="1:5" x14ac:dyDescent="0.25">
      <c r="A6854" t="s">
        <v>21</v>
      </c>
      <c r="B6854" t="s">
        <v>124</v>
      </c>
      <c r="C6854">
        <v>2020</v>
      </c>
      <c r="D6854" t="s">
        <v>185</v>
      </c>
      <c r="E6854">
        <v>4</v>
      </c>
    </row>
    <row r="6855" spans="1:5" x14ac:dyDescent="0.25">
      <c r="A6855" t="s">
        <v>21</v>
      </c>
      <c r="B6855" t="s">
        <v>124</v>
      </c>
      <c r="C6855">
        <v>2020</v>
      </c>
      <c r="D6855" t="s">
        <v>186</v>
      </c>
      <c r="E6855">
        <v>4</v>
      </c>
    </row>
    <row r="6856" spans="1:5" x14ac:dyDescent="0.25">
      <c r="A6856" t="s">
        <v>21</v>
      </c>
      <c r="B6856" t="s">
        <v>124</v>
      </c>
      <c r="C6856">
        <v>2020</v>
      </c>
      <c r="D6856" t="s">
        <v>187</v>
      </c>
      <c r="E6856">
        <v>3</v>
      </c>
    </row>
    <row r="6857" spans="1:5" x14ac:dyDescent="0.25">
      <c r="A6857" t="s">
        <v>21</v>
      </c>
      <c r="B6857" t="s">
        <v>124</v>
      </c>
      <c r="C6857">
        <v>2020</v>
      </c>
      <c r="D6857" t="s">
        <v>188</v>
      </c>
      <c r="E6857">
        <v>5</v>
      </c>
    </row>
    <row r="6858" spans="1:5" x14ac:dyDescent="0.25">
      <c r="A6858" t="s">
        <v>21</v>
      </c>
      <c r="B6858" t="s">
        <v>124</v>
      </c>
      <c r="C6858">
        <v>2020</v>
      </c>
      <c r="D6858" t="s">
        <v>189</v>
      </c>
      <c r="E6858">
        <v>3</v>
      </c>
    </row>
    <row r="6859" spans="1:5" x14ac:dyDescent="0.25">
      <c r="A6859" t="s">
        <v>21</v>
      </c>
      <c r="B6859" t="s">
        <v>124</v>
      </c>
      <c r="C6859">
        <v>2020</v>
      </c>
      <c r="D6859" t="s">
        <v>190</v>
      </c>
      <c r="E6859">
        <v>3</v>
      </c>
    </row>
    <row r="6860" spans="1:5" x14ac:dyDescent="0.25">
      <c r="A6860" t="s">
        <v>21</v>
      </c>
      <c r="B6860" t="s">
        <v>124</v>
      </c>
      <c r="C6860">
        <v>2020</v>
      </c>
      <c r="D6860" t="s">
        <v>191</v>
      </c>
      <c r="E6860">
        <v>5</v>
      </c>
    </row>
    <row r="6861" spans="1:5" x14ac:dyDescent="0.25">
      <c r="A6861" t="s">
        <v>21</v>
      </c>
      <c r="B6861" t="s">
        <v>124</v>
      </c>
      <c r="C6861">
        <v>2020</v>
      </c>
      <c r="D6861" t="s">
        <v>192</v>
      </c>
      <c r="E6861">
        <v>5</v>
      </c>
    </row>
    <row r="6862" spans="1:5" x14ac:dyDescent="0.25">
      <c r="A6862" t="s">
        <v>21</v>
      </c>
      <c r="B6862" t="s">
        <v>124</v>
      </c>
      <c r="C6862">
        <v>2020</v>
      </c>
      <c r="D6862" t="s">
        <v>193</v>
      </c>
      <c r="E6862">
        <v>6</v>
      </c>
    </row>
    <row r="6863" spans="1:5" x14ac:dyDescent="0.25">
      <c r="A6863" t="s">
        <v>21</v>
      </c>
      <c r="B6863" t="s">
        <v>124</v>
      </c>
      <c r="C6863">
        <v>2020</v>
      </c>
      <c r="D6863" t="s">
        <v>194</v>
      </c>
      <c r="E6863">
        <v>6</v>
      </c>
    </row>
    <row r="6864" spans="1:5" x14ac:dyDescent="0.25">
      <c r="A6864" t="s">
        <v>21</v>
      </c>
      <c r="B6864" t="s">
        <v>124</v>
      </c>
      <c r="C6864">
        <v>2020</v>
      </c>
      <c r="D6864" t="s">
        <v>195</v>
      </c>
      <c r="E6864">
        <v>6</v>
      </c>
    </row>
    <row r="6865" spans="1:5" x14ac:dyDescent="0.25">
      <c r="A6865" t="s">
        <v>21</v>
      </c>
      <c r="B6865" t="s">
        <v>124</v>
      </c>
      <c r="C6865">
        <v>2020</v>
      </c>
      <c r="D6865" t="s">
        <v>196</v>
      </c>
      <c r="E6865">
        <v>9</v>
      </c>
    </row>
    <row r="6866" spans="1:5" x14ac:dyDescent="0.25">
      <c r="A6866" t="s">
        <v>21</v>
      </c>
      <c r="B6866" t="s">
        <v>122</v>
      </c>
      <c r="C6866">
        <v>2019</v>
      </c>
      <c r="D6866" t="s">
        <v>145</v>
      </c>
      <c r="E6866">
        <v>12</v>
      </c>
    </row>
    <row r="6867" spans="1:5" x14ac:dyDescent="0.25">
      <c r="A6867" t="s">
        <v>21</v>
      </c>
      <c r="B6867" t="s">
        <v>122</v>
      </c>
      <c r="C6867">
        <v>2019</v>
      </c>
      <c r="D6867" t="s">
        <v>146</v>
      </c>
      <c r="E6867">
        <v>15</v>
      </c>
    </row>
    <row r="6868" spans="1:5" x14ac:dyDescent="0.25">
      <c r="A6868" t="s">
        <v>21</v>
      </c>
      <c r="B6868" t="s">
        <v>122</v>
      </c>
      <c r="C6868">
        <v>2019</v>
      </c>
      <c r="D6868" t="s">
        <v>147</v>
      </c>
      <c r="E6868">
        <v>8</v>
      </c>
    </row>
    <row r="6869" spans="1:5" x14ac:dyDescent="0.25">
      <c r="A6869" t="s">
        <v>21</v>
      </c>
      <c r="B6869" t="s">
        <v>122</v>
      </c>
      <c r="C6869">
        <v>2019</v>
      </c>
      <c r="D6869" t="s">
        <v>148</v>
      </c>
      <c r="E6869">
        <v>13</v>
      </c>
    </row>
    <row r="6870" spans="1:5" x14ac:dyDescent="0.25">
      <c r="A6870" t="s">
        <v>21</v>
      </c>
      <c r="B6870" t="s">
        <v>122</v>
      </c>
      <c r="C6870">
        <v>2019</v>
      </c>
      <c r="D6870" t="s">
        <v>149</v>
      </c>
      <c r="E6870">
        <v>13</v>
      </c>
    </row>
    <row r="6871" spans="1:5" x14ac:dyDescent="0.25">
      <c r="A6871" t="s">
        <v>21</v>
      </c>
      <c r="B6871" t="s">
        <v>122</v>
      </c>
      <c r="C6871">
        <v>2019</v>
      </c>
      <c r="D6871" t="s">
        <v>150</v>
      </c>
      <c r="E6871">
        <v>13</v>
      </c>
    </row>
    <row r="6872" spans="1:5" x14ac:dyDescent="0.25">
      <c r="A6872" t="s">
        <v>21</v>
      </c>
      <c r="B6872" t="s">
        <v>122</v>
      </c>
      <c r="C6872">
        <v>2019</v>
      </c>
      <c r="D6872" t="s">
        <v>151</v>
      </c>
      <c r="E6872">
        <v>14</v>
      </c>
    </row>
    <row r="6873" spans="1:5" x14ac:dyDescent="0.25">
      <c r="A6873" t="s">
        <v>21</v>
      </c>
      <c r="B6873" t="s">
        <v>122</v>
      </c>
      <c r="C6873">
        <v>2019</v>
      </c>
      <c r="D6873" t="s">
        <v>152</v>
      </c>
      <c r="E6873">
        <v>12</v>
      </c>
    </row>
    <row r="6874" spans="1:5" x14ac:dyDescent="0.25">
      <c r="A6874" t="s">
        <v>21</v>
      </c>
      <c r="B6874" t="s">
        <v>122</v>
      </c>
      <c r="C6874">
        <v>2019</v>
      </c>
      <c r="D6874" t="s">
        <v>153</v>
      </c>
      <c r="E6874">
        <v>9</v>
      </c>
    </row>
    <row r="6875" spans="1:5" x14ac:dyDescent="0.25">
      <c r="A6875" t="s">
        <v>21</v>
      </c>
      <c r="B6875" t="s">
        <v>122</v>
      </c>
      <c r="C6875">
        <v>2019</v>
      </c>
      <c r="D6875" t="s">
        <v>154</v>
      </c>
      <c r="E6875">
        <v>12</v>
      </c>
    </row>
    <row r="6876" spans="1:5" x14ac:dyDescent="0.25">
      <c r="A6876" t="s">
        <v>21</v>
      </c>
      <c r="B6876" t="s">
        <v>122</v>
      </c>
      <c r="C6876">
        <v>2019</v>
      </c>
      <c r="D6876" t="s">
        <v>155</v>
      </c>
      <c r="E6876">
        <v>10</v>
      </c>
    </row>
    <row r="6877" spans="1:5" x14ac:dyDescent="0.25">
      <c r="A6877" t="s">
        <v>21</v>
      </c>
      <c r="B6877" t="s">
        <v>122</v>
      </c>
      <c r="C6877">
        <v>2019</v>
      </c>
      <c r="D6877" t="s">
        <v>156</v>
      </c>
      <c r="E6877">
        <v>8</v>
      </c>
    </row>
    <row r="6878" spans="1:5" x14ac:dyDescent="0.25">
      <c r="A6878" t="s">
        <v>21</v>
      </c>
      <c r="B6878" t="s">
        <v>122</v>
      </c>
      <c r="C6878">
        <v>2019</v>
      </c>
      <c r="D6878" t="s">
        <v>157</v>
      </c>
      <c r="E6878">
        <v>12</v>
      </c>
    </row>
    <row r="6879" spans="1:5" x14ac:dyDescent="0.25">
      <c r="A6879" t="s">
        <v>21</v>
      </c>
      <c r="B6879" t="s">
        <v>122</v>
      </c>
      <c r="C6879">
        <v>2019</v>
      </c>
      <c r="D6879" t="s">
        <v>158</v>
      </c>
      <c r="E6879">
        <v>10</v>
      </c>
    </row>
    <row r="6880" spans="1:5" x14ac:dyDescent="0.25">
      <c r="A6880" t="s">
        <v>21</v>
      </c>
      <c r="B6880" t="s">
        <v>122</v>
      </c>
      <c r="C6880">
        <v>2019</v>
      </c>
      <c r="D6880" t="s">
        <v>159</v>
      </c>
      <c r="E6880">
        <v>5</v>
      </c>
    </row>
    <row r="6881" spans="1:5" x14ac:dyDescent="0.25">
      <c r="A6881" t="s">
        <v>21</v>
      </c>
      <c r="B6881" t="s">
        <v>122</v>
      </c>
      <c r="C6881">
        <v>2019</v>
      </c>
      <c r="D6881" t="s">
        <v>160</v>
      </c>
      <c r="E6881">
        <v>11</v>
      </c>
    </row>
    <row r="6882" spans="1:5" x14ac:dyDescent="0.25">
      <c r="A6882" t="s">
        <v>21</v>
      </c>
      <c r="B6882" t="s">
        <v>122</v>
      </c>
      <c r="C6882">
        <v>2019</v>
      </c>
      <c r="D6882" t="s">
        <v>161</v>
      </c>
      <c r="E6882">
        <v>11</v>
      </c>
    </row>
    <row r="6883" spans="1:5" x14ac:dyDescent="0.25">
      <c r="A6883" t="s">
        <v>21</v>
      </c>
      <c r="B6883" t="s">
        <v>122</v>
      </c>
      <c r="C6883">
        <v>2019</v>
      </c>
      <c r="D6883" t="s">
        <v>162</v>
      </c>
      <c r="E6883">
        <v>9</v>
      </c>
    </row>
    <row r="6884" spans="1:5" x14ac:dyDescent="0.25">
      <c r="A6884" t="s">
        <v>21</v>
      </c>
      <c r="B6884" t="s">
        <v>122</v>
      </c>
      <c r="C6884">
        <v>2019</v>
      </c>
      <c r="D6884" t="s">
        <v>163</v>
      </c>
      <c r="E6884">
        <v>12</v>
      </c>
    </row>
    <row r="6885" spans="1:5" x14ac:dyDescent="0.25">
      <c r="A6885" t="s">
        <v>21</v>
      </c>
      <c r="B6885" t="s">
        <v>122</v>
      </c>
      <c r="C6885">
        <v>2019</v>
      </c>
      <c r="D6885" t="s">
        <v>164</v>
      </c>
      <c r="E6885">
        <v>11</v>
      </c>
    </row>
    <row r="6886" spans="1:5" x14ac:dyDescent="0.25">
      <c r="A6886" t="s">
        <v>21</v>
      </c>
      <c r="B6886" t="s">
        <v>122</v>
      </c>
      <c r="C6886">
        <v>2019</v>
      </c>
      <c r="D6886" t="s">
        <v>165</v>
      </c>
      <c r="E6886">
        <v>16</v>
      </c>
    </row>
    <row r="6887" spans="1:5" x14ac:dyDescent="0.25">
      <c r="A6887" t="s">
        <v>21</v>
      </c>
      <c r="B6887" t="s">
        <v>122</v>
      </c>
      <c r="C6887">
        <v>2019</v>
      </c>
      <c r="D6887" t="s">
        <v>166</v>
      </c>
      <c r="E6887">
        <v>10</v>
      </c>
    </row>
    <row r="6888" spans="1:5" x14ac:dyDescent="0.25">
      <c r="A6888" t="s">
        <v>21</v>
      </c>
      <c r="B6888" t="s">
        <v>122</v>
      </c>
      <c r="C6888">
        <v>2019</v>
      </c>
      <c r="D6888" t="s">
        <v>167</v>
      </c>
      <c r="E6888">
        <v>10</v>
      </c>
    </row>
    <row r="6889" spans="1:5" x14ac:dyDescent="0.25">
      <c r="A6889" t="s">
        <v>21</v>
      </c>
      <c r="B6889" t="s">
        <v>122</v>
      </c>
      <c r="C6889">
        <v>2019</v>
      </c>
      <c r="D6889" t="s">
        <v>168</v>
      </c>
      <c r="E6889">
        <v>12</v>
      </c>
    </row>
    <row r="6890" spans="1:5" x14ac:dyDescent="0.25">
      <c r="A6890" t="s">
        <v>21</v>
      </c>
      <c r="B6890" t="s">
        <v>122</v>
      </c>
      <c r="C6890">
        <v>2019</v>
      </c>
      <c r="D6890" t="s">
        <v>169</v>
      </c>
      <c r="E6890">
        <v>10</v>
      </c>
    </row>
    <row r="6891" spans="1:5" x14ac:dyDescent="0.25">
      <c r="A6891" t="s">
        <v>21</v>
      </c>
      <c r="B6891" t="s">
        <v>122</v>
      </c>
      <c r="C6891">
        <v>2019</v>
      </c>
      <c r="D6891" t="s">
        <v>170</v>
      </c>
      <c r="E6891">
        <v>10</v>
      </c>
    </row>
    <row r="6892" spans="1:5" x14ac:dyDescent="0.25">
      <c r="A6892" t="s">
        <v>21</v>
      </c>
      <c r="B6892" t="s">
        <v>122</v>
      </c>
      <c r="C6892">
        <v>2019</v>
      </c>
      <c r="D6892" t="s">
        <v>171</v>
      </c>
      <c r="E6892">
        <v>8</v>
      </c>
    </row>
    <row r="6893" spans="1:5" x14ac:dyDescent="0.25">
      <c r="A6893" t="s">
        <v>21</v>
      </c>
      <c r="B6893" t="s">
        <v>122</v>
      </c>
      <c r="C6893">
        <v>2019</v>
      </c>
      <c r="D6893" t="s">
        <v>172</v>
      </c>
      <c r="E6893">
        <v>14</v>
      </c>
    </row>
    <row r="6894" spans="1:5" x14ac:dyDescent="0.25">
      <c r="A6894" t="s">
        <v>21</v>
      </c>
      <c r="B6894" t="s">
        <v>122</v>
      </c>
      <c r="C6894">
        <v>2019</v>
      </c>
      <c r="D6894" t="s">
        <v>173</v>
      </c>
      <c r="E6894">
        <v>12</v>
      </c>
    </row>
    <row r="6895" spans="1:5" x14ac:dyDescent="0.25">
      <c r="A6895" t="s">
        <v>21</v>
      </c>
      <c r="B6895" t="s">
        <v>122</v>
      </c>
      <c r="C6895">
        <v>2019</v>
      </c>
      <c r="D6895" t="s">
        <v>174</v>
      </c>
      <c r="E6895">
        <v>13</v>
      </c>
    </row>
    <row r="6896" spans="1:5" x14ac:dyDescent="0.25">
      <c r="A6896" t="s">
        <v>21</v>
      </c>
      <c r="B6896" t="s">
        <v>122</v>
      </c>
      <c r="C6896">
        <v>2019</v>
      </c>
      <c r="D6896" t="s">
        <v>175</v>
      </c>
      <c r="E6896">
        <v>14</v>
      </c>
    </row>
    <row r="6897" spans="1:5" x14ac:dyDescent="0.25">
      <c r="A6897" t="s">
        <v>21</v>
      </c>
      <c r="B6897" t="s">
        <v>122</v>
      </c>
      <c r="C6897">
        <v>2019</v>
      </c>
      <c r="D6897" t="s">
        <v>176</v>
      </c>
      <c r="E6897">
        <v>10</v>
      </c>
    </row>
    <row r="6898" spans="1:5" x14ac:dyDescent="0.25">
      <c r="A6898" t="s">
        <v>21</v>
      </c>
      <c r="B6898" t="s">
        <v>122</v>
      </c>
      <c r="C6898">
        <v>2019</v>
      </c>
      <c r="D6898" t="s">
        <v>177</v>
      </c>
      <c r="E6898">
        <v>23</v>
      </c>
    </row>
    <row r="6899" spans="1:5" x14ac:dyDescent="0.25">
      <c r="A6899" t="s">
        <v>21</v>
      </c>
      <c r="B6899" t="s">
        <v>122</v>
      </c>
      <c r="C6899">
        <v>2019</v>
      </c>
      <c r="D6899" t="s">
        <v>178</v>
      </c>
      <c r="E6899">
        <v>16</v>
      </c>
    </row>
    <row r="6900" spans="1:5" x14ac:dyDescent="0.25">
      <c r="A6900" t="s">
        <v>21</v>
      </c>
      <c r="B6900" t="s">
        <v>122</v>
      </c>
      <c r="C6900">
        <v>2019</v>
      </c>
      <c r="D6900" t="s">
        <v>179</v>
      </c>
      <c r="E6900">
        <v>12</v>
      </c>
    </row>
    <row r="6901" spans="1:5" x14ac:dyDescent="0.25">
      <c r="A6901" t="s">
        <v>21</v>
      </c>
      <c r="B6901" t="s">
        <v>122</v>
      </c>
      <c r="C6901">
        <v>2019</v>
      </c>
      <c r="D6901" t="s">
        <v>180</v>
      </c>
      <c r="E6901">
        <v>15</v>
      </c>
    </row>
    <row r="6902" spans="1:5" x14ac:dyDescent="0.25">
      <c r="A6902" t="s">
        <v>21</v>
      </c>
      <c r="B6902" t="s">
        <v>122</v>
      </c>
      <c r="C6902">
        <v>2019</v>
      </c>
      <c r="D6902" t="s">
        <v>181</v>
      </c>
      <c r="E6902">
        <v>11</v>
      </c>
    </row>
    <row r="6903" spans="1:5" x14ac:dyDescent="0.25">
      <c r="A6903" t="s">
        <v>21</v>
      </c>
      <c r="B6903" t="s">
        <v>122</v>
      </c>
      <c r="C6903">
        <v>2019</v>
      </c>
      <c r="D6903" t="s">
        <v>182</v>
      </c>
      <c r="E6903">
        <v>12</v>
      </c>
    </row>
    <row r="6904" spans="1:5" x14ac:dyDescent="0.25">
      <c r="A6904" t="s">
        <v>21</v>
      </c>
      <c r="B6904" t="s">
        <v>122</v>
      </c>
      <c r="C6904">
        <v>2019</v>
      </c>
      <c r="D6904" t="s">
        <v>183</v>
      </c>
      <c r="E6904">
        <v>10</v>
      </c>
    </row>
    <row r="6905" spans="1:5" x14ac:dyDescent="0.25">
      <c r="A6905" t="s">
        <v>21</v>
      </c>
      <c r="B6905" t="s">
        <v>122</v>
      </c>
      <c r="C6905">
        <v>2019</v>
      </c>
      <c r="D6905" t="s">
        <v>184</v>
      </c>
      <c r="E6905">
        <v>8</v>
      </c>
    </row>
    <row r="6906" spans="1:5" x14ac:dyDescent="0.25">
      <c r="A6906" t="s">
        <v>21</v>
      </c>
      <c r="B6906" t="s">
        <v>122</v>
      </c>
      <c r="C6906">
        <v>2019</v>
      </c>
      <c r="D6906" t="s">
        <v>185</v>
      </c>
      <c r="E6906">
        <v>8</v>
      </c>
    </row>
    <row r="6907" spans="1:5" x14ac:dyDescent="0.25">
      <c r="A6907" t="s">
        <v>21</v>
      </c>
      <c r="B6907" t="s">
        <v>122</v>
      </c>
      <c r="C6907">
        <v>2019</v>
      </c>
      <c r="D6907" t="s">
        <v>186</v>
      </c>
      <c r="E6907">
        <v>12</v>
      </c>
    </row>
    <row r="6908" spans="1:5" x14ac:dyDescent="0.25">
      <c r="A6908" t="s">
        <v>21</v>
      </c>
      <c r="B6908" t="s">
        <v>122</v>
      </c>
      <c r="C6908">
        <v>2019</v>
      </c>
      <c r="D6908" t="s">
        <v>187</v>
      </c>
      <c r="E6908">
        <v>11</v>
      </c>
    </row>
    <row r="6909" spans="1:5" x14ac:dyDescent="0.25">
      <c r="A6909" t="s">
        <v>21</v>
      </c>
      <c r="B6909" t="s">
        <v>122</v>
      </c>
      <c r="C6909">
        <v>2019</v>
      </c>
      <c r="D6909" t="s">
        <v>188</v>
      </c>
      <c r="E6909">
        <v>12</v>
      </c>
    </row>
    <row r="6910" spans="1:5" x14ac:dyDescent="0.25">
      <c r="A6910" t="s">
        <v>21</v>
      </c>
      <c r="B6910" t="s">
        <v>122</v>
      </c>
      <c r="C6910">
        <v>2019</v>
      </c>
      <c r="D6910" t="s">
        <v>189</v>
      </c>
      <c r="E6910">
        <v>14</v>
      </c>
    </row>
    <row r="6911" spans="1:5" x14ac:dyDescent="0.25">
      <c r="A6911" t="s">
        <v>21</v>
      </c>
      <c r="B6911" t="s">
        <v>122</v>
      </c>
      <c r="C6911">
        <v>2019</v>
      </c>
      <c r="D6911" t="s">
        <v>190</v>
      </c>
      <c r="E6911">
        <v>11</v>
      </c>
    </row>
    <row r="6912" spans="1:5" x14ac:dyDescent="0.25">
      <c r="A6912" t="s">
        <v>21</v>
      </c>
      <c r="B6912" t="s">
        <v>122</v>
      </c>
      <c r="C6912">
        <v>2019</v>
      </c>
      <c r="D6912" t="s">
        <v>191</v>
      </c>
      <c r="E6912">
        <v>10</v>
      </c>
    </row>
    <row r="6913" spans="1:5" x14ac:dyDescent="0.25">
      <c r="A6913" t="s">
        <v>21</v>
      </c>
      <c r="B6913" t="s">
        <v>122</v>
      </c>
      <c r="C6913">
        <v>2019</v>
      </c>
      <c r="D6913" t="s">
        <v>192</v>
      </c>
      <c r="E6913">
        <v>12</v>
      </c>
    </row>
    <row r="6914" spans="1:5" x14ac:dyDescent="0.25">
      <c r="A6914" t="s">
        <v>21</v>
      </c>
      <c r="B6914" t="s">
        <v>122</v>
      </c>
      <c r="C6914">
        <v>2019</v>
      </c>
      <c r="D6914" t="s">
        <v>193</v>
      </c>
      <c r="E6914">
        <v>10</v>
      </c>
    </row>
    <row r="6915" spans="1:5" x14ac:dyDescent="0.25">
      <c r="A6915" t="s">
        <v>21</v>
      </c>
      <c r="B6915" t="s">
        <v>122</v>
      </c>
      <c r="C6915">
        <v>2019</v>
      </c>
      <c r="D6915" t="s">
        <v>194</v>
      </c>
      <c r="E6915">
        <v>14</v>
      </c>
    </row>
    <row r="6916" spans="1:5" x14ac:dyDescent="0.25">
      <c r="A6916" t="s">
        <v>21</v>
      </c>
      <c r="B6916" t="s">
        <v>122</v>
      </c>
      <c r="C6916">
        <v>2019</v>
      </c>
      <c r="D6916" t="s">
        <v>195</v>
      </c>
      <c r="E6916">
        <v>12</v>
      </c>
    </row>
    <row r="6917" spans="1:5" x14ac:dyDescent="0.25">
      <c r="A6917" t="s">
        <v>21</v>
      </c>
      <c r="B6917" t="s">
        <v>122</v>
      </c>
      <c r="C6917">
        <v>2019</v>
      </c>
      <c r="D6917" t="s">
        <v>196</v>
      </c>
      <c r="E6917">
        <v>8</v>
      </c>
    </row>
    <row r="6918" spans="1:5" x14ac:dyDescent="0.25">
      <c r="A6918" t="s">
        <v>21</v>
      </c>
      <c r="B6918" t="s">
        <v>122</v>
      </c>
      <c r="C6918">
        <v>2020</v>
      </c>
      <c r="D6918" t="s">
        <v>145</v>
      </c>
      <c r="E6918">
        <v>10</v>
      </c>
    </row>
    <row r="6919" spans="1:5" x14ac:dyDescent="0.25">
      <c r="A6919" t="s">
        <v>21</v>
      </c>
      <c r="B6919" t="s">
        <v>122</v>
      </c>
      <c r="C6919">
        <v>2020</v>
      </c>
      <c r="D6919" t="s">
        <v>146</v>
      </c>
      <c r="E6919">
        <v>13</v>
      </c>
    </row>
    <row r="6920" spans="1:5" x14ac:dyDescent="0.25">
      <c r="A6920" t="s">
        <v>21</v>
      </c>
      <c r="B6920" t="s">
        <v>122</v>
      </c>
      <c r="C6920">
        <v>2020</v>
      </c>
      <c r="D6920" t="s">
        <v>147</v>
      </c>
      <c r="E6920">
        <v>18</v>
      </c>
    </row>
    <row r="6921" spans="1:5" x14ac:dyDescent="0.25">
      <c r="A6921" t="s">
        <v>21</v>
      </c>
      <c r="B6921" t="s">
        <v>122</v>
      </c>
      <c r="C6921">
        <v>2020</v>
      </c>
      <c r="D6921" t="s">
        <v>148</v>
      </c>
      <c r="E6921">
        <v>11</v>
      </c>
    </row>
    <row r="6922" spans="1:5" x14ac:dyDescent="0.25">
      <c r="A6922" t="s">
        <v>21</v>
      </c>
      <c r="B6922" t="s">
        <v>122</v>
      </c>
      <c r="C6922">
        <v>2020</v>
      </c>
      <c r="D6922" t="s">
        <v>149</v>
      </c>
      <c r="E6922">
        <v>14</v>
      </c>
    </row>
    <row r="6923" spans="1:5" x14ac:dyDescent="0.25">
      <c r="A6923" t="s">
        <v>21</v>
      </c>
      <c r="B6923" t="s">
        <v>122</v>
      </c>
      <c r="C6923">
        <v>2020</v>
      </c>
      <c r="D6923" t="s">
        <v>150</v>
      </c>
      <c r="E6923">
        <v>11</v>
      </c>
    </row>
    <row r="6924" spans="1:5" x14ac:dyDescent="0.25">
      <c r="A6924" t="s">
        <v>21</v>
      </c>
      <c r="B6924" t="s">
        <v>122</v>
      </c>
      <c r="C6924">
        <v>2020</v>
      </c>
      <c r="D6924" t="s">
        <v>151</v>
      </c>
      <c r="E6924">
        <v>14</v>
      </c>
    </row>
    <row r="6925" spans="1:5" x14ac:dyDescent="0.25">
      <c r="A6925" t="s">
        <v>21</v>
      </c>
      <c r="B6925" t="s">
        <v>122</v>
      </c>
      <c r="C6925">
        <v>2020</v>
      </c>
      <c r="D6925" t="s">
        <v>152</v>
      </c>
      <c r="E6925">
        <v>16</v>
      </c>
    </row>
    <row r="6926" spans="1:5" x14ac:dyDescent="0.25">
      <c r="A6926" t="s">
        <v>21</v>
      </c>
      <c r="B6926" t="s">
        <v>122</v>
      </c>
      <c r="C6926">
        <v>2020</v>
      </c>
      <c r="D6926" t="s">
        <v>153</v>
      </c>
      <c r="E6926">
        <v>13</v>
      </c>
    </row>
    <row r="6927" spans="1:5" x14ac:dyDescent="0.25">
      <c r="A6927" t="s">
        <v>21</v>
      </c>
      <c r="B6927" t="s">
        <v>122</v>
      </c>
      <c r="C6927">
        <v>2020</v>
      </c>
      <c r="D6927" t="s">
        <v>154</v>
      </c>
      <c r="E6927">
        <v>11</v>
      </c>
    </row>
    <row r="6928" spans="1:5" x14ac:dyDescent="0.25">
      <c r="A6928" t="s">
        <v>21</v>
      </c>
      <c r="B6928" t="s">
        <v>122</v>
      </c>
      <c r="C6928">
        <v>2020</v>
      </c>
      <c r="D6928" t="s">
        <v>155</v>
      </c>
      <c r="E6928">
        <v>8</v>
      </c>
    </row>
    <row r="6929" spans="1:5" x14ac:dyDescent="0.25">
      <c r="A6929" t="s">
        <v>21</v>
      </c>
      <c r="B6929" t="s">
        <v>122</v>
      </c>
      <c r="C6929">
        <v>2020</v>
      </c>
      <c r="D6929" t="s">
        <v>156</v>
      </c>
      <c r="E6929">
        <v>9</v>
      </c>
    </row>
    <row r="6930" spans="1:5" x14ac:dyDescent="0.25">
      <c r="A6930" t="s">
        <v>21</v>
      </c>
      <c r="B6930" t="s">
        <v>122</v>
      </c>
      <c r="C6930">
        <v>2020</v>
      </c>
      <c r="D6930" t="s">
        <v>157</v>
      </c>
      <c r="E6930">
        <v>11</v>
      </c>
    </row>
    <row r="6931" spans="1:5" x14ac:dyDescent="0.25">
      <c r="A6931" t="s">
        <v>21</v>
      </c>
      <c r="B6931" t="s">
        <v>122</v>
      </c>
      <c r="C6931">
        <v>2020</v>
      </c>
      <c r="D6931" t="s">
        <v>158</v>
      </c>
      <c r="E6931">
        <v>10</v>
      </c>
    </row>
    <row r="6932" spans="1:5" x14ac:dyDescent="0.25">
      <c r="A6932" t="s">
        <v>21</v>
      </c>
      <c r="B6932" t="s">
        <v>122</v>
      </c>
      <c r="C6932">
        <v>2020</v>
      </c>
      <c r="D6932" t="s">
        <v>159</v>
      </c>
      <c r="E6932">
        <v>10</v>
      </c>
    </row>
    <row r="6933" spans="1:5" x14ac:dyDescent="0.25">
      <c r="A6933" t="s">
        <v>21</v>
      </c>
      <c r="B6933" t="s">
        <v>122</v>
      </c>
      <c r="C6933">
        <v>2020</v>
      </c>
      <c r="D6933" t="s">
        <v>160</v>
      </c>
      <c r="E6933">
        <v>13</v>
      </c>
    </row>
    <row r="6934" spans="1:5" x14ac:dyDescent="0.25">
      <c r="A6934" t="s">
        <v>21</v>
      </c>
      <c r="B6934" t="s">
        <v>122</v>
      </c>
      <c r="C6934">
        <v>2020</v>
      </c>
      <c r="D6934" t="s">
        <v>161</v>
      </c>
      <c r="E6934">
        <v>12</v>
      </c>
    </row>
    <row r="6935" spans="1:5" x14ac:dyDescent="0.25">
      <c r="A6935" t="s">
        <v>21</v>
      </c>
      <c r="B6935" t="s">
        <v>122</v>
      </c>
      <c r="C6935">
        <v>2020</v>
      </c>
      <c r="D6935" t="s">
        <v>162</v>
      </c>
      <c r="E6935">
        <v>13</v>
      </c>
    </row>
    <row r="6936" spans="1:5" x14ac:dyDescent="0.25">
      <c r="A6936" t="s">
        <v>21</v>
      </c>
      <c r="B6936" t="s">
        <v>122</v>
      </c>
      <c r="C6936">
        <v>2020</v>
      </c>
      <c r="D6936" t="s">
        <v>163</v>
      </c>
      <c r="E6936">
        <v>12</v>
      </c>
    </row>
    <row r="6937" spans="1:5" x14ac:dyDescent="0.25">
      <c r="A6937" t="s">
        <v>21</v>
      </c>
      <c r="B6937" t="s">
        <v>122</v>
      </c>
      <c r="C6937">
        <v>2020</v>
      </c>
      <c r="D6937" t="s">
        <v>164</v>
      </c>
      <c r="E6937">
        <v>12</v>
      </c>
    </row>
    <row r="6938" spans="1:5" x14ac:dyDescent="0.25">
      <c r="A6938" t="s">
        <v>21</v>
      </c>
      <c r="B6938" t="s">
        <v>122</v>
      </c>
      <c r="C6938">
        <v>2020</v>
      </c>
      <c r="D6938" t="s">
        <v>165</v>
      </c>
      <c r="E6938">
        <v>9</v>
      </c>
    </row>
    <row r="6939" spans="1:5" x14ac:dyDescent="0.25">
      <c r="A6939" t="s">
        <v>21</v>
      </c>
      <c r="B6939" t="s">
        <v>122</v>
      </c>
      <c r="C6939">
        <v>2020</v>
      </c>
      <c r="D6939" t="s">
        <v>166</v>
      </c>
      <c r="E6939">
        <v>7</v>
      </c>
    </row>
    <row r="6940" spans="1:5" x14ac:dyDescent="0.25">
      <c r="A6940" t="s">
        <v>21</v>
      </c>
      <c r="B6940" t="s">
        <v>122</v>
      </c>
      <c r="C6940">
        <v>2020</v>
      </c>
      <c r="D6940" t="s">
        <v>167</v>
      </c>
      <c r="E6940">
        <v>13</v>
      </c>
    </row>
    <row r="6941" spans="1:5" x14ac:dyDescent="0.25">
      <c r="A6941" t="s">
        <v>21</v>
      </c>
      <c r="B6941" t="s">
        <v>122</v>
      </c>
      <c r="C6941">
        <v>2020</v>
      </c>
      <c r="D6941" t="s">
        <v>168</v>
      </c>
      <c r="E6941">
        <v>9</v>
      </c>
    </row>
    <row r="6942" spans="1:5" x14ac:dyDescent="0.25">
      <c r="A6942" t="s">
        <v>21</v>
      </c>
      <c r="B6942" t="s">
        <v>122</v>
      </c>
      <c r="C6942">
        <v>2020</v>
      </c>
      <c r="D6942" t="s">
        <v>169</v>
      </c>
      <c r="E6942">
        <v>13</v>
      </c>
    </row>
    <row r="6943" spans="1:5" x14ac:dyDescent="0.25">
      <c r="A6943" t="s">
        <v>21</v>
      </c>
      <c r="B6943" t="s">
        <v>122</v>
      </c>
      <c r="C6943">
        <v>2020</v>
      </c>
      <c r="D6943" t="s">
        <v>170</v>
      </c>
      <c r="E6943">
        <v>7</v>
      </c>
    </row>
    <row r="6944" spans="1:5" x14ac:dyDescent="0.25">
      <c r="A6944" t="s">
        <v>21</v>
      </c>
      <c r="B6944" t="s">
        <v>122</v>
      </c>
      <c r="C6944">
        <v>2020</v>
      </c>
      <c r="D6944" t="s">
        <v>171</v>
      </c>
      <c r="E6944">
        <v>9</v>
      </c>
    </row>
    <row r="6945" spans="1:5" x14ac:dyDescent="0.25">
      <c r="A6945" t="s">
        <v>21</v>
      </c>
      <c r="B6945" t="s">
        <v>122</v>
      </c>
      <c r="C6945">
        <v>2020</v>
      </c>
      <c r="D6945" t="s">
        <v>172</v>
      </c>
      <c r="E6945">
        <v>9</v>
      </c>
    </row>
    <row r="6946" spans="1:5" x14ac:dyDescent="0.25">
      <c r="A6946" t="s">
        <v>21</v>
      </c>
      <c r="B6946" t="s">
        <v>122</v>
      </c>
      <c r="C6946">
        <v>2020</v>
      </c>
      <c r="D6946" t="s">
        <v>173</v>
      </c>
      <c r="E6946">
        <v>12</v>
      </c>
    </row>
    <row r="6947" spans="1:5" x14ac:dyDescent="0.25">
      <c r="A6947" t="s">
        <v>21</v>
      </c>
      <c r="B6947" t="s">
        <v>122</v>
      </c>
      <c r="C6947">
        <v>2020</v>
      </c>
      <c r="D6947" t="s">
        <v>174</v>
      </c>
      <c r="E6947">
        <v>13</v>
      </c>
    </row>
    <row r="6948" spans="1:5" x14ac:dyDescent="0.25">
      <c r="A6948" t="s">
        <v>21</v>
      </c>
      <c r="B6948" t="s">
        <v>122</v>
      </c>
      <c r="C6948">
        <v>2020</v>
      </c>
      <c r="D6948" t="s">
        <v>175</v>
      </c>
      <c r="E6948">
        <v>16</v>
      </c>
    </row>
    <row r="6949" spans="1:5" x14ac:dyDescent="0.25">
      <c r="A6949" t="s">
        <v>21</v>
      </c>
      <c r="B6949" t="s">
        <v>122</v>
      </c>
      <c r="C6949">
        <v>2020</v>
      </c>
      <c r="D6949" t="s">
        <v>176</v>
      </c>
      <c r="E6949">
        <v>15</v>
      </c>
    </row>
    <row r="6950" spans="1:5" x14ac:dyDescent="0.25">
      <c r="A6950" t="s">
        <v>21</v>
      </c>
      <c r="B6950" t="s">
        <v>122</v>
      </c>
      <c r="C6950">
        <v>2020</v>
      </c>
      <c r="D6950" t="s">
        <v>177</v>
      </c>
      <c r="E6950">
        <v>15</v>
      </c>
    </row>
    <row r="6951" spans="1:5" x14ac:dyDescent="0.25">
      <c r="A6951" t="s">
        <v>21</v>
      </c>
      <c r="B6951" t="s">
        <v>122</v>
      </c>
      <c r="C6951">
        <v>2020</v>
      </c>
      <c r="D6951" t="s">
        <v>178</v>
      </c>
      <c r="E6951">
        <v>11</v>
      </c>
    </row>
    <row r="6952" spans="1:5" x14ac:dyDescent="0.25">
      <c r="A6952" t="s">
        <v>21</v>
      </c>
      <c r="B6952" t="s">
        <v>122</v>
      </c>
      <c r="C6952">
        <v>2020</v>
      </c>
      <c r="D6952" t="s">
        <v>179</v>
      </c>
      <c r="E6952">
        <v>8</v>
      </c>
    </row>
    <row r="6953" spans="1:5" x14ac:dyDescent="0.25">
      <c r="A6953" t="s">
        <v>21</v>
      </c>
      <c r="B6953" t="s">
        <v>122</v>
      </c>
      <c r="C6953">
        <v>2020</v>
      </c>
      <c r="D6953" t="s">
        <v>180</v>
      </c>
      <c r="E6953">
        <v>14</v>
      </c>
    </row>
    <row r="6954" spans="1:5" x14ac:dyDescent="0.25">
      <c r="A6954" t="s">
        <v>21</v>
      </c>
      <c r="B6954" t="s">
        <v>122</v>
      </c>
      <c r="C6954">
        <v>2020</v>
      </c>
      <c r="D6954" t="s">
        <v>181</v>
      </c>
      <c r="E6954">
        <v>12</v>
      </c>
    </row>
    <row r="6955" spans="1:5" x14ac:dyDescent="0.25">
      <c r="A6955" t="s">
        <v>21</v>
      </c>
      <c r="B6955" t="s">
        <v>122</v>
      </c>
      <c r="C6955">
        <v>2020</v>
      </c>
      <c r="D6955" t="s">
        <v>182</v>
      </c>
      <c r="E6955">
        <v>11</v>
      </c>
    </row>
    <row r="6956" spans="1:5" x14ac:dyDescent="0.25">
      <c r="A6956" t="s">
        <v>21</v>
      </c>
      <c r="B6956" t="s">
        <v>122</v>
      </c>
      <c r="C6956">
        <v>2020</v>
      </c>
      <c r="D6956" t="s">
        <v>183</v>
      </c>
      <c r="E6956">
        <v>9</v>
      </c>
    </row>
    <row r="6957" spans="1:5" x14ac:dyDescent="0.25">
      <c r="A6957" t="s">
        <v>21</v>
      </c>
      <c r="B6957" t="s">
        <v>122</v>
      </c>
      <c r="C6957">
        <v>2020</v>
      </c>
      <c r="D6957" t="s">
        <v>184</v>
      </c>
      <c r="E6957">
        <v>8</v>
      </c>
    </row>
    <row r="6958" spans="1:5" x14ac:dyDescent="0.25">
      <c r="A6958" t="s">
        <v>21</v>
      </c>
      <c r="B6958" t="s">
        <v>122</v>
      </c>
      <c r="C6958">
        <v>2020</v>
      </c>
      <c r="D6958" t="s">
        <v>185</v>
      </c>
      <c r="E6958">
        <v>13</v>
      </c>
    </row>
    <row r="6959" spans="1:5" x14ac:dyDescent="0.25">
      <c r="A6959" t="s">
        <v>21</v>
      </c>
      <c r="B6959" t="s">
        <v>122</v>
      </c>
      <c r="C6959">
        <v>2020</v>
      </c>
      <c r="D6959" t="s">
        <v>186</v>
      </c>
      <c r="E6959">
        <v>10</v>
      </c>
    </row>
    <row r="6960" spans="1:5" x14ac:dyDescent="0.25">
      <c r="A6960" t="s">
        <v>21</v>
      </c>
      <c r="B6960" t="s">
        <v>122</v>
      </c>
      <c r="C6960">
        <v>2020</v>
      </c>
      <c r="D6960" t="s">
        <v>187</v>
      </c>
      <c r="E6960">
        <v>11</v>
      </c>
    </row>
    <row r="6961" spans="1:5" x14ac:dyDescent="0.25">
      <c r="A6961" t="s">
        <v>21</v>
      </c>
      <c r="B6961" t="s">
        <v>122</v>
      </c>
      <c r="C6961">
        <v>2020</v>
      </c>
      <c r="D6961" t="s">
        <v>188</v>
      </c>
      <c r="E6961">
        <v>14</v>
      </c>
    </row>
    <row r="6962" spans="1:5" x14ac:dyDescent="0.25">
      <c r="A6962" t="s">
        <v>21</v>
      </c>
      <c r="B6962" t="s">
        <v>122</v>
      </c>
      <c r="C6962">
        <v>2020</v>
      </c>
      <c r="D6962" t="s">
        <v>189</v>
      </c>
      <c r="E6962">
        <v>14</v>
      </c>
    </row>
    <row r="6963" spans="1:5" x14ac:dyDescent="0.25">
      <c r="A6963" t="s">
        <v>21</v>
      </c>
      <c r="B6963" t="s">
        <v>122</v>
      </c>
      <c r="C6963">
        <v>2020</v>
      </c>
      <c r="D6963" t="s">
        <v>190</v>
      </c>
      <c r="E6963">
        <v>7</v>
      </c>
    </row>
    <row r="6964" spans="1:5" x14ac:dyDescent="0.25">
      <c r="A6964" t="s">
        <v>21</v>
      </c>
      <c r="B6964" t="s">
        <v>122</v>
      </c>
      <c r="C6964">
        <v>2020</v>
      </c>
      <c r="D6964" t="s">
        <v>191</v>
      </c>
      <c r="E6964">
        <v>11</v>
      </c>
    </row>
    <row r="6965" spans="1:5" x14ac:dyDescent="0.25">
      <c r="A6965" t="s">
        <v>21</v>
      </c>
      <c r="B6965" t="s">
        <v>122</v>
      </c>
      <c r="C6965">
        <v>2020</v>
      </c>
      <c r="D6965" t="s">
        <v>192</v>
      </c>
      <c r="E6965">
        <v>11</v>
      </c>
    </row>
    <row r="6966" spans="1:5" x14ac:dyDescent="0.25">
      <c r="A6966" t="s">
        <v>21</v>
      </c>
      <c r="B6966" t="s">
        <v>122</v>
      </c>
      <c r="C6966">
        <v>2020</v>
      </c>
      <c r="D6966" t="s">
        <v>193</v>
      </c>
      <c r="E6966">
        <v>11</v>
      </c>
    </row>
    <row r="6967" spans="1:5" x14ac:dyDescent="0.25">
      <c r="A6967" t="s">
        <v>21</v>
      </c>
      <c r="B6967" t="s">
        <v>122</v>
      </c>
      <c r="C6967">
        <v>2020</v>
      </c>
      <c r="D6967" t="s">
        <v>194</v>
      </c>
      <c r="E6967">
        <v>8</v>
      </c>
    </row>
    <row r="6968" spans="1:5" x14ac:dyDescent="0.25">
      <c r="A6968" t="s">
        <v>21</v>
      </c>
      <c r="B6968" t="s">
        <v>122</v>
      </c>
      <c r="C6968">
        <v>2020</v>
      </c>
      <c r="D6968" t="s">
        <v>195</v>
      </c>
      <c r="E6968">
        <v>7</v>
      </c>
    </row>
    <row r="6969" spans="1:5" x14ac:dyDescent="0.25">
      <c r="A6969" t="s">
        <v>21</v>
      </c>
      <c r="B6969" t="s">
        <v>122</v>
      </c>
      <c r="C6969">
        <v>2020</v>
      </c>
      <c r="D6969" t="s">
        <v>196</v>
      </c>
      <c r="E6969">
        <v>10</v>
      </c>
    </row>
    <row r="6970" spans="1:5" x14ac:dyDescent="0.25">
      <c r="A6970" t="s">
        <v>21</v>
      </c>
      <c r="B6970" t="s">
        <v>125</v>
      </c>
      <c r="C6970">
        <v>2019</v>
      </c>
      <c r="D6970" t="s">
        <v>145</v>
      </c>
      <c r="E6970">
        <v>3</v>
      </c>
    </row>
    <row r="6971" spans="1:5" x14ac:dyDescent="0.25">
      <c r="A6971" t="s">
        <v>21</v>
      </c>
      <c r="B6971" t="s">
        <v>125</v>
      </c>
      <c r="C6971">
        <v>2019</v>
      </c>
      <c r="D6971" t="s">
        <v>146</v>
      </c>
      <c r="E6971">
        <v>2</v>
      </c>
    </row>
    <row r="6972" spans="1:5" x14ac:dyDescent="0.25">
      <c r="A6972" t="s">
        <v>21</v>
      </c>
      <c r="B6972" t="s">
        <v>125</v>
      </c>
      <c r="C6972">
        <v>2019</v>
      </c>
      <c r="D6972" t="s">
        <v>147</v>
      </c>
      <c r="E6972">
        <v>2</v>
      </c>
    </row>
    <row r="6973" spans="1:5" x14ac:dyDescent="0.25">
      <c r="A6973" t="s">
        <v>21</v>
      </c>
      <c r="B6973" t="s">
        <v>125</v>
      </c>
      <c r="C6973">
        <v>2019</v>
      </c>
      <c r="D6973" t="s">
        <v>148</v>
      </c>
      <c r="E6973">
        <v>4</v>
      </c>
    </row>
    <row r="6974" spans="1:5" x14ac:dyDescent="0.25">
      <c r="A6974" t="s">
        <v>21</v>
      </c>
      <c r="B6974" t="s">
        <v>125</v>
      </c>
      <c r="C6974">
        <v>2019</v>
      </c>
      <c r="D6974" t="s">
        <v>149</v>
      </c>
      <c r="E6974">
        <v>3</v>
      </c>
    </row>
    <row r="6975" spans="1:5" x14ac:dyDescent="0.25">
      <c r="A6975" t="s">
        <v>21</v>
      </c>
      <c r="B6975" t="s">
        <v>125</v>
      </c>
      <c r="C6975">
        <v>2019</v>
      </c>
      <c r="D6975" t="s">
        <v>150</v>
      </c>
      <c r="E6975">
        <v>3</v>
      </c>
    </row>
    <row r="6976" spans="1:5" x14ac:dyDescent="0.25">
      <c r="A6976" t="s">
        <v>21</v>
      </c>
      <c r="B6976" t="s">
        <v>125</v>
      </c>
      <c r="C6976">
        <v>2019</v>
      </c>
      <c r="D6976" t="s">
        <v>151</v>
      </c>
      <c r="E6976">
        <v>2</v>
      </c>
    </row>
    <row r="6977" spans="1:5" x14ac:dyDescent="0.25">
      <c r="A6977" t="s">
        <v>21</v>
      </c>
      <c r="B6977" t="s">
        <v>125</v>
      </c>
      <c r="C6977">
        <v>2019</v>
      </c>
      <c r="D6977" t="s">
        <v>152</v>
      </c>
      <c r="E6977">
        <v>2</v>
      </c>
    </row>
    <row r="6978" spans="1:5" x14ac:dyDescent="0.25">
      <c r="A6978" t="s">
        <v>21</v>
      </c>
      <c r="B6978" t="s">
        <v>125</v>
      </c>
      <c r="C6978">
        <v>2019</v>
      </c>
      <c r="D6978" t="s">
        <v>153</v>
      </c>
      <c r="E6978">
        <v>2</v>
      </c>
    </row>
    <row r="6979" spans="1:5" x14ac:dyDescent="0.25">
      <c r="A6979" t="s">
        <v>21</v>
      </c>
      <c r="B6979" t="s">
        <v>125</v>
      </c>
      <c r="C6979">
        <v>2019</v>
      </c>
      <c r="D6979" t="s">
        <v>154</v>
      </c>
      <c r="E6979">
        <v>3</v>
      </c>
    </row>
    <row r="6980" spans="1:5" x14ac:dyDescent="0.25">
      <c r="A6980" t="s">
        <v>21</v>
      </c>
      <c r="B6980" t="s">
        <v>125</v>
      </c>
      <c r="C6980">
        <v>2019</v>
      </c>
      <c r="D6980" t="s">
        <v>155</v>
      </c>
      <c r="E6980">
        <v>3</v>
      </c>
    </row>
    <row r="6981" spans="1:5" x14ac:dyDescent="0.25">
      <c r="A6981" t="s">
        <v>21</v>
      </c>
      <c r="B6981" t="s">
        <v>125</v>
      </c>
      <c r="C6981">
        <v>2019</v>
      </c>
      <c r="D6981" t="s">
        <v>156</v>
      </c>
      <c r="E6981">
        <v>4</v>
      </c>
    </row>
    <row r="6982" spans="1:5" x14ac:dyDescent="0.25">
      <c r="A6982" t="s">
        <v>21</v>
      </c>
      <c r="B6982" t="s">
        <v>125</v>
      </c>
      <c r="C6982">
        <v>2019</v>
      </c>
      <c r="D6982" t="s">
        <v>157</v>
      </c>
      <c r="E6982">
        <v>6</v>
      </c>
    </row>
    <row r="6983" spans="1:5" x14ac:dyDescent="0.25">
      <c r="A6983" t="s">
        <v>21</v>
      </c>
      <c r="B6983" t="s">
        <v>125</v>
      </c>
      <c r="C6983">
        <v>2019</v>
      </c>
      <c r="D6983" t="s">
        <v>158</v>
      </c>
      <c r="E6983">
        <v>3</v>
      </c>
    </row>
    <row r="6984" spans="1:5" x14ac:dyDescent="0.25">
      <c r="A6984" t="s">
        <v>21</v>
      </c>
      <c r="B6984" t="s">
        <v>125</v>
      </c>
      <c r="C6984">
        <v>2019</v>
      </c>
      <c r="D6984" t="s">
        <v>159</v>
      </c>
      <c r="E6984">
        <v>4</v>
      </c>
    </row>
    <row r="6985" spans="1:5" x14ac:dyDescent="0.25">
      <c r="A6985" t="s">
        <v>21</v>
      </c>
      <c r="B6985" t="s">
        <v>125</v>
      </c>
      <c r="C6985">
        <v>2019</v>
      </c>
      <c r="D6985" t="s">
        <v>160</v>
      </c>
      <c r="E6985">
        <v>3</v>
      </c>
    </row>
    <row r="6986" spans="1:5" x14ac:dyDescent="0.25">
      <c r="A6986" t="s">
        <v>21</v>
      </c>
      <c r="B6986" t="s">
        <v>125</v>
      </c>
      <c r="C6986">
        <v>2019</v>
      </c>
      <c r="D6986" t="s">
        <v>161</v>
      </c>
      <c r="E6986">
        <v>3</v>
      </c>
    </row>
    <row r="6987" spans="1:5" x14ac:dyDescent="0.25">
      <c r="A6987" t="s">
        <v>21</v>
      </c>
      <c r="B6987" t="s">
        <v>125</v>
      </c>
      <c r="C6987">
        <v>2019</v>
      </c>
      <c r="D6987" t="s">
        <v>162</v>
      </c>
      <c r="E6987">
        <v>3</v>
      </c>
    </row>
    <row r="6988" spans="1:5" x14ac:dyDescent="0.25">
      <c r="A6988" t="s">
        <v>21</v>
      </c>
      <c r="B6988" t="s">
        <v>125</v>
      </c>
      <c r="C6988">
        <v>2019</v>
      </c>
      <c r="D6988" t="s">
        <v>163</v>
      </c>
      <c r="E6988">
        <v>3</v>
      </c>
    </row>
    <row r="6989" spans="1:5" x14ac:dyDescent="0.25">
      <c r="A6989" t="s">
        <v>21</v>
      </c>
      <c r="B6989" t="s">
        <v>125</v>
      </c>
      <c r="C6989">
        <v>2019</v>
      </c>
      <c r="D6989" t="s">
        <v>164</v>
      </c>
      <c r="E6989">
        <v>5</v>
      </c>
    </row>
    <row r="6990" spans="1:5" x14ac:dyDescent="0.25">
      <c r="A6990" t="s">
        <v>21</v>
      </c>
      <c r="B6990" t="s">
        <v>125</v>
      </c>
      <c r="C6990">
        <v>2019</v>
      </c>
      <c r="D6990" t="s">
        <v>165</v>
      </c>
      <c r="E6990">
        <v>2</v>
      </c>
    </row>
    <row r="6991" spans="1:5" x14ac:dyDescent="0.25">
      <c r="A6991" t="s">
        <v>21</v>
      </c>
      <c r="B6991" t="s">
        <v>125</v>
      </c>
      <c r="C6991">
        <v>2019</v>
      </c>
      <c r="D6991" t="s">
        <v>166</v>
      </c>
      <c r="E6991">
        <v>3</v>
      </c>
    </row>
    <row r="6992" spans="1:5" x14ac:dyDescent="0.25">
      <c r="A6992" t="s">
        <v>21</v>
      </c>
      <c r="B6992" t="s">
        <v>125</v>
      </c>
      <c r="C6992">
        <v>2019</v>
      </c>
      <c r="D6992" t="s">
        <v>167</v>
      </c>
      <c r="E6992">
        <v>4</v>
      </c>
    </row>
    <row r="6993" spans="1:5" x14ac:dyDescent="0.25">
      <c r="A6993" t="s">
        <v>21</v>
      </c>
      <c r="B6993" t="s">
        <v>125</v>
      </c>
      <c r="C6993">
        <v>2019</v>
      </c>
      <c r="D6993" t="s">
        <v>168</v>
      </c>
      <c r="E6993">
        <v>5</v>
      </c>
    </row>
    <row r="6994" spans="1:5" x14ac:dyDescent="0.25">
      <c r="A6994" t="s">
        <v>21</v>
      </c>
      <c r="B6994" t="s">
        <v>125</v>
      </c>
      <c r="C6994">
        <v>2019</v>
      </c>
      <c r="D6994" t="s">
        <v>169</v>
      </c>
      <c r="E6994">
        <v>5</v>
      </c>
    </row>
    <row r="6995" spans="1:5" x14ac:dyDescent="0.25">
      <c r="A6995" t="s">
        <v>21</v>
      </c>
      <c r="B6995" t="s">
        <v>125</v>
      </c>
      <c r="C6995">
        <v>2019</v>
      </c>
      <c r="D6995" t="s">
        <v>170</v>
      </c>
      <c r="E6995">
        <v>7</v>
      </c>
    </row>
    <row r="6996" spans="1:5" x14ac:dyDescent="0.25">
      <c r="A6996" t="s">
        <v>21</v>
      </c>
      <c r="B6996" t="s">
        <v>125</v>
      </c>
      <c r="C6996">
        <v>2019</v>
      </c>
      <c r="D6996" t="s">
        <v>171</v>
      </c>
      <c r="E6996">
        <v>2</v>
      </c>
    </row>
    <row r="6997" spans="1:5" x14ac:dyDescent="0.25">
      <c r="A6997" t="s">
        <v>21</v>
      </c>
      <c r="B6997" t="s">
        <v>125</v>
      </c>
      <c r="C6997">
        <v>2019</v>
      </c>
      <c r="D6997" t="s">
        <v>172</v>
      </c>
      <c r="E6997">
        <v>2</v>
      </c>
    </row>
    <row r="6998" spans="1:5" x14ac:dyDescent="0.25">
      <c r="A6998" t="s">
        <v>21</v>
      </c>
      <c r="B6998" t="s">
        <v>125</v>
      </c>
      <c r="C6998">
        <v>2019</v>
      </c>
      <c r="D6998" t="s">
        <v>173</v>
      </c>
      <c r="E6998">
        <v>3</v>
      </c>
    </row>
    <row r="6999" spans="1:5" x14ac:dyDescent="0.25">
      <c r="A6999" t="s">
        <v>21</v>
      </c>
      <c r="B6999" t="s">
        <v>125</v>
      </c>
      <c r="C6999">
        <v>2019</v>
      </c>
      <c r="D6999" t="s">
        <v>174</v>
      </c>
      <c r="E6999">
        <v>1</v>
      </c>
    </row>
    <row r="7000" spans="1:5" x14ac:dyDescent="0.25">
      <c r="A7000" t="s">
        <v>21</v>
      </c>
      <c r="B7000" t="s">
        <v>125</v>
      </c>
      <c r="C7000">
        <v>2019</v>
      </c>
      <c r="D7000" t="s">
        <v>175</v>
      </c>
      <c r="E7000">
        <v>2</v>
      </c>
    </row>
    <row r="7001" spans="1:5" x14ac:dyDescent="0.25">
      <c r="A7001" t="s">
        <v>21</v>
      </c>
      <c r="B7001" t="s">
        <v>125</v>
      </c>
      <c r="C7001">
        <v>2019</v>
      </c>
      <c r="D7001" t="s">
        <v>176</v>
      </c>
      <c r="E7001">
        <v>3</v>
      </c>
    </row>
    <row r="7002" spans="1:5" x14ac:dyDescent="0.25">
      <c r="A7002" t="s">
        <v>21</v>
      </c>
      <c r="B7002" t="s">
        <v>125</v>
      </c>
      <c r="C7002">
        <v>2019</v>
      </c>
      <c r="D7002" t="s">
        <v>177</v>
      </c>
      <c r="E7002">
        <v>4</v>
      </c>
    </row>
    <row r="7003" spans="1:5" x14ac:dyDescent="0.25">
      <c r="A7003" t="s">
        <v>21</v>
      </c>
      <c r="B7003" t="s">
        <v>125</v>
      </c>
      <c r="C7003">
        <v>2019</v>
      </c>
      <c r="D7003" t="s">
        <v>178</v>
      </c>
      <c r="E7003">
        <v>3</v>
      </c>
    </row>
    <row r="7004" spans="1:5" x14ac:dyDescent="0.25">
      <c r="A7004" t="s">
        <v>21</v>
      </c>
      <c r="B7004" t="s">
        <v>125</v>
      </c>
      <c r="C7004">
        <v>2019</v>
      </c>
      <c r="D7004" t="s">
        <v>179</v>
      </c>
      <c r="E7004">
        <v>3</v>
      </c>
    </row>
    <row r="7005" spans="1:5" x14ac:dyDescent="0.25">
      <c r="A7005" t="s">
        <v>21</v>
      </c>
      <c r="B7005" t="s">
        <v>125</v>
      </c>
      <c r="C7005">
        <v>2019</v>
      </c>
      <c r="D7005" t="s">
        <v>180</v>
      </c>
      <c r="E7005">
        <v>2</v>
      </c>
    </row>
    <row r="7006" spans="1:5" x14ac:dyDescent="0.25">
      <c r="A7006" t="s">
        <v>21</v>
      </c>
      <c r="B7006" t="s">
        <v>125</v>
      </c>
      <c r="C7006">
        <v>2019</v>
      </c>
      <c r="D7006" t="s">
        <v>181</v>
      </c>
      <c r="E7006">
        <v>3</v>
      </c>
    </row>
    <row r="7007" spans="1:5" x14ac:dyDescent="0.25">
      <c r="A7007" t="s">
        <v>21</v>
      </c>
      <c r="B7007" t="s">
        <v>125</v>
      </c>
      <c r="C7007">
        <v>2019</v>
      </c>
      <c r="D7007" t="s">
        <v>182</v>
      </c>
      <c r="E7007">
        <v>5</v>
      </c>
    </row>
    <row r="7008" spans="1:5" x14ac:dyDescent="0.25">
      <c r="A7008" t="s">
        <v>21</v>
      </c>
      <c r="B7008" t="s">
        <v>125</v>
      </c>
      <c r="C7008">
        <v>2019</v>
      </c>
      <c r="D7008" t="s">
        <v>183</v>
      </c>
      <c r="E7008">
        <v>4</v>
      </c>
    </row>
    <row r="7009" spans="1:5" x14ac:dyDescent="0.25">
      <c r="A7009" t="s">
        <v>21</v>
      </c>
      <c r="B7009" t="s">
        <v>125</v>
      </c>
      <c r="C7009">
        <v>2019</v>
      </c>
      <c r="D7009" t="s">
        <v>184</v>
      </c>
      <c r="E7009">
        <v>3</v>
      </c>
    </row>
    <row r="7010" spans="1:5" x14ac:dyDescent="0.25">
      <c r="A7010" t="s">
        <v>21</v>
      </c>
      <c r="B7010" t="s">
        <v>125</v>
      </c>
      <c r="C7010">
        <v>2019</v>
      </c>
      <c r="D7010" t="s">
        <v>185</v>
      </c>
      <c r="E7010">
        <v>2</v>
      </c>
    </row>
    <row r="7011" spans="1:5" x14ac:dyDescent="0.25">
      <c r="A7011" t="s">
        <v>21</v>
      </c>
      <c r="B7011" t="s">
        <v>125</v>
      </c>
      <c r="C7011">
        <v>2019</v>
      </c>
      <c r="D7011" t="s">
        <v>186</v>
      </c>
      <c r="E7011">
        <v>2</v>
      </c>
    </row>
    <row r="7012" spans="1:5" x14ac:dyDescent="0.25">
      <c r="A7012" t="s">
        <v>21</v>
      </c>
      <c r="B7012" t="s">
        <v>125</v>
      </c>
      <c r="C7012">
        <v>2019</v>
      </c>
      <c r="D7012" t="s">
        <v>187</v>
      </c>
      <c r="E7012">
        <v>3</v>
      </c>
    </row>
    <row r="7013" spans="1:5" x14ac:dyDescent="0.25">
      <c r="A7013" t="s">
        <v>21</v>
      </c>
      <c r="B7013" t="s">
        <v>125</v>
      </c>
      <c r="C7013">
        <v>2019</v>
      </c>
      <c r="D7013" t="s">
        <v>188</v>
      </c>
      <c r="E7013">
        <v>3</v>
      </c>
    </row>
    <row r="7014" spans="1:5" x14ac:dyDescent="0.25">
      <c r="A7014" t="s">
        <v>21</v>
      </c>
      <c r="B7014" t="s">
        <v>125</v>
      </c>
      <c r="C7014">
        <v>2019</v>
      </c>
      <c r="D7014" t="s">
        <v>189</v>
      </c>
      <c r="E7014">
        <v>3</v>
      </c>
    </row>
    <row r="7015" spans="1:5" x14ac:dyDescent="0.25">
      <c r="A7015" t="s">
        <v>21</v>
      </c>
      <c r="B7015" t="s">
        <v>125</v>
      </c>
      <c r="C7015">
        <v>2019</v>
      </c>
      <c r="D7015" t="s">
        <v>190</v>
      </c>
      <c r="E7015">
        <v>3</v>
      </c>
    </row>
    <row r="7016" spans="1:5" x14ac:dyDescent="0.25">
      <c r="A7016" t="s">
        <v>21</v>
      </c>
      <c r="B7016" t="s">
        <v>125</v>
      </c>
      <c r="C7016">
        <v>2019</v>
      </c>
      <c r="D7016" t="s">
        <v>191</v>
      </c>
      <c r="E7016">
        <v>3</v>
      </c>
    </row>
    <row r="7017" spans="1:5" x14ac:dyDescent="0.25">
      <c r="A7017" t="s">
        <v>21</v>
      </c>
      <c r="B7017" t="s">
        <v>125</v>
      </c>
      <c r="C7017">
        <v>2019</v>
      </c>
      <c r="D7017" t="s">
        <v>192</v>
      </c>
      <c r="E7017">
        <v>3</v>
      </c>
    </row>
    <row r="7018" spans="1:5" x14ac:dyDescent="0.25">
      <c r="A7018" t="s">
        <v>21</v>
      </c>
      <c r="B7018" t="s">
        <v>125</v>
      </c>
      <c r="C7018">
        <v>2019</v>
      </c>
      <c r="D7018" t="s">
        <v>193</v>
      </c>
      <c r="E7018">
        <v>3</v>
      </c>
    </row>
    <row r="7019" spans="1:5" x14ac:dyDescent="0.25">
      <c r="A7019" t="s">
        <v>21</v>
      </c>
      <c r="B7019" t="s">
        <v>125</v>
      </c>
      <c r="C7019">
        <v>2019</v>
      </c>
      <c r="D7019" t="s">
        <v>194</v>
      </c>
      <c r="E7019">
        <v>3</v>
      </c>
    </row>
    <row r="7020" spans="1:5" x14ac:dyDescent="0.25">
      <c r="A7020" t="s">
        <v>21</v>
      </c>
      <c r="B7020" t="s">
        <v>125</v>
      </c>
      <c r="C7020">
        <v>2019</v>
      </c>
      <c r="D7020" t="s">
        <v>195</v>
      </c>
      <c r="E7020">
        <v>4</v>
      </c>
    </row>
    <row r="7021" spans="1:5" x14ac:dyDescent="0.25">
      <c r="A7021" t="s">
        <v>21</v>
      </c>
      <c r="B7021" t="s">
        <v>125</v>
      </c>
      <c r="C7021">
        <v>2019</v>
      </c>
      <c r="D7021" t="s">
        <v>196</v>
      </c>
      <c r="E7021">
        <v>5</v>
      </c>
    </row>
    <row r="7022" spans="1:5" x14ac:dyDescent="0.25">
      <c r="A7022" t="s">
        <v>21</v>
      </c>
      <c r="B7022" t="s">
        <v>125</v>
      </c>
      <c r="C7022">
        <v>2020</v>
      </c>
      <c r="D7022" t="s">
        <v>145</v>
      </c>
      <c r="E7022">
        <v>2</v>
      </c>
    </row>
    <row r="7023" spans="1:5" x14ac:dyDescent="0.25">
      <c r="A7023" t="s">
        <v>21</v>
      </c>
      <c r="B7023" t="s">
        <v>125</v>
      </c>
      <c r="C7023">
        <v>2020</v>
      </c>
      <c r="D7023" t="s">
        <v>146</v>
      </c>
      <c r="E7023">
        <v>3</v>
      </c>
    </row>
    <row r="7024" spans="1:5" x14ac:dyDescent="0.25">
      <c r="A7024" t="s">
        <v>21</v>
      </c>
      <c r="B7024" t="s">
        <v>125</v>
      </c>
      <c r="C7024">
        <v>2020</v>
      </c>
      <c r="D7024" t="s">
        <v>147</v>
      </c>
      <c r="E7024">
        <v>2</v>
      </c>
    </row>
    <row r="7025" spans="1:5" x14ac:dyDescent="0.25">
      <c r="A7025" t="s">
        <v>21</v>
      </c>
      <c r="B7025" t="s">
        <v>125</v>
      </c>
      <c r="C7025">
        <v>2020</v>
      </c>
      <c r="D7025" t="s">
        <v>148</v>
      </c>
      <c r="E7025">
        <v>3</v>
      </c>
    </row>
    <row r="7026" spans="1:5" x14ac:dyDescent="0.25">
      <c r="A7026" t="s">
        <v>21</v>
      </c>
      <c r="B7026" t="s">
        <v>125</v>
      </c>
      <c r="C7026">
        <v>2020</v>
      </c>
      <c r="D7026" t="s">
        <v>149</v>
      </c>
      <c r="E7026">
        <v>4</v>
      </c>
    </row>
    <row r="7027" spans="1:5" x14ac:dyDescent="0.25">
      <c r="A7027" t="s">
        <v>21</v>
      </c>
      <c r="B7027" t="s">
        <v>125</v>
      </c>
      <c r="C7027">
        <v>2020</v>
      </c>
      <c r="D7027" t="s">
        <v>150</v>
      </c>
      <c r="E7027">
        <v>3</v>
      </c>
    </row>
    <row r="7028" spans="1:5" x14ac:dyDescent="0.25">
      <c r="A7028" t="s">
        <v>21</v>
      </c>
      <c r="B7028" t="s">
        <v>125</v>
      </c>
      <c r="C7028">
        <v>2020</v>
      </c>
      <c r="D7028" t="s">
        <v>151</v>
      </c>
      <c r="E7028">
        <v>2</v>
      </c>
    </row>
    <row r="7029" spans="1:5" x14ac:dyDescent="0.25">
      <c r="A7029" t="s">
        <v>21</v>
      </c>
      <c r="B7029" t="s">
        <v>125</v>
      </c>
      <c r="C7029">
        <v>2020</v>
      </c>
      <c r="D7029" t="s">
        <v>152</v>
      </c>
      <c r="E7029">
        <v>3</v>
      </c>
    </row>
    <row r="7030" spans="1:5" x14ac:dyDescent="0.25">
      <c r="A7030" t="s">
        <v>21</v>
      </c>
      <c r="B7030" t="s">
        <v>125</v>
      </c>
      <c r="C7030">
        <v>2020</v>
      </c>
      <c r="D7030" t="s">
        <v>153</v>
      </c>
      <c r="E7030">
        <v>2</v>
      </c>
    </row>
    <row r="7031" spans="1:5" x14ac:dyDescent="0.25">
      <c r="A7031" t="s">
        <v>21</v>
      </c>
      <c r="B7031" t="s">
        <v>125</v>
      </c>
      <c r="C7031">
        <v>2020</v>
      </c>
      <c r="D7031" t="s">
        <v>154</v>
      </c>
      <c r="E7031">
        <v>1</v>
      </c>
    </row>
    <row r="7032" spans="1:5" x14ac:dyDescent="0.25">
      <c r="A7032" t="s">
        <v>21</v>
      </c>
      <c r="B7032" t="s">
        <v>125</v>
      </c>
      <c r="C7032">
        <v>2020</v>
      </c>
      <c r="D7032" t="s">
        <v>155</v>
      </c>
      <c r="E7032">
        <v>2</v>
      </c>
    </row>
    <row r="7033" spans="1:5" x14ac:dyDescent="0.25">
      <c r="A7033" t="s">
        <v>21</v>
      </c>
      <c r="B7033" t="s">
        <v>125</v>
      </c>
      <c r="C7033">
        <v>2020</v>
      </c>
      <c r="D7033" t="s">
        <v>156</v>
      </c>
      <c r="E7033">
        <v>2</v>
      </c>
    </row>
    <row r="7034" spans="1:5" x14ac:dyDescent="0.25">
      <c r="A7034" t="s">
        <v>21</v>
      </c>
      <c r="B7034" t="s">
        <v>125</v>
      </c>
      <c r="C7034">
        <v>2020</v>
      </c>
      <c r="D7034" t="s">
        <v>157</v>
      </c>
      <c r="E7034">
        <v>2</v>
      </c>
    </row>
    <row r="7035" spans="1:5" x14ac:dyDescent="0.25">
      <c r="A7035" t="s">
        <v>21</v>
      </c>
      <c r="B7035" t="s">
        <v>125</v>
      </c>
      <c r="C7035">
        <v>2020</v>
      </c>
      <c r="D7035" t="s">
        <v>158</v>
      </c>
      <c r="E7035">
        <v>2</v>
      </c>
    </row>
    <row r="7036" spans="1:5" x14ac:dyDescent="0.25">
      <c r="A7036" t="s">
        <v>21</v>
      </c>
      <c r="B7036" t="s">
        <v>125</v>
      </c>
      <c r="C7036">
        <v>2020</v>
      </c>
      <c r="D7036" t="s">
        <v>159</v>
      </c>
      <c r="E7036">
        <v>1</v>
      </c>
    </row>
    <row r="7037" spans="1:5" x14ac:dyDescent="0.25">
      <c r="A7037" t="s">
        <v>21</v>
      </c>
      <c r="B7037" t="s">
        <v>125</v>
      </c>
      <c r="C7037">
        <v>2020</v>
      </c>
      <c r="D7037" t="s">
        <v>160</v>
      </c>
      <c r="E7037">
        <v>2</v>
      </c>
    </row>
    <row r="7038" spans="1:5" x14ac:dyDescent="0.25">
      <c r="A7038" t="s">
        <v>21</v>
      </c>
      <c r="B7038" t="s">
        <v>125</v>
      </c>
      <c r="C7038">
        <v>2020</v>
      </c>
      <c r="D7038" t="s">
        <v>161</v>
      </c>
      <c r="E7038">
        <v>3</v>
      </c>
    </row>
    <row r="7039" spans="1:5" x14ac:dyDescent="0.25">
      <c r="A7039" t="s">
        <v>21</v>
      </c>
      <c r="B7039" t="s">
        <v>125</v>
      </c>
      <c r="C7039">
        <v>2020</v>
      </c>
      <c r="D7039" t="s">
        <v>162</v>
      </c>
      <c r="E7039">
        <v>3</v>
      </c>
    </row>
    <row r="7040" spans="1:5" x14ac:dyDescent="0.25">
      <c r="A7040" t="s">
        <v>21</v>
      </c>
      <c r="B7040" t="s">
        <v>125</v>
      </c>
      <c r="C7040">
        <v>2020</v>
      </c>
      <c r="D7040" t="s">
        <v>163</v>
      </c>
      <c r="E7040">
        <v>4</v>
      </c>
    </row>
    <row r="7041" spans="1:5" x14ac:dyDescent="0.25">
      <c r="A7041" t="s">
        <v>21</v>
      </c>
      <c r="B7041" t="s">
        <v>125</v>
      </c>
      <c r="C7041">
        <v>2020</v>
      </c>
      <c r="D7041" t="s">
        <v>164</v>
      </c>
      <c r="E7041">
        <v>4</v>
      </c>
    </row>
    <row r="7042" spans="1:5" x14ac:dyDescent="0.25">
      <c r="A7042" t="s">
        <v>21</v>
      </c>
      <c r="B7042" t="s">
        <v>125</v>
      </c>
      <c r="C7042">
        <v>2020</v>
      </c>
      <c r="D7042" t="s">
        <v>165</v>
      </c>
      <c r="E7042">
        <v>2</v>
      </c>
    </row>
    <row r="7043" spans="1:5" x14ac:dyDescent="0.25">
      <c r="A7043" t="s">
        <v>21</v>
      </c>
      <c r="B7043" t="s">
        <v>125</v>
      </c>
      <c r="C7043">
        <v>2020</v>
      </c>
      <c r="D7043" t="s">
        <v>166</v>
      </c>
      <c r="E7043">
        <v>4</v>
      </c>
    </row>
    <row r="7044" spans="1:5" x14ac:dyDescent="0.25">
      <c r="A7044" t="s">
        <v>21</v>
      </c>
      <c r="B7044" t="s">
        <v>125</v>
      </c>
      <c r="C7044">
        <v>2020</v>
      </c>
      <c r="D7044" t="s">
        <v>167</v>
      </c>
      <c r="E7044">
        <v>5</v>
      </c>
    </row>
    <row r="7045" spans="1:5" x14ac:dyDescent="0.25">
      <c r="A7045" t="s">
        <v>21</v>
      </c>
      <c r="B7045" t="s">
        <v>125</v>
      </c>
      <c r="C7045">
        <v>2020</v>
      </c>
      <c r="D7045" t="s">
        <v>168</v>
      </c>
      <c r="E7045">
        <v>4</v>
      </c>
    </row>
    <row r="7046" spans="1:5" x14ac:dyDescent="0.25">
      <c r="A7046" t="s">
        <v>21</v>
      </c>
      <c r="B7046" t="s">
        <v>125</v>
      </c>
      <c r="C7046">
        <v>2020</v>
      </c>
      <c r="D7046" t="s">
        <v>169</v>
      </c>
      <c r="E7046">
        <v>6</v>
      </c>
    </row>
    <row r="7047" spans="1:5" x14ac:dyDescent="0.25">
      <c r="A7047" t="s">
        <v>21</v>
      </c>
      <c r="B7047" t="s">
        <v>125</v>
      </c>
      <c r="C7047">
        <v>2020</v>
      </c>
      <c r="D7047" t="s">
        <v>170</v>
      </c>
      <c r="E7047">
        <v>7</v>
      </c>
    </row>
    <row r="7048" spans="1:5" x14ac:dyDescent="0.25">
      <c r="A7048" t="s">
        <v>21</v>
      </c>
      <c r="B7048" t="s">
        <v>125</v>
      </c>
      <c r="C7048">
        <v>2020</v>
      </c>
      <c r="D7048" t="s">
        <v>171</v>
      </c>
      <c r="E7048">
        <v>4</v>
      </c>
    </row>
    <row r="7049" spans="1:5" x14ac:dyDescent="0.25">
      <c r="A7049" t="s">
        <v>21</v>
      </c>
      <c r="B7049" t="s">
        <v>125</v>
      </c>
      <c r="C7049">
        <v>2020</v>
      </c>
      <c r="D7049" t="s">
        <v>172</v>
      </c>
      <c r="E7049">
        <v>1</v>
      </c>
    </row>
    <row r="7050" spans="1:5" x14ac:dyDescent="0.25">
      <c r="A7050" t="s">
        <v>21</v>
      </c>
      <c r="B7050" t="s">
        <v>125</v>
      </c>
      <c r="C7050">
        <v>2020</v>
      </c>
      <c r="D7050" t="s">
        <v>173</v>
      </c>
      <c r="E7050">
        <v>2</v>
      </c>
    </row>
    <row r="7051" spans="1:5" x14ac:dyDescent="0.25">
      <c r="A7051" t="s">
        <v>21</v>
      </c>
      <c r="B7051" t="s">
        <v>125</v>
      </c>
      <c r="C7051">
        <v>2020</v>
      </c>
      <c r="D7051" t="s">
        <v>174</v>
      </c>
      <c r="E7051">
        <v>4</v>
      </c>
    </row>
    <row r="7052" spans="1:5" x14ac:dyDescent="0.25">
      <c r="A7052" t="s">
        <v>21</v>
      </c>
      <c r="B7052" t="s">
        <v>125</v>
      </c>
      <c r="C7052">
        <v>2020</v>
      </c>
      <c r="D7052" t="s">
        <v>175</v>
      </c>
      <c r="E7052">
        <v>4</v>
      </c>
    </row>
    <row r="7053" spans="1:5" x14ac:dyDescent="0.25">
      <c r="A7053" t="s">
        <v>21</v>
      </c>
      <c r="B7053" t="s">
        <v>125</v>
      </c>
      <c r="C7053">
        <v>2020</v>
      </c>
      <c r="D7053" t="s">
        <v>176</v>
      </c>
      <c r="E7053">
        <v>8</v>
      </c>
    </row>
    <row r="7054" spans="1:5" x14ac:dyDescent="0.25">
      <c r="A7054" t="s">
        <v>21</v>
      </c>
      <c r="B7054" t="s">
        <v>125</v>
      </c>
      <c r="C7054">
        <v>2020</v>
      </c>
      <c r="D7054" t="s">
        <v>177</v>
      </c>
      <c r="E7054">
        <v>4</v>
      </c>
    </row>
    <row r="7055" spans="1:5" x14ac:dyDescent="0.25">
      <c r="A7055" t="s">
        <v>21</v>
      </c>
      <c r="B7055" t="s">
        <v>125</v>
      </c>
      <c r="C7055">
        <v>2020</v>
      </c>
      <c r="D7055" t="s">
        <v>178</v>
      </c>
      <c r="E7055">
        <v>4</v>
      </c>
    </row>
    <row r="7056" spans="1:5" x14ac:dyDescent="0.25">
      <c r="A7056" t="s">
        <v>21</v>
      </c>
      <c r="B7056" t="s">
        <v>125</v>
      </c>
      <c r="C7056">
        <v>2020</v>
      </c>
      <c r="D7056" t="s">
        <v>179</v>
      </c>
      <c r="E7056">
        <v>3</v>
      </c>
    </row>
    <row r="7057" spans="1:5" x14ac:dyDescent="0.25">
      <c r="A7057" t="s">
        <v>21</v>
      </c>
      <c r="B7057" t="s">
        <v>125</v>
      </c>
      <c r="C7057">
        <v>2020</v>
      </c>
      <c r="D7057" t="s">
        <v>180</v>
      </c>
      <c r="E7057">
        <v>3</v>
      </c>
    </row>
    <row r="7058" spans="1:5" x14ac:dyDescent="0.25">
      <c r="A7058" t="s">
        <v>21</v>
      </c>
      <c r="B7058" t="s">
        <v>125</v>
      </c>
      <c r="C7058">
        <v>2020</v>
      </c>
      <c r="D7058" t="s">
        <v>181</v>
      </c>
      <c r="E7058">
        <v>2</v>
      </c>
    </row>
    <row r="7059" spans="1:5" x14ac:dyDescent="0.25">
      <c r="A7059" t="s">
        <v>21</v>
      </c>
      <c r="B7059" t="s">
        <v>125</v>
      </c>
      <c r="C7059">
        <v>2020</v>
      </c>
      <c r="D7059" t="s">
        <v>182</v>
      </c>
      <c r="E7059">
        <v>3</v>
      </c>
    </row>
    <row r="7060" spans="1:5" x14ac:dyDescent="0.25">
      <c r="A7060" t="s">
        <v>21</v>
      </c>
      <c r="B7060" t="s">
        <v>125</v>
      </c>
      <c r="C7060">
        <v>2020</v>
      </c>
      <c r="D7060" t="s">
        <v>183</v>
      </c>
      <c r="E7060">
        <v>1</v>
      </c>
    </row>
    <row r="7061" spans="1:5" x14ac:dyDescent="0.25">
      <c r="A7061" t="s">
        <v>21</v>
      </c>
      <c r="B7061" t="s">
        <v>125</v>
      </c>
      <c r="C7061">
        <v>2020</v>
      </c>
      <c r="D7061" t="s">
        <v>184</v>
      </c>
      <c r="E7061">
        <v>3</v>
      </c>
    </row>
    <row r="7062" spans="1:5" x14ac:dyDescent="0.25">
      <c r="A7062" t="s">
        <v>21</v>
      </c>
      <c r="B7062" t="s">
        <v>125</v>
      </c>
      <c r="C7062">
        <v>2020</v>
      </c>
      <c r="D7062" t="s">
        <v>185</v>
      </c>
      <c r="E7062">
        <v>1</v>
      </c>
    </row>
    <row r="7063" spans="1:5" x14ac:dyDescent="0.25">
      <c r="A7063" t="s">
        <v>21</v>
      </c>
      <c r="B7063" t="s">
        <v>125</v>
      </c>
      <c r="C7063">
        <v>2020</v>
      </c>
      <c r="D7063" t="s">
        <v>186</v>
      </c>
      <c r="E7063">
        <v>2</v>
      </c>
    </row>
    <row r="7064" spans="1:5" x14ac:dyDescent="0.25">
      <c r="A7064" t="s">
        <v>21</v>
      </c>
      <c r="B7064" t="s">
        <v>125</v>
      </c>
      <c r="C7064">
        <v>2020</v>
      </c>
      <c r="D7064" t="s">
        <v>187</v>
      </c>
      <c r="E7064">
        <v>3</v>
      </c>
    </row>
    <row r="7065" spans="1:5" x14ac:dyDescent="0.25">
      <c r="A7065" t="s">
        <v>21</v>
      </c>
      <c r="B7065" t="s">
        <v>125</v>
      </c>
      <c r="C7065">
        <v>2020</v>
      </c>
      <c r="D7065" t="s">
        <v>188</v>
      </c>
      <c r="E7065">
        <v>2</v>
      </c>
    </row>
    <row r="7066" spans="1:5" x14ac:dyDescent="0.25">
      <c r="A7066" t="s">
        <v>21</v>
      </c>
      <c r="B7066" t="s">
        <v>125</v>
      </c>
      <c r="C7066">
        <v>2020</v>
      </c>
      <c r="D7066" t="s">
        <v>189</v>
      </c>
      <c r="E7066">
        <v>2</v>
      </c>
    </row>
    <row r="7067" spans="1:5" x14ac:dyDescent="0.25">
      <c r="A7067" t="s">
        <v>21</v>
      </c>
      <c r="B7067" t="s">
        <v>125</v>
      </c>
      <c r="C7067">
        <v>2020</v>
      </c>
      <c r="D7067" t="s">
        <v>190</v>
      </c>
      <c r="E7067">
        <v>2</v>
      </c>
    </row>
    <row r="7068" spans="1:5" x14ac:dyDescent="0.25">
      <c r="A7068" t="s">
        <v>21</v>
      </c>
      <c r="B7068" t="s">
        <v>125</v>
      </c>
      <c r="C7068">
        <v>2020</v>
      </c>
      <c r="D7068" t="s">
        <v>191</v>
      </c>
      <c r="E7068">
        <v>1</v>
      </c>
    </row>
    <row r="7069" spans="1:5" x14ac:dyDescent="0.25">
      <c r="A7069" t="s">
        <v>21</v>
      </c>
      <c r="B7069" t="s">
        <v>125</v>
      </c>
      <c r="C7069">
        <v>2020</v>
      </c>
      <c r="D7069" t="s">
        <v>192</v>
      </c>
      <c r="E7069">
        <v>1</v>
      </c>
    </row>
    <row r="7070" spans="1:5" x14ac:dyDescent="0.25">
      <c r="A7070" t="s">
        <v>21</v>
      </c>
      <c r="B7070" t="s">
        <v>125</v>
      </c>
      <c r="C7070">
        <v>2020</v>
      </c>
      <c r="D7070" t="s">
        <v>193</v>
      </c>
      <c r="E7070">
        <v>1</v>
      </c>
    </row>
    <row r="7071" spans="1:5" x14ac:dyDescent="0.25">
      <c r="A7071" t="s">
        <v>21</v>
      </c>
      <c r="B7071" t="s">
        <v>125</v>
      </c>
      <c r="C7071">
        <v>2020</v>
      </c>
      <c r="D7071" t="s">
        <v>194</v>
      </c>
      <c r="E7071">
        <v>2</v>
      </c>
    </row>
    <row r="7072" spans="1:5" x14ac:dyDescent="0.25">
      <c r="A7072" t="s">
        <v>21</v>
      </c>
      <c r="B7072" t="s">
        <v>125</v>
      </c>
      <c r="C7072">
        <v>2020</v>
      </c>
      <c r="D7072" t="s">
        <v>195</v>
      </c>
      <c r="E7072">
        <v>2</v>
      </c>
    </row>
    <row r="7073" spans="1:5" x14ac:dyDescent="0.25">
      <c r="A7073" t="s">
        <v>21</v>
      </c>
      <c r="B7073" t="s">
        <v>125</v>
      </c>
      <c r="C7073">
        <v>2020</v>
      </c>
      <c r="D7073" t="s">
        <v>196</v>
      </c>
      <c r="E7073">
        <v>2</v>
      </c>
    </row>
    <row r="7074" spans="1:5" x14ac:dyDescent="0.25">
      <c r="A7074" t="s">
        <v>21</v>
      </c>
      <c r="B7074" t="s">
        <v>123</v>
      </c>
      <c r="C7074">
        <v>2019</v>
      </c>
      <c r="D7074" t="s">
        <v>145</v>
      </c>
      <c r="E7074">
        <v>10</v>
      </c>
    </row>
    <row r="7075" spans="1:5" x14ac:dyDescent="0.25">
      <c r="A7075" t="s">
        <v>21</v>
      </c>
      <c r="B7075" t="s">
        <v>123</v>
      </c>
      <c r="C7075">
        <v>2019</v>
      </c>
      <c r="D7075" t="s">
        <v>146</v>
      </c>
      <c r="E7075">
        <v>14</v>
      </c>
    </row>
    <row r="7076" spans="1:5" x14ac:dyDescent="0.25">
      <c r="A7076" t="s">
        <v>21</v>
      </c>
      <c r="B7076" t="s">
        <v>123</v>
      </c>
      <c r="C7076">
        <v>2019</v>
      </c>
      <c r="D7076" t="s">
        <v>147</v>
      </c>
      <c r="E7076">
        <v>10</v>
      </c>
    </row>
    <row r="7077" spans="1:5" x14ac:dyDescent="0.25">
      <c r="A7077" t="s">
        <v>21</v>
      </c>
      <c r="B7077" t="s">
        <v>123</v>
      </c>
      <c r="C7077">
        <v>2019</v>
      </c>
      <c r="D7077" t="s">
        <v>148</v>
      </c>
      <c r="E7077">
        <v>13</v>
      </c>
    </row>
    <row r="7078" spans="1:5" x14ac:dyDescent="0.25">
      <c r="A7078" t="s">
        <v>21</v>
      </c>
      <c r="B7078" t="s">
        <v>123</v>
      </c>
      <c r="C7078">
        <v>2019</v>
      </c>
      <c r="D7078" t="s">
        <v>149</v>
      </c>
      <c r="E7078">
        <v>13</v>
      </c>
    </row>
    <row r="7079" spans="1:5" x14ac:dyDescent="0.25">
      <c r="A7079" t="s">
        <v>21</v>
      </c>
      <c r="B7079" t="s">
        <v>123</v>
      </c>
      <c r="C7079">
        <v>2019</v>
      </c>
      <c r="D7079" t="s">
        <v>150</v>
      </c>
      <c r="E7079">
        <v>12</v>
      </c>
    </row>
    <row r="7080" spans="1:5" x14ac:dyDescent="0.25">
      <c r="A7080" t="s">
        <v>21</v>
      </c>
      <c r="B7080" t="s">
        <v>123</v>
      </c>
      <c r="C7080">
        <v>2019</v>
      </c>
      <c r="D7080" t="s">
        <v>151</v>
      </c>
      <c r="E7080">
        <v>10</v>
      </c>
    </row>
    <row r="7081" spans="1:5" x14ac:dyDescent="0.25">
      <c r="A7081" t="s">
        <v>21</v>
      </c>
      <c r="B7081" t="s">
        <v>123</v>
      </c>
      <c r="C7081">
        <v>2019</v>
      </c>
      <c r="D7081" t="s">
        <v>152</v>
      </c>
      <c r="E7081">
        <v>14</v>
      </c>
    </row>
    <row r="7082" spans="1:5" x14ac:dyDescent="0.25">
      <c r="A7082" t="s">
        <v>21</v>
      </c>
      <c r="B7082" t="s">
        <v>123</v>
      </c>
      <c r="C7082">
        <v>2019</v>
      </c>
      <c r="D7082" t="s">
        <v>153</v>
      </c>
      <c r="E7082">
        <v>16</v>
      </c>
    </row>
    <row r="7083" spans="1:5" x14ac:dyDescent="0.25">
      <c r="A7083" t="s">
        <v>21</v>
      </c>
      <c r="B7083" t="s">
        <v>123</v>
      </c>
      <c r="C7083">
        <v>2019</v>
      </c>
      <c r="D7083" t="s">
        <v>154</v>
      </c>
      <c r="E7083">
        <v>15</v>
      </c>
    </row>
    <row r="7084" spans="1:5" x14ac:dyDescent="0.25">
      <c r="A7084" t="s">
        <v>21</v>
      </c>
      <c r="B7084" t="s">
        <v>123</v>
      </c>
      <c r="C7084">
        <v>2019</v>
      </c>
      <c r="D7084" t="s">
        <v>155</v>
      </c>
      <c r="E7084">
        <v>8</v>
      </c>
    </row>
    <row r="7085" spans="1:5" x14ac:dyDescent="0.25">
      <c r="A7085" t="s">
        <v>21</v>
      </c>
      <c r="B7085" t="s">
        <v>123</v>
      </c>
      <c r="C7085">
        <v>2019</v>
      </c>
      <c r="D7085" t="s">
        <v>156</v>
      </c>
      <c r="E7085">
        <v>10</v>
      </c>
    </row>
    <row r="7086" spans="1:5" x14ac:dyDescent="0.25">
      <c r="A7086" t="s">
        <v>21</v>
      </c>
      <c r="B7086" t="s">
        <v>123</v>
      </c>
      <c r="C7086">
        <v>2019</v>
      </c>
      <c r="D7086" t="s">
        <v>157</v>
      </c>
      <c r="E7086">
        <v>13</v>
      </c>
    </row>
    <row r="7087" spans="1:5" x14ac:dyDescent="0.25">
      <c r="A7087" t="s">
        <v>21</v>
      </c>
      <c r="B7087" t="s">
        <v>123</v>
      </c>
      <c r="C7087">
        <v>2019</v>
      </c>
      <c r="D7087" t="s">
        <v>158</v>
      </c>
      <c r="E7087">
        <v>15</v>
      </c>
    </row>
    <row r="7088" spans="1:5" x14ac:dyDescent="0.25">
      <c r="A7088" t="s">
        <v>21</v>
      </c>
      <c r="B7088" t="s">
        <v>123</v>
      </c>
      <c r="C7088">
        <v>2019</v>
      </c>
      <c r="D7088" t="s">
        <v>159</v>
      </c>
      <c r="E7088">
        <v>13</v>
      </c>
    </row>
    <row r="7089" spans="1:5" x14ac:dyDescent="0.25">
      <c r="A7089" t="s">
        <v>21</v>
      </c>
      <c r="B7089" t="s">
        <v>123</v>
      </c>
      <c r="C7089">
        <v>2019</v>
      </c>
      <c r="D7089" t="s">
        <v>160</v>
      </c>
      <c r="E7089">
        <v>14</v>
      </c>
    </row>
    <row r="7090" spans="1:5" x14ac:dyDescent="0.25">
      <c r="A7090" t="s">
        <v>21</v>
      </c>
      <c r="B7090" t="s">
        <v>123</v>
      </c>
      <c r="C7090">
        <v>2019</v>
      </c>
      <c r="D7090" t="s">
        <v>161</v>
      </c>
      <c r="E7090">
        <v>10</v>
      </c>
    </row>
    <row r="7091" spans="1:5" x14ac:dyDescent="0.25">
      <c r="A7091" t="s">
        <v>21</v>
      </c>
      <c r="B7091" t="s">
        <v>123</v>
      </c>
      <c r="C7091">
        <v>2019</v>
      </c>
      <c r="D7091" t="s">
        <v>162</v>
      </c>
      <c r="E7091">
        <v>10</v>
      </c>
    </row>
    <row r="7092" spans="1:5" x14ac:dyDescent="0.25">
      <c r="A7092" t="s">
        <v>21</v>
      </c>
      <c r="B7092" t="s">
        <v>123</v>
      </c>
      <c r="C7092">
        <v>2019</v>
      </c>
      <c r="D7092" t="s">
        <v>163</v>
      </c>
      <c r="E7092">
        <v>8</v>
      </c>
    </row>
    <row r="7093" spans="1:5" x14ac:dyDescent="0.25">
      <c r="A7093" t="s">
        <v>21</v>
      </c>
      <c r="B7093" t="s">
        <v>123</v>
      </c>
      <c r="C7093">
        <v>2019</v>
      </c>
      <c r="D7093" t="s">
        <v>164</v>
      </c>
      <c r="E7093">
        <v>8</v>
      </c>
    </row>
    <row r="7094" spans="1:5" x14ac:dyDescent="0.25">
      <c r="A7094" t="s">
        <v>21</v>
      </c>
      <c r="B7094" t="s">
        <v>123</v>
      </c>
      <c r="C7094">
        <v>2019</v>
      </c>
      <c r="D7094" t="s">
        <v>165</v>
      </c>
      <c r="E7094">
        <v>7</v>
      </c>
    </row>
    <row r="7095" spans="1:5" x14ac:dyDescent="0.25">
      <c r="A7095" t="s">
        <v>21</v>
      </c>
      <c r="B7095" t="s">
        <v>123</v>
      </c>
      <c r="C7095">
        <v>2019</v>
      </c>
      <c r="D7095" t="s">
        <v>166</v>
      </c>
      <c r="E7095">
        <v>12</v>
      </c>
    </row>
    <row r="7096" spans="1:5" x14ac:dyDescent="0.25">
      <c r="A7096" t="s">
        <v>21</v>
      </c>
      <c r="B7096" t="s">
        <v>123</v>
      </c>
      <c r="C7096">
        <v>2019</v>
      </c>
      <c r="D7096" t="s">
        <v>167</v>
      </c>
      <c r="E7096">
        <v>9</v>
      </c>
    </row>
    <row r="7097" spans="1:5" x14ac:dyDescent="0.25">
      <c r="A7097" t="s">
        <v>21</v>
      </c>
      <c r="B7097" t="s">
        <v>123</v>
      </c>
      <c r="C7097">
        <v>2019</v>
      </c>
      <c r="D7097" t="s">
        <v>168</v>
      </c>
      <c r="E7097">
        <v>10</v>
      </c>
    </row>
    <row r="7098" spans="1:5" x14ac:dyDescent="0.25">
      <c r="A7098" t="s">
        <v>21</v>
      </c>
      <c r="B7098" t="s">
        <v>123</v>
      </c>
      <c r="C7098">
        <v>2019</v>
      </c>
      <c r="D7098" t="s">
        <v>169</v>
      </c>
      <c r="E7098">
        <v>9</v>
      </c>
    </row>
    <row r="7099" spans="1:5" x14ac:dyDescent="0.25">
      <c r="A7099" t="s">
        <v>21</v>
      </c>
      <c r="B7099" t="s">
        <v>123</v>
      </c>
      <c r="C7099">
        <v>2019</v>
      </c>
      <c r="D7099" t="s">
        <v>170</v>
      </c>
      <c r="E7099">
        <v>6</v>
      </c>
    </row>
    <row r="7100" spans="1:5" x14ac:dyDescent="0.25">
      <c r="A7100" t="s">
        <v>21</v>
      </c>
      <c r="B7100" t="s">
        <v>123</v>
      </c>
      <c r="C7100">
        <v>2019</v>
      </c>
      <c r="D7100" t="s">
        <v>171</v>
      </c>
      <c r="E7100">
        <v>14</v>
      </c>
    </row>
    <row r="7101" spans="1:5" x14ac:dyDescent="0.25">
      <c r="A7101" t="s">
        <v>21</v>
      </c>
      <c r="B7101" t="s">
        <v>123</v>
      </c>
      <c r="C7101">
        <v>2019</v>
      </c>
      <c r="D7101" t="s">
        <v>172</v>
      </c>
      <c r="E7101">
        <v>13</v>
      </c>
    </row>
    <row r="7102" spans="1:5" x14ac:dyDescent="0.25">
      <c r="A7102" t="s">
        <v>21</v>
      </c>
      <c r="B7102" t="s">
        <v>123</v>
      </c>
      <c r="C7102">
        <v>2019</v>
      </c>
      <c r="D7102" t="s">
        <v>173</v>
      </c>
      <c r="E7102">
        <v>16</v>
      </c>
    </row>
    <row r="7103" spans="1:5" x14ac:dyDescent="0.25">
      <c r="A7103" t="s">
        <v>21</v>
      </c>
      <c r="B7103" t="s">
        <v>123</v>
      </c>
      <c r="C7103">
        <v>2019</v>
      </c>
      <c r="D7103" t="s">
        <v>174</v>
      </c>
      <c r="E7103">
        <v>15</v>
      </c>
    </row>
    <row r="7104" spans="1:5" x14ac:dyDescent="0.25">
      <c r="A7104" t="s">
        <v>21</v>
      </c>
      <c r="B7104" t="s">
        <v>123</v>
      </c>
      <c r="C7104">
        <v>2019</v>
      </c>
      <c r="D7104" t="s">
        <v>175</v>
      </c>
      <c r="E7104">
        <v>8</v>
      </c>
    </row>
    <row r="7105" spans="1:5" x14ac:dyDescent="0.25">
      <c r="A7105" t="s">
        <v>21</v>
      </c>
      <c r="B7105" t="s">
        <v>123</v>
      </c>
      <c r="C7105">
        <v>2019</v>
      </c>
      <c r="D7105" t="s">
        <v>176</v>
      </c>
      <c r="E7105">
        <v>14</v>
      </c>
    </row>
    <row r="7106" spans="1:5" x14ac:dyDescent="0.25">
      <c r="A7106" t="s">
        <v>21</v>
      </c>
      <c r="B7106" t="s">
        <v>123</v>
      </c>
      <c r="C7106">
        <v>2019</v>
      </c>
      <c r="D7106" t="s">
        <v>177</v>
      </c>
      <c r="E7106">
        <v>16</v>
      </c>
    </row>
    <row r="7107" spans="1:5" x14ac:dyDescent="0.25">
      <c r="A7107" t="s">
        <v>21</v>
      </c>
      <c r="B7107" t="s">
        <v>123</v>
      </c>
      <c r="C7107">
        <v>2019</v>
      </c>
      <c r="D7107" t="s">
        <v>178</v>
      </c>
      <c r="E7107">
        <v>12</v>
      </c>
    </row>
    <row r="7108" spans="1:5" x14ac:dyDescent="0.25">
      <c r="A7108" t="s">
        <v>21</v>
      </c>
      <c r="B7108" t="s">
        <v>123</v>
      </c>
      <c r="C7108">
        <v>2019</v>
      </c>
      <c r="D7108" t="s">
        <v>179</v>
      </c>
      <c r="E7108">
        <v>9</v>
      </c>
    </row>
    <row r="7109" spans="1:5" x14ac:dyDescent="0.25">
      <c r="A7109" t="s">
        <v>21</v>
      </c>
      <c r="B7109" t="s">
        <v>123</v>
      </c>
      <c r="C7109">
        <v>2019</v>
      </c>
      <c r="D7109" t="s">
        <v>180</v>
      </c>
      <c r="E7109">
        <v>11</v>
      </c>
    </row>
    <row r="7110" spans="1:5" x14ac:dyDescent="0.25">
      <c r="A7110" t="s">
        <v>21</v>
      </c>
      <c r="B7110" t="s">
        <v>123</v>
      </c>
      <c r="C7110">
        <v>2019</v>
      </c>
      <c r="D7110" t="s">
        <v>181</v>
      </c>
      <c r="E7110">
        <v>10</v>
      </c>
    </row>
    <row r="7111" spans="1:5" x14ac:dyDescent="0.25">
      <c r="A7111" t="s">
        <v>21</v>
      </c>
      <c r="B7111" t="s">
        <v>123</v>
      </c>
      <c r="C7111">
        <v>2019</v>
      </c>
      <c r="D7111" t="s">
        <v>182</v>
      </c>
      <c r="E7111">
        <v>10</v>
      </c>
    </row>
    <row r="7112" spans="1:5" x14ac:dyDescent="0.25">
      <c r="A7112" t="s">
        <v>21</v>
      </c>
      <c r="B7112" t="s">
        <v>123</v>
      </c>
      <c r="C7112">
        <v>2019</v>
      </c>
      <c r="D7112" t="s">
        <v>183</v>
      </c>
      <c r="E7112">
        <v>9</v>
      </c>
    </row>
    <row r="7113" spans="1:5" x14ac:dyDescent="0.25">
      <c r="A7113" t="s">
        <v>21</v>
      </c>
      <c r="B7113" t="s">
        <v>123</v>
      </c>
      <c r="C7113">
        <v>2019</v>
      </c>
      <c r="D7113" t="s">
        <v>184</v>
      </c>
      <c r="E7113">
        <v>6</v>
      </c>
    </row>
    <row r="7114" spans="1:5" x14ac:dyDescent="0.25">
      <c r="A7114" t="s">
        <v>21</v>
      </c>
      <c r="B7114" t="s">
        <v>123</v>
      </c>
      <c r="C7114">
        <v>2019</v>
      </c>
      <c r="D7114" t="s">
        <v>185</v>
      </c>
      <c r="E7114">
        <v>7</v>
      </c>
    </row>
    <row r="7115" spans="1:5" x14ac:dyDescent="0.25">
      <c r="A7115" t="s">
        <v>21</v>
      </c>
      <c r="B7115" t="s">
        <v>123</v>
      </c>
      <c r="C7115">
        <v>2019</v>
      </c>
      <c r="D7115" t="s">
        <v>186</v>
      </c>
      <c r="E7115">
        <v>6</v>
      </c>
    </row>
    <row r="7116" spans="1:5" x14ac:dyDescent="0.25">
      <c r="A7116" t="s">
        <v>21</v>
      </c>
      <c r="B7116" t="s">
        <v>123</v>
      </c>
      <c r="C7116">
        <v>2019</v>
      </c>
      <c r="D7116" t="s">
        <v>187</v>
      </c>
      <c r="E7116">
        <v>7</v>
      </c>
    </row>
    <row r="7117" spans="1:5" x14ac:dyDescent="0.25">
      <c r="A7117" t="s">
        <v>21</v>
      </c>
      <c r="B7117" t="s">
        <v>123</v>
      </c>
      <c r="C7117">
        <v>2019</v>
      </c>
      <c r="D7117" t="s">
        <v>188</v>
      </c>
      <c r="E7117">
        <v>6</v>
      </c>
    </row>
    <row r="7118" spans="1:5" x14ac:dyDescent="0.25">
      <c r="A7118" t="s">
        <v>21</v>
      </c>
      <c r="B7118" t="s">
        <v>123</v>
      </c>
      <c r="C7118">
        <v>2019</v>
      </c>
      <c r="D7118" t="s">
        <v>189</v>
      </c>
      <c r="E7118">
        <v>8</v>
      </c>
    </row>
    <row r="7119" spans="1:5" x14ac:dyDescent="0.25">
      <c r="A7119" t="s">
        <v>21</v>
      </c>
      <c r="B7119" t="s">
        <v>123</v>
      </c>
      <c r="C7119">
        <v>2019</v>
      </c>
      <c r="D7119" t="s">
        <v>190</v>
      </c>
      <c r="E7119">
        <v>6</v>
      </c>
    </row>
    <row r="7120" spans="1:5" x14ac:dyDescent="0.25">
      <c r="A7120" t="s">
        <v>21</v>
      </c>
      <c r="B7120" t="s">
        <v>123</v>
      </c>
      <c r="C7120">
        <v>2019</v>
      </c>
      <c r="D7120" t="s">
        <v>191</v>
      </c>
      <c r="E7120">
        <v>7</v>
      </c>
    </row>
    <row r="7121" spans="1:5" x14ac:dyDescent="0.25">
      <c r="A7121" t="s">
        <v>21</v>
      </c>
      <c r="B7121" t="s">
        <v>123</v>
      </c>
      <c r="C7121">
        <v>2019</v>
      </c>
      <c r="D7121" t="s">
        <v>192</v>
      </c>
      <c r="E7121">
        <v>8</v>
      </c>
    </row>
    <row r="7122" spans="1:5" x14ac:dyDescent="0.25">
      <c r="A7122" t="s">
        <v>21</v>
      </c>
      <c r="B7122" t="s">
        <v>123</v>
      </c>
      <c r="C7122">
        <v>2019</v>
      </c>
      <c r="D7122" t="s">
        <v>193</v>
      </c>
      <c r="E7122">
        <v>11</v>
      </c>
    </row>
    <row r="7123" spans="1:5" x14ac:dyDescent="0.25">
      <c r="A7123" t="s">
        <v>21</v>
      </c>
      <c r="B7123" t="s">
        <v>123</v>
      </c>
      <c r="C7123">
        <v>2019</v>
      </c>
      <c r="D7123" t="s">
        <v>194</v>
      </c>
      <c r="E7123">
        <v>8</v>
      </c>
    </row>
    <row r="7124" spans="1:5" x14ac:dyDescent="0.25">
      <c r="A7124" t="s">
        <v>21</v>
      </c>
      <c r="B7124" t="s">
        <v>123</v>
      </c>
      <c r="C7124">
        <v>2019</v>
      </c>
      <c r="D7124" t="s">
        <v>195</v>
      </c>
      <c r="E7124">
        <v>11</v>
      </c>
    </row>
    <row r="7125" spans="1:5" x14ac:dyDescent="0.25">
      <c r="A7125" t="s">
        <v>21</v>
      </c>
      <c r="B7125" t="s">
        <v>123</v>
      </c>
      <c r="C7125">
        <v>2019</v>
      </c>
      <c r="D7125" t="s">
        <v>196</v>
      </c>
      <c r="E7125">
        <v>4</v>
      </c>
    </row>
    <row r="7126" spans="1:5" x14ac:dyDescent="0.25">
      <c r="A7126" t="s">
        <v>21</v>
      </c>
      <c r="B7126" t="s">
        <v>123</v>
      </c>
      <c r="C7126">
        <v>2020</v>
      </c>
      <c r="D7126" t="s">
        <v>145</v>
      </c>
      <c r="E7126">
        <v>10</v>
      </c>
    </row>
    <row r="7127" spans="1:5" x14ac:dyDescent="0.25">
      <c r="A7127" t="s">
        <v>21</v>
      </c>
      <c r="B7127" t="s">
        <v>123</v>
      </c>
      <c r="C7127">
        <v>2020</v>
      </c>
      <c r="D7127" t="s">
        <v>146</v>
      </c>
      <c r="E7127">
        <v>8</v>
      </c>
    </row>
    <row r="7128" spans="1:5" x14ac:dyDescent="0.25">
      <c r="A7128" t="s">
        <v>21</v>
      </c>
      <c r="B7128" t="s">
        <v>123</v>
      </c>
      <c r="C7128">
        <v>2020</v>
      </c>
      <c r="D7128" t="s">
        <v>147</v>
      </c>
      <c r="E7128">
        <v>8</v>
      </c>
    </row>
    <row r="7129" spans="1:5" x14ac:dyDescent="0.25">
      <c r="A7129" t="s">
        <v>21</v>
      </c>
      <c r="B7129" t="s">
        <v>123</v>
      </c>
      <c r="C7129">
        <v>2020</v>
      </c>
      <c r="D7129" t="s">
        <v>148</v>
      </c>
      <c r="E7129">
        <v>7</v>
      </c>
    </row>
    <row r="7130" spans="1:5" x14ac:dyDescent="0.25">
      <c r="A7130" t="s">
        <v>21</v>
      </c>
      <c r="B7130" t="s">
        <v>123</v>
      </c>
      <c r="C7130">
        <v>2020</v>
      </c>
      <c r="D7130" t="s">
        <v>149</v>
      </c>
      <c r="E7130">
        <v>7</v>
      </c>
    </row>
    <row r="7131" spans="1:5" x14ac:dyDescent="0.25">
      <c r="A7131" t="s">
        <v>21</v>
      </c>
      <c r="B7131" t="s">
        <v>123</v>
      </c>
      <c r="C7131">
        <v>2020</v>
      </c>
      <c r="D7131" t="s">
        <v>150</v>
      </c>
      <c r="E7131">
        <v>8</v>
      </c>
    </row>
    <row r="7132" spans="1:5" x14ac:dyDescent="0.25">
      <c r="A7132" t="s">
        <v>21</v>
      </c>
      <c r="B7132" t="s">
        <v>123</v>
      </c>
      <c r="C7132">
        <v>2020</v>
      </c>
      <c r="D7132" t="s">
        <v>151</v>
      </c>
      <c r="E7132">
        <v>15</v>
      </c>
    </row>
    <row r="7133" spans="1:5" x14ac:dyDescent="0.25">
      <c r="A7133" t="s">
        <v>21</v>
      </c>
      <c r="B7133" t="s">
        <v>123</v>
      </c>
      <c r="C7133">
        <v>2020</v>
      </c>
      <c r="D7133" t="s">
        <v>152</v>
      </c>
      <c r="E7133">
        <v>18</v>
      </c>
    </row>
    <row r="7134" spans="1:5" x14ac:dyDescent="0.25">
      <c r="A7134" t="s">
        <v>21</v>
      </c>
      <c r="B7134" t="s">
        <v>123</v>
      </c>
      <c r="C7134">
        <v>2020</v>
      </c>
      <c r="D7134" t="s">
        <v>153</v>
      </c>
      <c r="E7134">
        <v>25</v>
      </c>
    </row>
    <row r="7135" spans="1:5" x14ac:dyDescent="0.25">
      <c r="A7135" t="s">
        <v>21</v>
      </c>
      <c r="B7135" t="s">
        <v>123</v>
      </c>
      <c r="C7135">
        <v>2020</v>
      </c>
      <c r="D7135" t="s">
        <v>154</v>
      </c>
      <c r="E7135">
        <v>16</v>
      </c>
    </row>
    <row r="7136" spans="1:5" x14ac:dyDescent="0.25">
      <c r="A7136" t="s">
        <v>21</v>
      </c>
      <c r="B7136" t="s">
        <v>123</v>
      </c>
      <c r="C7136">
        <v>2020</v>
      </c>
      <c r="D7136" t="s">
        <v>155</v>
      </c>
      <c r="E7136">
        <v>14</v>
      </c>
    </row>
    <row r="7137" spans="1:5" x14ac:dyDescent="0.25">
      <c r="A7137" t="s">
        <v>21</v>
      </c>
      <c r="B7137" t="s">
        <v>123</v>
      </c>
      <c r="C7137">
        <v>2020</v>
      </c>
      <c r="D7137" t="s">
        <v>156</v>
      </c>
      <c r="E7137">
        <v>11</v>
      </c>
    </row>
    <row r="7138" spans="1:5" x14ac:dyDescent="0.25">
      <c r="A7138" t="s">
        <v>21</v>
      </c>
      <c r="B7138" t="s">
        <v>123</v>
      </c>
      <c r="C7138">
        <v>2020</v>
      </c>
      <c r="D7138" t="s">
        <v>157</v>
      </c>
      <c r="E7138">
        <v>9</v>
      </c>
    </row>
    <row r="7139" spans="1:5" x14ac:dyDescent="0.25">
      <c r="A7139" t="s">
        <v>21</v>
      </c>
      <c r="B7139" t="s">
        <v>123</v>
      </c>
      <c r="C7139">
        <v>2020</v>
      </c>
      <c r="D7139" t="s">
        <v>158</v>
      </c>
      <c r="E7139">
        <v>6</v>
      </c>
    </row>
    <row r="7140" spans="1:5" x14ac:dyDescent="0.25">
      <c r="A7140" t="s">
        <v>21</v>
      </c>
      <c r="B7140" t="s">
        <v>123</v>
      </c>
      <c r="C7140">
        <v>2020</v>
      </c>
      <c r="D7140" t="s">
        <v>159</v>
      </c>
      <c r="E7140">
        <v>7</v>
      </c>
    </row>
    <row r="7141" spans="1:5" x14ac:dyDescent="0.25">
      <c r="A7141" t="s">
        <v>21</v>
      </c>
      <c r="B7141" t="s">
        <v>123</v>
      </c>
      <c r="C7141">
        <v>2020</v>
      </c>
      <c r="D7141" t="s">
        <v>160</v>
      </c>
      <c r="E7141">
        <v>11</v>
      </c>
    </row>
    <row r="7142" spans="1:5" x14ac:dyDescent="0.25">
      <c r="A7142" t="s">
        <v>21</v>
      </c>
      <c r="B7142" t="s">
        <v>123</v>
      </c>
      <c r="C7142">
        <v>2020</v>
      </c>
      <c r="D7142" t="s">
        <v>161</v>
      </c>
      <c r="E7142">
        <v>9</v>
      </c>
    </row>
    <row r="7143" spans="1:5" x14ac:dyDescent="0.25">
      <c r="A7143" t="s">
        <v>21</v>
      </c>
      <c r="B7143" t="s">
        <v>123</v>
      </c>
      <c r="C7143">
        <v>2020</v>
      </c>
      <c r="D7143" t="s">
        <v>162</v>
      </c>
      <c r="E7143">
        <v>8</v>
      </c>
    </row>
    <row r="7144" spans="1:5" x14ac:dyDescent="0.25">
      <c r="A7144" t="s">
        <v>21</v>
      </c>
      <c r="B7144" t="s">
        <v>123</v>
      </c>
      <c r="C7144">
        <v>2020</v>
      </c>
      <c r="D7144" t="s">
        <v>163</v>
      </c>
      <c r="E7144">
        <v>8</v>
      </c>
    </row>
    <row r="7145" spans="1:5" x14ac:dyDescent="0.25">
      <c r="A7145" t="s">
        <v>21</v>
      </c>
      <c r="B7145" t="s">
        <v>123</v>
      </c>
      <c r="C7145">
        <v>2020</v>
      </c>
      <c r="D7145" t="s">
        <v>164</v>
      </c>
      <c r="E7145">
        <v>7</v>
      </c>
    </row>
    <row r="7146" spans="1:5" x14ac:dyDescent="0.25">
      <c r="A7146" t="s">
        <v>21</v>
      </c>
      <c r="B7146" t="s">
        <v>123</v>
      </c>
      <c r="C7146">
        <v>2020</v>
      </c>
      <c r="D7146" t="s">
        <v>165</v>
      </c>
      <c r="E7146">
        <v>6</v>
      </c>
    </row>
    <row r="7147" spans="1:5" x14ac:dyDescent="0.25">
      <c r="A7147" t="s">
        <v>21</v>
      </c>
      <c r="B7147" t="s">
        <v>123</v>
      </c>
      <c r="C7147">
        <v>2020</v>
      </c>
      <c r="D7147" t="s">
        <v>166</v>
      </c>
      <c r="E7147">
        <v>9</v>
      </c>
    </row>
    <row r="7148" spans="1:5" x14ac:dyDescent="0.25">
      <c r="A7148" t="s">
        <v>21</v>
      </c>
      <c r="B7148" t="s">
        <v>123</v>
      </c>
      <c r="C7148">
        <v>2020</v>
      </c>
      <c r="D7148" t="s">
        <v>167</v>
      </c>
      <c r="E7148">
        <v>9</v>
      </c>
    </row>
    <row r="7149" spans="1:5" x14ac:dyDescent="0.25">
      <c r="A7149" t="s">
        <v>21</v>
      </c>
      <c r="B7149" t="s">
        <v>123</v>
      </c>
      <c r="C7149">
        <v>2020</v>
      </c>
      <c r="D7149" t="s">
        <v>168</v>
      </c>
      <c r="E7149">
        <v>9</v>
      </c>
    </row>
    <row r="7150" spans="1:5" x14ac:dyDescent="0.25">
      <c r="A7150" t="s">
        <v>21</v>
      </c>
      <c r="B7150" t="s">
        <v>123</v>
      </c>
      <c r="C7150">
        <v>2020</v>
      </c>
      <c r="D7150" t="s">
        <v>169</v>
      </c>
      <c r="E7150">
        <v>10</v>
      </c>
    </row>
    <row r="7151" spans="1:5" x14ac:dyDescent="0.25">
      <c r="A7151" t="s">
        <v>21</v>
      </c>
      <c r="B7151" t="s">
        <v>123</v>
      </c>
      <c r="C7151">
        <v>2020</v>
      </c>
      <c r="D7151" t="s">
        <v>170</v>
      </c>
      <c r="E7151">
        <v>12</v>
      </c>
    </row>
    <row r="7152" spans="1:5" x14ac:dyDescent="0.25">
      <c r="A7152" t="s">
        <v>21</v>
      </c>
      <c r="B7152" t="s">
        <v>123</v>
      </c>
      <c r="C7152">
        <v>2020</v>
      </c>
      <c r="D7152" t="s">
        <v>171</v>
      </c>
      <c r="E7152">
        <v>14</v>
      </c>
    </row>
    <row r="7153" spans="1:5" x14ac:dyDescent="0.25">
      <c r="A7153" t="s">
        <v>21</v>
      </c>
      <c r="B7153" t="s">
        <v>123</v>
      </c>
      <c r="C7153">
        <v>2020</v>
      </c>
      <c r="D7153" t="s">
        <v>172</v>
      </c>
      <c r="E7153">
        <v>17</v>
      </c>
    </row>
    <row r="7154" spans="1:5" x14ac:dyDescent="0.25">
      <c r="A7154" t="s">
        <v>21</v>
      </c>
      <c r="B7154" t="s">
        <v>123</v>
      </c>
      <c r="C7154">
        <v>2020</v>
      </c>
      <c r="D7154" t="s">
        <v>173</v>
      </c>
      <c r="E7154">
        <v>18</v>
      </c>
    </row>
    <row r="7155" spans="1:5" x14ac:dyDescent="0.25">
      <c r="A7155" t="s">
        <v>21</v>
      </c>
      <c r="B7155" t="s">
        <v>123</v>
      </c>
      <c r="C7155">
        <v>2020</v>
      </c>
      <c r="D7155" t="s">
        <v>174</v>
      </c>
      <c r="E7155">
        <v>14</v>
      </c>
    </row>
    <row r="7156" spans="1:5" x14ac:dyDescent="0.25">
      <c r="A7156" t="s">
        <v>21</v>
      </c>
      <c r="B7156" t="s">
        <v>123</v>
      </c>
      <c r="C7156">
        <v>2020</v>
      </c>
      <c r="D7156" t="s">
        <v>175</v>
      </c>
      <c r="E7156">
        <v>17</v>
      </c>
    </row>
    <row r="7157" spans="1:5" x14ac:dyDescent="0.25">
      <c r="A7157" t="s">
        <v>21</v>
      </c>
      <c r="B7157" t="s">
        <v>123</v>
      </c>
      <c r="C7157">
        <v>2020</v>
      </c>
      <c r="D7157" t="s">
        <v>176</v>
      </c>
      <c r="E7157">
        <v>10</v>
      </c>
    </row>
    <row r="7158" spans="1:5" x14ac:dyDescent="0.25">
      <c r="A7158" t="s">
        <v>21</v>
      </c>
      <c r="B7158" t="s">
        <v>123</v>
      </c>
      <c r="C7158">
        <v>2020</v>
      </c>
      <c r="D7158" t="s">
        <v>177</v>
      </c>
      <c r="E7158">
        <v>13</v>
      </c>
    </row>
    <row r="7159" spans="1:5" x14ac:dyDescent="0.25">
      <c r="A7159" t="s">
        <v>21</v>
      </c>
      <c r="B7159" t="s">
        <v>123</v>
      </c>
      <c r="C7159">
        <v>2020</v>
      </c>
      <c r="D7159" t="s">
        <v>178</v>
      </c>
      <c r="E7159">
        <v>10</v>
      </c>
    </row>
    <row r="7160" spans="1:5" x14ac:dyDescent="0.25">
      <c r="A7160" t="s">
        <v>21</v>
      </c>
      <c r="B7160" t="s">
        <v>123</v>
      </c>
      <c r="C7160">
        <v>2020</v>
      </c>
      <c r="D7160" t="s">
        <v>179</v>
      </c>
      <c r="E7160">
        <v>8</v>
      </c>
    </row>
    <row r="7161" spans="1:5" x14ac:dyDescent="0.25">
      <c r="A7161" t="s">
        <v>21</v>
      </c>
      <c r="B7161" t="s">
        <v>123</v>
      </c>
      <c r="C7161">
        <v>2020</v>
      </c>
      <c r="D7161" t="s">
        <v>180</v>
      </c>
      <c r="E7161">
        <v>7</v>
      </c>
    </row>
    <row r="7162" spans="1:5" x14ac:dyDescent="0.25">
      <c r="A7162" t="s">
        <v>21</v>
      </c>
      <c r="B7162" t="s">
        <v>123</v>
      </c>
      <c r="C7162">
        <v>2020</v>
      </c>
      <c r="D7162" t="s">
        <v>181</v>
      </c>
      <c r="E7162">
        <v>7</v>
      </c>
    </row>
    <row r="7163" spans="1:5" x14ac:dyDescent="0.25">
      <c r="A7163" t="s">
        <v>21</v>
      </c>
      <c r="B7163" t="s">
        <v>123</v>
      </c>
      <c r="C7163">
        <v>2020</v>
      </c>
      <c r="D7163" t="s">
        <v>182</v>
      </c>
      <c r="E7163">
        <v>8</v>
      </c>
    </row>
    <row r="7164" spans="1:5" x14ac:dyDescent="0.25">
      <c r="A7164" t="s">
        <v>21</v>
      </c>
      <c r="B7164" t="s">
        <v>123</v>
      </c>
      <c r="C7164">
        <v>2020</v>
      </c>
      <c r="D7164" t="s">
        <v>183</v>
      </c>
      <c r="E7164">
        <v>7</v>
      </c>
    </row>
    <row r="7165" spans="1:5" x14ac:dyDescent="0.25">
      <c r="A7165" t="s">
        <v>21</v>
      </c>
      <c r="B7165" t="s">
        <v>123</v>
      </c>
      <c r="C7165">
        <v>2020</v>
      </c>
      <c r="D7165" t="s">
        <v>184</v>
      </c>
      <c r="E7165">
        <v>8</v>
      </c>
    </row>
    <row r="7166" spans="1:5" x14ac:dyDescent="0.25">
      <c r="A7166" t="s">
        <v>21</v>
      </c>
      <c r="B7166" t="s">
        <v>123</v>
      </c>
      <c r="C7166">
        <v>2020</v>
      </c>
      <c r="D7166" t="s">
        <v>185</v>
      </c>
      <c r="E7166">
        <v>7</v>
      </c>
    </row>
    <row r="7167" spans="1:5" x14ac:dyDescent="0.25">
      <c r="A7167" t="s">
        <v>21</v>
      </c>
      <c r="B7167" t="s">
        <v>123</v>
      </c>
      <c r="C7167">
        <v>2020</v>
      </c>
      <c r="D7167" t="s">
        <v>186</v>
      </c>
      <c r="E7167">
        <v>6</v>
      </c>
    </row>
    <row r="7168" spans="1:5" x14ac:dyDescent="0.25">
      <c r="A7168" t="s">
        <v>21</v>
      </c>
      <c r="B7168" t="s">
        <v>123</v>
      </c>
      <c r="C7168">
        <v>2020</v>
      </c>
      <c r="D7168" t="s">
        <v>187</v>
      </c>
      <c r="E7168">
        <v>10</v>
      </c>
    </row>
    <row r="7169" spans="1:5" x14ac:dyDescent="0.25">
      <c r="A7169" t="s">
        <v>21</v>
      </c>
      <c r="B7169" t="s">
        <v>123</v>
      </c>
      <c r="C7169">
        <v>2020</v>
      </c>
      <c r="D7169" t="s">
        <v>188</v>
      </c>
      <c r="E7169">
        <v>9</v>
      </c>
    </row>
    <row r="7170" spans="1:5" x14ac:dyDescent="0.25">
      <c r="A7170" t="s">
        <v>21</v>
      </c>
      <c r="B7170" t="s">
        <v>123</v>
      </c>
      <c r="C7170">
        <v>2020</v>
      </c>
      <c r="D7170" t="s">
        <v>189</v>
      </c>
      <c r="E7170">
        <v>9</v>
      </c>
    </row>
    <row r="7171" spans="1:5" x14ac:dyDescent="0.25">
      <c r="A7171" t="s">
        <v>21</v>
      </c>
      <c r="B7171" t="s">
        <v>123</v>
      </c>
      <c r="C7171">
        <v>2020</v>
      </c>
      <c r="D7171" t="s">
        <v>190</v>
      </c>
      <c r="E7171">
        <v>10</v>
      </c>
    </row>
    <row r="7172" spans="1:5" x14ac:dyDescent="0.25">
      <c r="A7172" t="s">
        <v>21</v>
      </c>
      <c r="B7172" t="s">
        <v>123</v>
      </c>
      <c r="C7172">
        <v>2020</v>
      </c>
      <c r="D7172" t="s">
        <v>191</v>
      </c>
      <c r="E7172">
        <v>13</v>
      </c>
    </row>
    <row r="7173" spans="1:5" x14ac:dyDescent="0.25">
      <c r="A7173" t="s">
        <v>21</v>
      </c>
      <c r="B7173" t="s">
        <v>123</v>
      </c>
      <c r="C7173">
        <v>2020</v>
      </c>
      <c r="D7173" t="s">
        <v>192</v>
      </c>
      <c r="E7173">
        <v>11</v>
      </c>
    </row>
    <row r="7174" spans="1:5" x14ac:dyDescent="0.25">
      <c r="A7174" t="s">
        <v>21</v>
      </c>
      <c r="B7174" t="s">
        <v>123</v>
      </c>
      <c r="C7174">
        <v>2020</v>
      </c>
      <c r="D7174" t="s">
        <v>193</v>
      </c>
      <c r="E7174">
        <v>10</v>
      </c>
    </row>
    <row r="7175" spans="1:5" x14ac:dyDescent="0.25">
      <c r="A7175" t="s">
        <v>21</v>
      </c>
      <c r="B7175" t="s">
        <v>123</v>
      </c>
      <c r="C7175">
        <v>2020</v>
      </c>
      <c r="D7175" t="s">
        <v>194</v>
      </c>
      <c r="E7175">
        <v>9</v>
      </c>
    </row>
    <row r="7176" spans="1:5" x14ac:dyDescent="0.25">
      <c r="A7176" t="s">
        <v>21</v>
      </c>
      <c r="B7176" t="s">
        <v>123</v>
      </c>
      <c r="C7176">
        <v>2020</v>
      </c>
      <c r="D7176" t="s">
        <v>195</v>
      </c>
      <c r="E7176">
        <v>8</v>
      </c>
    </row>
    <row r="7177" spans="1:5" x14ac:dyDescent="0.25">
      <c r="A7177" t="s">
        <v>21</v>
      </c>
      <c r="B7177" t="s">
        <v>123</v>
      </c>
      <c r="C7177">
        <v>2020</v>
      </c>
      <c r="D7177" t="s">
        <v>196</v>
      </c>
      <c r="E7177">
        <v>6</v>
      </c>
    </row>
    <row r="7178" spans="1:5" x14ac:dyDescent="0.25">
      <c r="A7178" t="s">
        <v>21</v>
      </c>
      <c r="B7178" t="s">
        <v>126</v>
      </c>
      <c r="C7178">
        <v>2019</v>
      </c>
      <c r="D7178" t="s">
        <v>145</v>
      </c>
      <c r="E7178">
        <v>2</v>
      </c>
    </row>
    <row r="7179" spans="1:5" x14ac:dyDescent="0.25">
      <c r="A7179" t="s">
        <v>21</v>
      </c>
      <c r="B7179" t="s">
        <v>126</v>
      </c>
      <c r="C7179">
        <v>2019</v>
      </c>
      <c r="D7179" t="s">
        <v>146</v>
      </c>
      <c r="E7179">
        <v>3</v>
      </c>
    </row>
    <row r="7180" spans="1:5" x14ac:dyDescent="0.25">
      <c r="A7180" t="s">
        <v>21</v>
      </c>
      <c r="B7180" t="s">
        <v>126</v>
      </c>
      <c r="C7180">
        <v>2019</v>
      </c>
      <c r="D7180" t="s">
        <v>147</v>
      </c>
      <c r="E7180">
        <v>3</v>
      </c>
    </row>
    <row r="7181" spans="1:5" x14ac:dyDescent="0.25">
      <c r="A7181" t="s">
        <v>21</v>
      </c>
      <c r="B7181" t="s">
        <v>126</v>
      </c>
      <c r="C7181">
        <v>2019</v>
      </c>
      <c r="D7181" t="s">
        <v>148</v>
      </c>
      <c r="E7181">
        <v>2</v>
      </c>
    </row>
    <row r="7182" spans="1:5" x14ac:dyDescent="0.25">
      <c r="A7182" t="s">
        <v>21</v>
      </c>
      <c r="B7182" t="s">
        <v>126</v>
      </c>
      <c r="C7182">
        <v>2019</v>
      </c>
      <c r="D7182" t="s">
        <v>149</v>
      </c>
      <c r="E7182">
        <v>3</v>
      </c>
    </row>
    <row r="7183" spans="1:5" x14ac:dyDescent="0.25">
      <c r="A7183" t="s">
        <v>21</v>
      </c>
      <c r="B7183" t="s">
        <v>126</v>
      </c>
      <c r="C7183">
        <v>2019</v>
      </c>
      <c r="D7183" t="s">
        <v>150</v>
      </c>
      <c r="E7183">
        <v>2</v>
      </c>
    </row>
    <row r="7184" spans="1:5" x14ac:dyDescent="0.25">
      <c r="A7184" t="s">
        <v>21</v>
      </c>
      <c r="B7184" t="s">
        <v>126</v>
      </c>
      <c r="C7184">
        <v>2019</v>
      </c>
      <c r="D7184" t="s">
        <v>151</v>
      </c>
      <c r="E7184">
        <v>1</v>
      </c>
    </row>
    <row r="7185" spans="1:5" x14ac:dyDescent="0.25">
      <c r="A7185" t="s">
        <v>21</v>
      </c>
      <c r="B7185" t="s">
        <v>126</v>
      </c>
      <c r="C7185">
        <v>2019</v>
      </c>
      <c r="D7185" t="s">
        <v>152</v>
      </c>
      <c r="E7185">
        <v>1</v>
      </c>
    </row>
    <row r="7186" spans="1:5" x14ac:dyDescent="0.25">
      <c r="A7186" t="s">
        <v>21</v>
      </c>
      <c r="B7186" t="s">
        <v>126</v>
      </c>
      <c r="C7186">
        <v>2019</v>
      </c>
      <c r="D7186" t="s">
        <v>153</v>
      </c>
      <c r="E7186">
        <v>1</v>
      </c>
    </row>
    <row r="7187" spans="1:5" x14ac:dyDescent="0.25">
      <c r="A7187" t="s">
        <v>21</v>
      </c>
      <c r="B7187" t="s">
        <v>126</v>
      </c>
      <c r="C7187">
        <v>2019</v>
      </c>
      <c r="D7187" t="s">
        <v>154</v>
      </c>
      <c r="E7187">
        <v>2</v>
      </c>
    </row>
    <row r="7188" spans="1:5" x14ac:dyDescent="0.25">
      <c r="A7188" t="s">
        <v>21</v>
      </c>
      <c r="B7188" t="s">
        <v>126</v>
      </c>
      <c r="C7188">
        <v>2019</v>
      </c>
      <c r="D7188" t="s">
        <v>155</v>
      </c>
      <c r="E7188">
        <v>1</v>
      </c>
    </row>
    <row r="7189" spans="1:5" x14ac:dyDescent="0.25">
      <c r="A7189" t="s">
        <v>21</v>
      </c>
      <c r="B7189" t="s">
        <v>126</v>
      </c>
      <c r="C7189">
        <v>2019</v>
      </c>
      <c r="D7189" t="s">
        <v>156</v>
      </c>
      <c r="E7189">
        <v>1</v>
      </c>
    </row>
    <row r="7190" spans="1:5" x14ac:dyDescent="0.25">
      <c r="A7190" t="s">
        <v>21</v>
      </c>
      <c r="B7190" t="s">
        <v>126</v>
      </c>
      <c r="C7190">
        <v>2019</v>
      </c>
      <c r="D7190" t="s">
        <v>157</v>
      </c>
      <c r="E7190">
        <v>1</v>
      </c>
    </row>
    <row r="7191" spans="1:5" x14ac:dyDescent="0.25">
      <c r="A7191" t="s">
        <v>21</v>
      </c>
      <c r="B7191" t="s">
        <v>126</v>
      </c>
      <c r="C7191">
        <v>2019</v>
      </c>
      <c r="D7191" t="s">
        <v>158</v>
      </c>
      <c r="E7191">
        <v>1</v>
      </c>
    </row>
    <row r="7192" spans="1:5" x14ac:dyDescent="0.25">
      <c r="A7192" t="s">
        <v>21</v>
      </c>
      <c r="B7192" t="s">
        <v>126</v>
      </c>
      <c r="C7192">
        <v>2019</v>
      </c>
      <c r="D7192" t="s">
        <v>159</v>
      </c>
      <c r="E7192">
        <v>2</v>
      </c>
    </row>
    <row r="7193" spans="1:5" x14ac:dyDescent="0.25">
      <c r="A7193" t="s">
        <v>21</v>
      </c>
      <c r="B7193" t="s">
        <v>126</v>
      </c>
      <c r="C7193">
        <v>2019</v>
      </c>
      <c r="D7193" t="s">
        <v>160</v>
      </c>
      <c r="E7193">
        <v>1</v>
      </c>
    </row>
    <row r="7194" spans="1:5" x14ac:dyDescent="0.25">
      <c r="A7194" t="s">
        <v>21</v>
      </c>
      <c r="B7194" t="s">
        <v>126</v>
      </c>
      <c r="C7194">
        <v>2019</v>
      </c>
      <c r="D7194" t="s">
        <v>161</v>
      </c>
      <c r="E7194">
        <v>1</v>
      </c>
    </row>
    <row r="7195" spans="1:5" x14ac:dyDescent="0.25">
      <c r="A7195" t="s">
        <v>21</v>
      </c>
      <c r="B7195" t="s">
        <v>126</v>
      </c>
      <c r="C7195">
        <v>2019</v>
      </c>
      <c r="D7195" t="s">
        <v>162</v>
      </c>
      <c r="E7195">
        <v>2</v>
      </c>
    </row>
    <row r="7196" spans="1:5" x14ac:dyDescent="0.25">
      <c r="A7196" t="s">
        <v>21</v>
      </c>
      <c r="B7196" t="s">
        <v>126</v>
      </c>
      <c r="C7196">
        <v>2019</v>
      </c>
      <c r="D7196" t="s">
        <v>163</v>
      </c>
      <c r="E7196">
        <v>1</v>
      </c>
    </row>
    <row r="7197" spans="1:5" x14ac:dyDescent="0.25">
      <c r="A7197" t="s">
        <v>21</v>
      </c>
      <c r="B7197" t="s">
        <v>126</v>
      </c>
      <c r="C7197">
        <v>2019</v>
      </c>
      <c r="D7197" t="s">
        <v>164</v>
      </c>
      <c r="E7197">
        <v>2</v>
      </c>
    </row>
    <row r="7198" spans="1:5" x14ac:dyDescent="0.25">
      <c r="A7198" t="s">
        <v>21</v>
      </c>
      <c r="B7198" t="s">
        <v>126</v>
      </c>
      <c r="C7198">
        <v>2019</v>
      </c>
      <c r="D7198" t="s">
        <v>165</v>
      </c>
      <c r="E7198">
        <v>2</v>
      </c>
    </row>
    <row r="7199" spans="1:5" x14ac:dyDescent="0.25">
      <c r="A7199" t="s">
        <v>21</v>
      </c>
      <c r="B7199" t="s">
        <v>126</v>
      </c>
      <c r="C7199">
        <v>2019</v>
      </c>
      <c r="D7199" t="s">
        <v>166</v>
      </c>
      <c r="E7199">
        <v>3</v>
      </c>
    </row>
    <row r="7200" spans="1:5" x14ac:dyDescent="0.25">
      <c r="A7200" t="s">
        <v>21</v>
      </c>
      <c r="B7200" t="s">
        <v>126</v>
      </c>
      <c r="C7200">
        <v>2019</v>
      </c>
      <c r="D7200" t="s">
        <v>167</v>
      </c>
      <c r="E7200">
        <v>2</v>
      </c>
    </row>
    <row r="7201" spans="1:5" x14ac:dyDescent="0.25">
      <c r="A7201" t="s">
        <v>21</v>
      </c>
      <c r="B7201" t="s">
        <v>126</v>
      </c>
      <c r="C7201">
        <v>2019</v>
      </c>
      <c r="D7201" t="s">
        <v>168</v>
      </c>
      <c r="E7201">
        <v>1</v>
      </c>
    </row>
    <row r="7202" spans="1:5" x14ac:dyDescent="0.25">
      <c r="A7202" t="s">
        <v>21</v>
      </c>
      <c r="B7202" t="s">
        <v>126</v>
      </c>
      <c r="C7202">
        <v>2019</v>
      </c>
      <c r="D7202" t="s">
        <v>169</v>
      </c>
      <c r="E7202">
        <v>1</v>
      </c>
    </row>
    <row r="7203" spans="1:5" x14ac:dyDescent="0.25">
      <c r="A7203" t="s">
        <v>21</v>
      </c>
      <c r="B7203" t="s">
        <v>126</v>
      </c>
      <c r="C7203">
        <v>2019</v>
      </c>
      <c r="D7203" t="s">
        <v>170</v>
      </c>
      <c r="E7203">
        <v>2</v>
      </c>
    </row>
    <row r="7204" spans="1:5" x14ac:dyDescent="0.25">
      <c r="A7204" t="s">
        <v>21</v>
      </c>
      <c r="B7204" t="s">
        <v>126</v>
      </c>
      <c r="C7204">
        <v>2019</v>
      </c>
      <c r="D7204" t="s">
        <v>171</v>
      </c>
      <c r="E7204">
        <v>2</v>
      </c>
    </row>
    <row r="7205" spans="1:5" x14ac:dyDescent="0.25">
      <c r="A7205" t="s">
        <v>21</v>
      </c>
      <c r="B7205" t="s">
        <v>126</v>
      </c>
      <c r="C7205">
        <v>2019</v>
      </c>
      <c r="D7205" t="s">
        <v>172</v>
      </c>
      <c r="E7205">
        <v>3</v>
      </c>
    </row>
    <row r="7206" spans="1:5" x14ac:dyDescent="0.25">
      <c r="A7206" t="s">
        <v>21</v>
      </c>
      <c r="B7206" t="s">
        <v>126</v>
      </c>
      <c r="C7206">
        <v>2019</v>
      </c>
      <c r="D7206" t="s">
        <v>173</v>
      </c>
      <c r="E7206">
        <v>2</v>
      </c>
    </row>
    <row r="7207" spans="1:5" x14ac:dyDescent="0.25">
      <c r="A7207" t="s">
        <v>21</v>
      </c>
      <c r="B7207" t="s">
        <v>126</v>
      </c>
      <c r="C7207">
        <v>2019</v>
      </c>
      <c r="D7207" t="s">
        <v>174</v>
      </c>
      <c r="E7207">
        <v>3</v>
      </c>
    </row>
    <row r="7208" spans="1:5" x14ac:dyDescent="0.25">
      <c r="A7208" t="s">
        <v>21</v>
      </c>
      <c r="B7208" t="s">
        <v>126</v>
      </c>
      <c r="C7208">
        <v>2019</v>
      </c>
      <c r="D7208" t="s">
        <v>175</v>
      </c>
      <c r="E7208">
        <v>1</v>
      </c>
    </row>
    <row r="7209" spans="1:5" x14ac:dyDescent="0.25">
      <c r="A7209" t="s">
        <v>21</v>
      </c>
      <c r="B7209" t="s">
        <v>126</v>
      </c>
      <c r="C7209">
        <v>2019</v>
      </c>
      <c r="D7209" t="s">
        <v>176</v>
      </c>
      <c r="E7209">
        <v>3</v>
      </c>
    </row>
    <row r="7210" spans="1:5" x14ac:dyDescent="0.25">
      <c r="A7210" t="s">
        <v>21</v>
      </c>
      <c r="B7210" t="s">
        <v>126</v>
      </c>
      <c r="C7210">
        <v>2019</v>
      </c>
      <c r="D7210" t="s">
        <v>177</v>
      </c>
      <c r="E7210">
        <v>3</v>
      </c>
    </row>
    <row r="7211" spans="1:5" x14ac:dyDescent="0.25">
      <c r="A7211" t="s">
        <v>21</v>
      </c>
      <c r="B7211" t="s">
        <v>126</v>
      </c>
      <c r="C7211">
        <v>2019</v>
      </c>
      <c r="D7211" t="s">
        <v>178</v>
      </c>
      <c r="E7211">
        <v>3</v>
      </c>
    </row>
    <row r="7212" spans="1:5" x14ac:dyDescent="0.25">
      <c r="A7212" t="s">
        <v>21</v>
      </c>
      <c r="B7212" t="s">
        <v>126</v>
      </c>
      <c r="C7212">
        <v>2019</v>
      </c>
      <c r="D7212" t="s">
        <v>179</v>
      </c>
      <c r="E7212">
        <v>1</v>
      </c>
    </row>
    <row r="7213" spans="1:5" x14ac:dyDescent="0.25">
      <c r="A7213" t="s">
        <v>21</v>
      </c>
      <c r="B7213" t="s">
        <v>126</v>
      </c>
      <c r="C7213">
        <v>2019</v>
      </c>
      <c r="D7213" t="s">
        <v>180</v>
      </c>
      <c r="E7213">
        <v>2</v>
      </c>
    </row>
    <row r="7214" spans="1:5" x14ac:dyDescent="0.25">
      <c r="A7214" t="s">
        <v>21</v>
      </c>
      <c r="B7214" t="s">
        <v>126</v>
      </c>
      <c r="C7214">
        <v>2019</v>
      </c>
      <c r="D7214" t="s">
        <v>181</v>
      </c>
      <c r="E7214">
        <v>2</v>
      </c>
    </row>
    <row r="7215" spans="1:5" x14ac:dyDescent="0.25">
      <c r="A7215" t="s">
        <v>21</v>
      </c>
      <c r="B7215" t="s">
        <v>126</v>
      </c>
      <c r="C7215">
        <v>2019</v>
      </c>
      <c r="D7215" t="s">
        <v>182</v>
      </c>
      <c r="E7215">
        <v>2</v>
      </c>
    </row>
    <row r="7216" spans="1:5" x14ac:dyDescent="0.25">
      <c r="A7216" t="s">
        <v>21</v>
      </c>
      <c r="B7216" t="s">
        <v>126</v>
      </c>
      <c r="C7216">
        <v>2019</v>
      </c>
      <c r="D7216" t="s">
        <v>183</v>
      </c>
      <c r="E7216">
        <v>2</v>
      </c>
    </row>
    <row r="7217" spans="1:5" x14ac:dyDescent="0.25">
      <c r="A7217" t="s">
        <v>21</v>
      </c>
      <c r="B7217" t="s">
        <v>126</v>
      </c>
      <c r="C7217">
        <v>2019</v>
      </c>
      <c r="D7217" t="s">
        <v>184</v>
      </c>
      <c r="E7217">
        <v>1</v>
      </c>
    </row>
    <row r="7218" spans="1:5" x14ac:dyDescent="0.25">
      <c r="A7218" t="s">
        <v>21</v>
      </c>
      <c r="B7218" t="s">
        <v>126</v>
      </c>
      <c r="C7218">
        <v>2019</v>
      </c>
      <c r="D7218" t="s">
        <v>185</v>
      </c>
      <c r="E7218">
        <v>2</v>
      </c>
    </row>
    <row r="7219" spans="1:5" x14ac:dyDescent="0.25">
      <c r="A7219" t="s">
        <v>21</v>
      </c>
      <c r="B7219" t="s">
        <v>126</v>
      </c>
      <c r="C7219">
        <v>2019</v>
      </c>
      <c r="D7219" t="s">
        <v>186</v>
      </c>
      <c r="E7219">
        <v>2</v>
      </c>
    </row>
    <row r="7220" spans="1:5" x14ac:dyDescent="0.25">
      <c r="A7220" t="s">
        <v>21</v>
      </c>
      <c r="B7220" t="s">
        <v>126</v>
      </c>
      <c r="C7220">
        <v>2019</v>
      </c>
      <c r="D7220" t="s">
        <v>187</v>
      </c>
      <c r="E7220">
        <v>2</v>
      </c>
    </row>
    <row r="7221" spans="1:5" x14ac:dyDescent="0.25">
      <c r="A7221" t="s">
        <v>21</v>
      </c>
      <c r="B7221" t="s">
        <v>126</v>
      </c>
      <c r="C7221">
        <v>2019</v>
      </c>
      <c r="D7221" t="s">
        <v>188</v>
      </c>
      <c r="E7221">
        <v>1</v>
      </c>
    </row>
    <row r="7222" spans="1:5" x14ac:dyDescent="0.25">
      <c r="A7222" t="s">
        <v>21</v>
      </c>
      <c r="B7222" t="s">
        <v>126</v>
      </c>
      <c r="C7222">
        <v>2019</v>
      </c>
      <c r="D7222" t="s">
        <v>189</v>
      </c>
      <c r="E7222">
        <v>1</v>
      </c>
    </row>
    <row r="7223" spans="1:5" x14ac:dyDescent="0.25">
      <c r="A7223" t="s">
        <v>21</v>
      </c>
      <c r="B7223" t="s">
        <v>126</v>
      </c>
      <c r="C7223">
        <v>2019</v>
      </c>
      <c r="D7223" t="s">
        <v>190</v>
      </c>
      <c r="E7223">
        <v>2</v>
      </c>
    </row>
    <row r="7224" spans="1:5" x14ac:dyDescent="0.25">
      <c r="A7224" t="s">
        <v>21</v>
      </c>
      <c r="B7224" t="s">
        <v>126</v>
      </c>
      <c r="C7224">
        <v>2019</v>
      </c>
      <c r="D7224" t="s">
        <v>191</v>
      </c>
      <c r="E7224">
        <v>1</v>
      </c>
    </row>
    <row r="7225" spans="1:5" x14ac:dyDescent="0.25">
      <c r="A7225" t="s">
        <v>21</v>
      </c>
      <c r="B7225" t="s">
        <v>126</v>
      </c>
      <c r="C7225">
        <v>2019</v>
      </c>
      <c r="D7225" t="s">
        <v>192</v>
      </c>
      <c r="E7225">
        <v>3</v>
      </c>
    </row>
    <row r="7226" spans="1:5" x14ac:dyDescent="0.25">
      <c r="A7226" t="s">
        <v>21</v>
      </c>
      <c r="B7226" t="s">
        <v>126</v>
      </c>
      <c r="C7226">
        <v>2019</v>
      </c>
      <c r="D7226" t="s">
        <v>193</v>
      </c>
      <c r="E7226">
        <v>3</v>
      </c>
    </row>
    <row r="7227" spans="1:5" x14ac:dyDescent="0.25">
      <c r="A7227" t="s">
        <v>21</v>
      </c>
      <c r="B7227" t="s">
        <v>126</v>
      </c>
      <c r="C7227">
        <v>2019</v>
      </c>
      <c r="D7227" t="s">
        <v>194</v>
      </c>
      <c r="E7227">
        <v>1</v>
      </c>
    </row>
    <row r="7228" spans="1:5" x14ac:dyDescent="0.25">
      <c r="A7228" t="s">
        <v>21</v>
      </c>
      <c r="B7228" t="s">
        <v>126</v>
      </c>
      <c r="C7228">
        <v>2019</v>
      </c>
      <c r="D7228" t="s">
        <v>195</v>
      </c>
      <c r="E7228">
        <v>2</v>
      </c>
    </row>
    <row r="7229" spans="1:5" x14ac:dyDescent="0.25">
      <c r="A7229" t="s">
        <v>21</v>
      </c>
      <c r="B7229" t="s">
        <v>126</v>
      </c>
      <c r="C7229">
        <v>2019</v>
      </c>
      <c r="D7229" t="s">
        <v>196</v>
      </c>
      <c r="E7229">
        <v>2</v>
      </c>
    </row>
    <row r="7230" spans="1:5" x14ac:dyDescent="0.25">
      <c r="A7230" t="s">
        <v>21</v>
      </c>
      <c r="B7230" t="s">
        <v>126</v>
      </c>
      <c r="C7230">
        <v>2020</v>
      </c>
      <c r="D7230" t="s">
        <v>145</v>
      </c>
      <c r="E7230">
        <v>1</v>
      </c>
    </row>
    <row r="7231" spans="1:5" x14ac:dyDescent="0.25">
      <c r="A7231" t="s">
        <v>21</v>
      </c>
      <c r="B7231" t="s">
        <v>126</v>
      </c>
      <c r="C7231">
        <v>2020</v>
      </c>
      <c r="D7231" t="s">
        <v>146</v>
      </c>
      <c r="E7231">
        <v>2</v>
      </c>
    </row>
    <row r="7232" spans="1:5" x14ac:dyDescent="0.25">
      <c r="A7232" t="s">
        <v>21</v>
      </c>
      <c r="B7232" t="s">
        <v>126</v>
      </c>
      <c r="C7232">
        <v>2020</v>
      </c>
      <c r="D7232" t="s">
        <v>147</v>
      </c>
      <c r="E7232">
        <v>0</v>
      </c>
    </row>
    <row r="7233" spans="1:5" x14ac:dyDescent="0.25">
      <c r="A7233" t="s">
        <v>21</v>
      </c>
      <c r="B7233" t="s">
        <v>126</v>
      </c>
      <c r="C7233">
        <v>2020</v>
      </c>
      <c r="D7233" t="s">
        <v>148</v>
      </c>
      <c r="E7233">
        <v>1</v>
      </c>
    </row>
    <row r="7234" spans="1:5" x14ac:dyDescent="0.25">
      <c r="A7234" t="s">
        <v>21</v>
      </c>
      <c r="B7234" t="s">
        <v>126</v>
      </c>
      <c r="C7234">
        <v>2020</v>
      </c>
      <c r="D7234" t="s">
        <v>149</v>
      </c>
      <c r="E7234">
        <v>1</v>
      </c>
    </row>
    <row r="7235" spans="1:5" x14ac:dyDescent="0.25">
      <c r="A7235" t="s">
        <v>21</v>
      </c>
      <c r="B7235" t="s">
        <v>126</v>
      </c>
      <c r="C7235">
        <v>2020</v>
      </c>
      <c r="D7235" t="s">
        <v>150</v>
      </c>
      <c r="E7235">
        <v>1</v>
      </c>
    </row>
    <row r="7236" spans="1:5" x14ac:dyDescent="0.25">
      <c r="A7236" t="s">
        <v>21</v>
      </c>
      <c r="B7236" t="s">
        <v>126</v>
      </c>
      <c r="C7236">
        <v>2020</v>
      </c>
      <c r="D7236" t="s">
        <v>151</v>
      </c>
      <c r="E7236">
        <v>1</v>
      </c>
    </row>
    <row r="7237" spans="1:5" x14ac:dyDescent="0.25">
      <c r="A7237" t="s">
        <v>21</v>
      </c>
      <c r="B7237" t="s">
        <v>126</v>
      </c>
      <c r="C7237">
        <v>2020</v>
      </c>
      <c r="D7237" t="s">
        <v>152</v>
      </c>
      <c r="E7237">
        <v>1</v>
      </c>
    </row>
    <row r="7238" spans="1:5" x14ac:dyDescent="0.25">
      <c r="A7238" t="s">
        <v>21</v>
      </c>
      <c r="B7238" t="s">
        <v>126</v>
      </c>
      <c r="C7238">
        <v>2020</v>
      </c>
      <c r="D7238" t="s">
        <v>153</v>
      </c>
      <c r="E7238">
        <v>1</v>
      </c>
    </row>
    <row r="7239" spans="1:5" x14ac:dyDescent="0.25">
      <c r="A7239" t="s">
        <v>21</v>
      </c>
      <c r="B7239" t="s">
        <v>126</v>
      </c>
      <c r="C7239">
        <v>2020</v>
      </c>
      <c r="D7239" t="s">
        <v>154</v>
      </c>
      <c r="E7239">
        <v>2</v>
      </c>
    </row>
    <row r="7240" spans="1:5" x14ac:dyDescent="0.25">
      <c r="A7240" t="s">
        <v>21</v>
      </c>
      <c r="B7240" t="s">
        <v>126</v>
      </c>
      <c r="C7240">
        <v>2020</v>
      </c>
      <c r="D7240" t="s">
        <v>155</v>
      </c>
      <c r="E7240">
        <v>1</v>
      </c>
    </row>
    <row r="7241" spans="1:5" x14ac:dyDescent="0.25">
      <c r="A7241" t="s">
        <v>21</v>
      </c>
      <c r="B7241" t="s">
        <v>126</v>
      </c>
      <c r="C7241">
        <v>2020</v>
      </c>
      <c r="D7241" t="s">
        <v>156</v>
      </c>
      <c r="E7241">
        <v>2</v>
      </c>
    </row>
    <row r="7242" spans="1:5" x14ac:dyDescent="0.25">
      <c r="A7242" t="s">
        <v>21</v>
      </c>
      <c r="B7242" t="s">
        <v>126</v>
      </c>
      <c r="C7242">
        <v>2020</v>
      </c>
      <c r="D7242" t="s">
        <v>157</v>
      </c>
      <c r="E7242">
        <v>3</v>
      </c>
    </row>
    <row r="7243" spans="1:5" x14ac:dyDescent="0.25">
      <c r="A7243" t="s">
        <v>21</v>
      </c>
      <c r="B7243" t="s">
        <v>126</v>
      </c>
      <c r="C7243">
        <v>2020</v>
      </c>
      <c r="D7243" t="s">
        <v>158</v>
      </c>
      <c r="E7243">
        <v>2</v>
      </c>
    </row>
    <row r="7244" spans="1:5" x14ac:dyDescent="0.25">
      <c r="A7244" t="s">
        <v>21</v>
      </c>
      <c r="B7244" t="s">
        <v>126</v>
      </c>
      <c r="C7244">
        <v>2020</v>
      </c>
      <c r="D7244" t="s">
        <v>159</v>
      </c>
      <c r="E7244">
        <v>2</v>
      </c>
    </row>
    <row r="7245" spans="1:5" x14ac:dyDescent="0.25">
      <c r="A7245" t="s">
        <v>21</v>
      </c>
      <c r="B7245" t="s">
        <v>126</v>
      </c>
      <c r="C7245">
        <v>2020</v>
      </c>
      <c r="D7245" t="s">
        <v>160</v>
      </c>
      <c r="E7245">
        <v>2</v>
      </c>
    </row>
    <row r="7246" spans="1:5" x14ac:dyDescent="0.25">
      <c r="A7246" t="s">
        <v>21</v>
      </c>
      <c r="B7246" t="s">
        <v>126</v>
      </c>
      <c r="C7246">
        <v>2020</v>
      </c>
      <c r="D7246" t="s">
        <v>161</v>
      </c>
      <c r="E7246">
        <v>1</v>
      </c>
    </row>
    <row r="7247" spans="1:5" x14ac:dyDescent="0.25">
      <c r="A7247" t="s">
        <v>21</v>
      </c>
      <c r="B7247" t="s">
        <v>126</v>
      </c>
      <c r="C7247">
        <v>2020</v>
      </c>
      <c r="D7247" t="s">
        <v>162</v>
      </c>
      <c r="E7247">
        <v>1</v>
      </c>
    </row>
    <row r="7248" spans="1:5" x14ac:dyDescent="0.25">
      <c r="A7248" t="s">
        <v>21</v>
      </c>
      <c r="B7248" t="s">
        <v>126</v>
      </c>
      <c r="C7248">
        <v>2020</v>
      </c>
      <c r="D7248" t="s">
        <v>163</v>
      </c>
      <c r="E7248">
        <v>1</v>
      </c>
    </row>
    <row r="7249" spans="1:5" x14ac:dyDescent="0.25">
      <c r="A7249" t="s">
        <v>21</v>
      </c>
      <c r="B7249" t="s">
        <v>126</v>
      </c>
      <c r="C7249">
        <v>2020</v>
      </c>
      <c r="D7249" t="s">
        <v>164</v>
      </c>
      <c r="E7249">
        <v>2</v>
      </c>
    </row>
    <row r="7250" spans="1:5" x14ac:dyDescent="0.25">
      <c r="A7250" t="s">
        <v>21</v>
      </c>
      <c r="B7250" t="s">
        <v>126</v>
      </c>
      <c r="C7250">
        <v>2020</v>
      </c>
      <c r="D7250" t="s">
        <v>165</v>
      </c>
      <c r="E7250">
        <v>1</v>
      </c>
    </row>
    <row r="7251" spans="1:5" x14ac:dyDescent="0.25">
      <c r="A7251" t="s">
        <v>21</v>
      </c>
      <c r="B7251" t="s">
        <v>126</v>
      </c>
      <c r="C7251">
        <v>2020</v>
      </c>
      <c r="D7251" t="s">
        <v>166</v>
      </c>
      <c r="E7251">
        <v>1</v>
      </c>
    </row>
    <row r="7252" spans="1:5" x14ac:dyDescent="0.25">
      <c r="A7252" t="s">
        <v>21</v>
      </c>
      <c r="B7252" t="s">
        <v>126</v>
      </c>
      <c r="C7252">
        <v>2020</v>
      </c>
      <c r="D7252" t="s">
        <v>167</v>
      </c>
      <c r="E7252">
        <v>3</v>
      </c>
    </row>
    <row r="7253" spans="1:5" x14ac:dyDescent="0.25">
      <c r="A7253" t="s">
        <v>21</v>
      </c>
      <c r="B7253" t="s">
        <v>126</v>
      </c>
      <c r="C7253">
        <v>2020</v>
      </c>
      <c r="D7253" t="s">
        <v>168</v>
      </c>
      <c r="E7253">
        <v>3</v>
      </c>
    </row>
    <row r="7254" spans="1:5" x14ac:dyDescent="0.25">
      <c r="A7254" t="s">
        <v>21</v>
      </c>
      <c r="B7254" t="s">
        <v>126</v>
      </c>
      <c r="C7254">
        <v>2020</v>
      </c>
      <c r="D7254" t="s">
        <v>169</v>
      </c>
      <c r="E7254">
        <v>4</v>
      </c>
    </row>
    <row r="7255" spans="1:5" x14ac:dyDescent="0.25">
      <c r="A7255" t="s">
        <v>21</v>
      </c>
      <c r="B7255" t="s">
        <v>126</v>
      </c>
      <c r="C7255">
        <v>2020</v>
      </c>
      <c r="D7255" t="s">
        <v>170</v>
      </c>
      <c r="E7255">
        <v>4</v>
      </c>
    </row>
    <row r="7256" spans="1:5" x14ac:dyDescent="0.25">
      <c r="A7256" t="s">
        <v>21</v>
      </c>
      <c r="B7256" t="s">
        <v>126</v>
      </c>
      <c r="C7256">
        <v>2020</v>
      </c>
      <c r="D7256" t="s">
        <v>171</v>
      </c>
      <c r="E7256">
        <v>2</v>
      </c>
    </row>
    <row r="7257" spans="1:5" x14ac:dyDescent="0.25">
      <c r="A7257" t="s">
        <v>21</v>
      </c>
      <c r="B7257" t="s">
        <v>126</v>
      </c>
      <c r="C7257">
        <v>2020</v>
      </c>
      <c r="D7257" t="s">
        <v>172</v>
      </c>
      <c r="E7257">
        <v>2</v>
      </c>
    </row>
    <row r="7258" spans="1:5" x14ac:dyDescent="0.25">
      <c r="A7258" t="s">
        <v>21</v>
      </c>
      <c r="B7258" t="s">
        <v>126</v>
      </c>
      <c r="C7258">
        <v>2020</v>
      </c>
      <c r="D7258" t="s">
        <v>173</v>
      </c>
      <c r="E7258">
        <v>2</v>
      </c>
    </row>
    <row r="7259" spans="1:5" x14ac:dyDescent="0.25">
      <c r="A7259" t="s">
        <v>21</v>
      </c>
      <c r="B7259" t="s">
        <v>126</v>
      </c>
      <c r="C7259">
        <v>2020</v>
      </c>
      <c r="D7259" t="s">
        <v>174</v>
      </c>
      <c r="E7259">
        <v>2</v>
      </c>
    </row>
    <row r="7260" spans="1:5" x14ac:dyDescent="0.25">
      <c r="A7260" t="s">
        <v>21</v>
      </c>
      <c r="B7260" t="s">
        <v>126</v>
      </c>
      <c r="C7260">
        <v>2020</v>
      </c>
      <c r="D7260" t="s">
        <v>175</v>
      </c>
      <c r="E7260">
        <v>1</v>
      </c>
    </row>
    <row r="7261" spans="1:5" x14ac:dyDescent="0.25">
      <c r="A7261" t="s">
        <v>21</v>
      </c>
      <c r="B7261" t="s">
        <v>126</v>
      </c>
      <c r="C7261">
        <v>2020</v>
      </c>
      <c r="D7261" t="s">
        <v>176</v>
      </c>
      <c r="E7261">
        <v>2</v>
      </c>
    </row>
    <row r="7262" spans="1:5" x14ac:dyDescent="0.25">
      <c r="A7262" t="s">
        <v>21</v>
      </c>
      <c r="B7262" t="s">
        <v>126</v>
      </c>
      <c r="C7262">
        <v>2020</v>
      </c>
      <c r="D7262" t="s">
        <v>177</v>
      </c>
      <c r="E7262">
        <v>2</v>
      </c>
    </row>
    <row r="7263" spans="1:5" x14ac:dyDescent="0.25">
      <c r="A7263" t="s">
        <v>21</v>
      </c>
      <c r="B7263" t="s">
        <v>126</v>
      </c>
      <c r="C7263">
        <v>2020</v>
      </c>
      <c r="D7263" t="s">
        <v>178</v>
      </c>
      <c r="E7263">
        <v>2</v>
      </c>
    </row>
    <row r="7264" spans="1:5" x14ac:dyDescent="0.25">
      <c r="A7264" t="s">
        <v>21</v>
      </c>
      <c r="B7264" t="s">
        <v>126</v>
      </c>
      <c r="C7264">
        <v>2020</v>
      </c>
      <c r="D7264" t="s">
        <v>179</v>
      </c>
      <c r="E7264">
        <v>3</v>
      </c>
    </row>
    <row r="7265" spans="1:5" x14ac:dyDescent="0.25">
      <c r="A7265" t="s">
        <v>21</v>
      </c>
      <c r="B7265" t="s">
        <v>126</v>
      </c>
      <c r="C7265">
        <v>2020</v>
      </c>
      <c r="D7265" t="s">
        <v>180</v>
      </c>
      <c r="E7265">
        <v>1</v>
      </c>
    </row>
    <row r="7266" spans="1:5" x14ac:dyDescent="0.25">
      <c r="A7266" t="s">
        <v>21</v>
      </c>
      <c r="B7266" t="s">
        <v>126</v>
      </c>
      <c r="C7266">
        <v>2020</v>
      </c>
      <c r="D7266" t="s">
        <v>181</v>
      </c>
      <c r="E7266">
        <v>1</v>
      </c>
    </row>
    <row r="7267" spans="1:5" x14ac:dyDescent="0.25">
      <c r="A7267" t="s">
        <v>21</v>
      </c>
      <c r="B7267" t="s">
        <v>126</v>
      </c>
      <c r="C7267">
        <v>2020</v>
      </c>
      <c r="D7267" t="s">
        <v>182</v>
      </c>
      <c r="E7267">
        <v>1</v>
      </c>
    </row>
    <row r="7268" spans="1:5" x14ac:dyDescent="0.25">
      <c r="A7268" t="s">
        <v>21</v>
      </c>
      <c r="B7268" t="s">
        <v>126</v>
      </c>
      <c r="C7268">
        <v>2020</v>
      </c>
      <c r="D7268" t="s">
        <v>183</v>
      </c>
      <c r="E7268">
        <v>1</v>
      </c>
    </row>
    <row r="7269" spans="1:5" x14ac:dyDescent="0.25">
      <c r="A7269" t="s">
        <v>21</v>
      </c>
      <c r="B7269" t="s">
        <v>126</v>
      </c>
      <c r="C7269">
        <v>2020</v>
      </c>
      <c r="D7269" t="s">
        <v>184</v>
      </c>
      <c r="E7269">
        <v>0</v>
      </c>
    </row>
    <row r="7270" spans="1:5" x14ac:dyDescent="0.25">
      <c r="A7270" t="s">
        <v>21</v>
      </c>
      <c r="B7270" t="s">
        <v>126</v>
      </c>
      <c r="C7270">
        <v>2020</v>
      </c>
      <c r="D7270" t="s">
        <v>185</v>
      </c>
      <c r="E7270">
        <v>1</v>
      </c>
    </row>
    <row r="7271" spans="1:5" x14ac:dyDescent="0.25">
      <c r="A7271" t="s">
        <v>21</v>
      </c>
      <c r="B7271" t="s">
        <v>126</v>
      </c>
      <c r="C7271">
        <v>2020</v>
      </c>
      <c r="D7271" t="s">
        <v>186</v>
      </c>
      <c r="E7271">
        <v>1</v>
      </c>
    </row>
    <row r="7272" spans="1:5" x14ac:dyDescent="0.25">
      <c r="A7272" t="s">
        <v>21</v>
      </c>
      <c r="B7272" t="s">
        <v>126</v>
      </c>
      <c r="C7272">
        <v>2020</v>
      </c>
      <c r="D7272" t="s">
        <v>187</v>
      </c>
      <c r="E7272">
        <v>1</v>
      </c>
    </row>
    <row r="7273" spans="1:5" x14ac:dyDescent="0.25">
      <c r="A7273" t="s">
        <v>21</v>
      </c>
      <c r="B7273" t="s">
        <v>126</v>
      </c>
      <c r="C7273">
        <v>2020</v>
      </c>
      <c r="D7273" t="s">
        <v>188</v>
      </c>
      <c r="E7273">
        <v>1</v>
      </c>
    </row>
    <row r="7274" spans="1:5" x14ac:dyDescent="0.25">
      <c r="A7274" t="s">
        <v>21</v>
      </c>
      <c r="B7274" t="s">
        <v>126</v>
      </c>
      <c r="C7274">
        <v>2020</v>
      </c>
      <c r="D7274" t="s">
        <v>189</v>
      </c>
      <c r="E7274">
        <v>2</v>
      </c>
    </row>
    <row r="7275" spans="1:5" x14ac:dyDescent="0.25">
      <c r="A7275" t="s">
        <v>21</v>
      </c>
      <c r="B7275" t="s">
        <v>126</v>
      </c>
      <c r="C7275">
        <v>2020</v>
      </c>
      <c r="D7275" t="s">
        <v>190</v>
      </c>
      <c r="E7275">
        <v>1</v>
      </c>
    </row>
    <row r="7276" spans="1:5" x14ac:dyDescent="0.25">
      <c r="A7276" t="s">
        <v>21</v>
      </c>
      <c r="B7276" t="s">
        <v>126</v>
      </c>
      <c r="C7276">
        <v>2020</v>
      </c>
      <c r="D7276" t="s">
        <v>191</v>
      </c>
      <c r="E7276">
        <v>1</v>
      </c>
    </row>
    <row r="7277" spans="1:5" x14ac:dyDescent="0.25">
      <c r="A7277" t="s">
        <v>21</v>
      </c>
      <c r="B7277" t="s">
        <v>126</v>
      </c>
      <c r="C7277">
        <v>2020</v>
      </c>
      <c r="D7277" t="s">
        <v>192</v>
      </c>
      <c r="E7277">
        <v>1</v>
      </c>
    </row>
    <row r="7278" spans="1:5" x14ac:dyDescent="0.25">
      <c r="A7278" t="s">
        <v>21</v>
      </c>
      <c r="B7278" t="s">
        <v>126</v>
      </c>
      <c r="C7278">
        <v>2020</v>
      </c>
      <c r="D7278" t="s">
        <v>193</v>
      </c>
      <c r="E7278">
        <v>1</v>
      </c>
    </row>
    <row r="7279" spans="1:5" x14ac:dyDescent="0.25">
      <c r="A7279" t="s">
        <v>21</v>
      </c>
      <c r="B7279" t="s">
        <v>126</v>
      </c>
      <c r="C7279">
        <v>2020</v>
      </c>
      <c r="D7279" t="s">
        <v>194</v>
      </c>
      <c r="E7279">
        <v>2</v>
      </c>
    </row>
    <row r="7280" spans="1:5" x14ac:dyDescent="0.25">
      <c r="A7280" t="s">
        <v>21</v>
      </c>
      <c r="B7280" t="s">
        <v>126</v>
      </c>
      <c r="C7280">
        <v>2020</v>
      </c>
      <c r="D7280" t="s">
        <v>195</v>
      </c>
      <c r="E7280">
        <v>1</v>
      </c>
    </row>
    <row r="7281" spans="1:5" x14ac:dyDescent="0.25">
      <c r="A7281" t="s">
        <v>21</v>
      </c>
      <c r="B7281" t="s">
        <v>126</v>
      </c>
      <c r="C7281">
        <v>2020</v>
      </c>
      <c r="D7281" t="s">
        <v>196</v>
      </c>
      <c r="E7281">
        <v>2</v>
      </c>
    </row>
    <row r="7282" spans="1:5" x14ac:dyDescent="0.25">
      <c r="A7282" t="s">
        <v>34</v>
      </c>
      <c r="B7282" t="s">
        <v>124</v>
      </c>
      <c r="C7282">
        <v>2019</v>
      </c>
      <c r="D7282" t="s">
        <v>145</v>
      </c>
      <c r="E7282">
        <v>2</v>
      </c>
    </row>
    <row r="7283" spans="1:5" x14ac:dyDescent="0.25">
      <c r="A7283" t="s">
        <v>34</v>
      </c>
      <c r="B7283" t="s">
        <v>124</v>
      </c>
      <c r="C7283">
        <v>2019</v>
      </c>
      <c r="D7283" t="s">
        <v>146</v>
      </c>
      <c r="E7283">
        <v>2</v>
      </c>
    </row>
    <row r="7284" spans="1:5" x14ac:dyDescent="0.25">
      <c r="A7284" t="s">
        <v>34</v>
      </c>
      <c r="B7284" t="s">
        <v>124</v>
      </c>
      <c r="C7284">
        <v>2019</v>
      </c>
      <c r="D7284" t="s">
        <v>147</v>
      </c>
      <c r="E7284">
        <v>2</v>
      </c>
    </row>
    <row r="7285" spans="1:5" x14ac:dyDescent="0.25">
      <c r="A7285" t="s">
        <v>34</v>
      </c>
      <c r="B7285" t="s">
        <v>124</v>
      </c>
      <c r="C7285">
        <v>2019</v>
      </c>
      <c r="D7285" t="s">
        <v>148</v>
      </c>
      <c r="E7285">
        <v>2</v>
      </c>
    </row>
    <row r="7286" spans="1:5" x14ac:dyDescent="0.25">
      <c r="A7286" t="s">
        <v>34</v>
      </c>
      <c r="B7286" t="s">
        <v>124</v>
      </c>
      <c r="C7286">
        <v>2019</v>
      </c>
      <c r="D7286" t="s">
        <v>149</v>
      </c>
      <c r="E7286">
        <v>1</v>
      </c>
    </row>
    <row r="7287" spans="1:5" x14ac:dyDescent="0.25">
      <c r="A7287" t="s">
        <v>34</v>
      </c>
      <c r="B7287" t="s">
        <v>124</v>
      </c>
      <c r="C7287">
        <v>2019</v>
      </c>
      <c r="D7287" t="s">
        <v>150</v>
      </c>
      <c r="E7287">
        <v>3</v>
      </c>
    </row>
    <row r="7288" spans="1:5" x14ac:dyDescent="0.25">
      <c r="A7288" t="s">
        <v>34</v>
      </c>
      <c r="B7288" t="s">
        <v>124</v>
      </c>
      <c r="C7288">
        <v>2019</v>
      </c>
      <c r="D7288" t="s">
        <v>151</v>
      </c>
      <c r="E7288">
        <v>2</v>
      </c>
    </row>
    <row r="7289" spans="1:5" x14ac:dyDescent="0.25">
      <c r="A7289" t="s">
        <v>34</v>
      </c>
      <c r="B7289" t="s">
        <v>124</v>
      </c>
      <c r="C7289">
        <v>2019</v>
      </c>
      <c r="D7289" t="s">
        <v>152</v>
      </c>
      <c r="E7289">
        <v>1</v>
      </c>
    </row>
    <row r="7290" spans="1:5" x14ac:dyDescent="0.25">
      <c r="A7290" t="s">
        <v>34</v>
      </c>
      <c r="B7290" t="s">
        <v>124</v>
      </c>
      <c r="C7290">
        <v>2019</v>
      </c>
      <c r="D7290" t="s">
        <v>153</v>
      </c>
      <c r="E7290">
        <v>1</v>
      </c>
    </row>
    <row r="7291" spans="1:5" x14ac:dyDescent="0.25">
      <c r="A7291" t="s">
        <v>34</v>
      </c>
      <c r="B7291" t="s">
        <v>124</v>
      </c>
      <c r="C7291">
        <v>2019</v>
      </c>
      <c r="D7291" t="s">
        <v>154</v>
      </c>
      <c r="E7291">
        <v>1</v>
      </c>
    </row>
    <row r="7292" spans="1:5" x14ac:dyDescent="0.25">
      <c r="A7292" t="s">
        <v>34</v>
      </c>
      <c r="B7292" t="s">
        <v>124</v>
      </c>
      <c r="C7292">
        <v>2019</v>
      </c>
      <c r="D7292" t="s">
        <v>155</v>
      </c>
      <c r="E7292">
        <v>1</v>
      </c>
    </row>
    <row r="7293" spans="1:5" x14ac:dyDescent="0.25">
      <c r="A7293" t="s">
        <v>34</v>
      </c>
      <c r="B7293" t="s">
        <v>124</v>
      </c>
      <c r="C7293">
        <v>2019</v>
      </c>
      <c r="D7293" t="s">
        <v>156</v>
      </c>
      <c r="E7293">
        <v>0</v>
      </c>
    </row>
    <row r="7294" spans="1:5" x14ac:dyDescent="0.25">
      <c r="A7294" t="s">
        <v>34</v>
      </c>
      <c r="B7294" t="s">
        <v>124</v>
      </c>
      <c r="C7294">
        <v>2019</v>
      </c>
      <c r="D7294" t="s">
        <v>157</v>
      </c>
      <c r="E7294">
        <v>0</v>
      </c>
    </row>
    <row r="7295" spans="1:5" x14ac:dyDescent="0.25">
      <c r="A7295" t="s">
        <v>34</v>
      </c>
      <c r="B7295" t="s">
        <v>124</v>
      </c>
      <c r="C7295">
        <v>2019</v>
      </c>
      <c r="D7295" t="s">
        <v>158</v>
      </c>
      <c r="E7295">
        <v>0</v>
      </c>
    </row>
    <row r="7296" spans="1:5" x14ac:dyDescent="0.25">
      <c r="A7296" t="s">
        <v>34</v>
      </c>
      <c r="B7296" t="s">
        <v>124</v>
      </c>
      <c r="C7296">
        <v>2019</v>
      </c>
      <c r="D7296" t="s">
        <v>159</v>
      </c>
      <c r="E7296">
        <v>0</v>
      </c>
    </row>
    <row r="7297" spans="1:5" x14ac:dyDescent="0.25">
      <c r="A7297" t="s">
        <v>34</v>
      </c>
      <c r="B7297" t="s">
        <v>124</v>
      </c>
      <c r="C7297">
        <v>2019</v>
      </c>
      <c r="D7297" t="s">
        <v>160</v>
      </c>
      <c r="E7297">
        <v>1</v>
      </c>
    </row>
    <row r="7298" spans="1:5" x14ac:dyDescent="0.25">
      <c r="A7298" t="s">
        <v>34</v>
      </c>
      <c r="B7298" t="s">
        <v>124</v>
      </c>
      <c r="C7298">
        <v>2019</v>
      </c>
      <c r="D7298" t="s">
        <v>161</v>
      </c>
      <c r="E7298">
        <v>2</v>
      </c>
    </row>
    <row r="7299" spans="1:5" x14ac:dyDescent="0.25">
      <c r="A7299" t="s">
        <v>34</v>
      </c>
      <c r="B7299" t="s">
        <v>124</v>
      </c>
      <c r="C7299">
        <v>2019</v>
      </c>
      <c r="D7299" t="s">
        <v>162</v>
      </c>
      <c r="E7299">
        <v>1</v>
      </c>
    </row>
    <row r="7300" spans="1:5" x14ac:dyDescent="0.25">
      <c r="A7300" t="s">
        <v>34</v>
      </c>
      <c r="B7300" t="s">
        <v>124</v>
      </c>
      <c r="C7300">
        <v>2019</v>
      </c>
      <c r="D7300" t="s">
        <v>163</v>
      </c>
      <c r="E7300">
        <v>1</v>
      </c>
    </row>
    <row r="7301" spans="1:5" x14ac:dyDescent="0.25">
      <c r="A7301" t="s">
        <v>34</v>
      </c>
      <c r="B7301" t="s">
        <v>124</v>
      </c>
      <c r="C7301">
        <v>2019</v>
      </c>
      <c r="D7301" t="s">
        <v>164</v>
      </c>
      <c r="E7301">
        <v>1</v>
      </c>
    </row>
    <row r="7302" spans="1:5" x14ac:dyDescent="0.25">
      <c r="A7302" t="s">
        <v>34</v>
      </c>
      <c r="B7302" t="s">
        <v>124</v>
      </c>
      <c r="C7302">
        <v>2019</v>
      </c>
      <c r="D7302" t="s">
        <v>165</v>
      </c>
      <c r="E7302">
        <v>1</v>
      </c>
    </row>
    <row r="7303" spans="1:5" x14ac:dyDescent="0.25">
      <c r="A7303" t="s">
        <v>34</v>
      </c>
      <c r="B7303" t="s">
        <v>124</v>
      </c>
      <c r="C7303">
        <v>2019</v>
      </c>
      <c r="D7303" t="s">
        <v>166</v>
      </c>
      <c r="E7303">
        <v>2</v>
      </c>
    </row>
    <row r="7304" spans="1:5" x14ac:dyDescent="0.25">
      <c r="A7304" t="s">
        <v>34</v>
      </c>
      <c r="B7304" t="s">
        <v>124</v>
      </c>
      <c r="C7304">
        <v>2019</v>
      </c>
      <c r="D7304" t="s">
        <v>167</v>
      </c>
      <c r="E7304">
        <v>2</v>
      </c>
    </row>
    <row r="7305" spans="1:5" x14ac:dyDescent="0.25">
      <c r="A7305" t="s">
        <v>34</v>
      </c>
      <c r="B7305" t="s">
        <v>124</v>
      </c>
      <c r="C7305">
        <v>2019</v>
      </c>
      <c r="D7305" t="s">
        <v>168</v>
      </c>
      <c r="E7305">
        <v>3</v>
      </c>
    </row>
    <row r="7306" spans="1:5" x14ac:dyDescent="0.25">
      <c r="A7306" t="s">
        <v>34</v>
      </c>
      <c r="B7306" t="s">
        <v>124</v>
      </c>
      <c r="C7306">
        <v>2019</v>
      </c>
      <c r="D7306" t="s">
        <v>169</v>
      </c>
      <c r="E7306">
        <v>6</v>
      </c>
    </row>
    <row r="7307" spans="1:5" x14ac:dyDescent="0.25">
      <c r="A7307" t="s">
        <v>34</v>
      </c>
      <c r="B7307" t="s">
        <v>124</v>
      </c>
      <c r="C7307">
        <v>2019</v>
      </c>
      <c r="D7307" t="s">
        <v>170</v>
      </c>
      <c r="E7307">
        <v>4</v>
      </c>
    </row>
    <row r="7308" spans="1:5" x14ac:dyDescent="0.25">
      <c r="A7308" t="s">
        <v>34</v>
      </c>
      <c r="B7308" t="s">
        <v>124</v>
      </c>
      <c r="C7308">
        <v>2019</v>
      </c>
      <c r="D7308" t="s">
        <v>171</v>
      </c>
      <c r="E7308">
        <v>2</v>
      </c>
    </row>
    <row r="7309" spans="1:5" x14ac:dyDescent="0.25">
      <c r="A7309" t="s">
        <v>34</v>
      </c>
      <c r="B7309" t="s">
        <v>124</v>
      </c>
      <c r="C7309">
        <v>2019</v>
      </c>
      <c r="D7309" t="s">
        <v>172</v>
      </c>
      <c r="E7309">
        <v>2</v>
      </c>
    </row>
    <row r="7310" spans="1:5" x14ac:dyDescent="0.25">
      <c r="A7310" t="s">
        <v>34</v>
      </c>
      <c r="B7310" t="s">
        <v>124</v>
      </c>
      <c r="C7310">
        <v>2019</v>
      </c>
      <c r="D7310" t="s">
        <v>173</v>
      </c>
      <c r="E7310">
        <v>2</v>
      </c>
    </row>
    <row r="7311" spans="1:5" x14ac:dyDescent="0.25">
      <c r="A7311" t="s">
        <v>34</v>
      </c>
      <c r="B7311" t="s">
        <v>124</v>
      </c>
      <c r="C7311">
        <v>2019</v>
      </c>
      <c r="D7311" t="s">
        <v>174</v>
      </c>
      <c r="E7311">
        <v>3</v>
      </c>
    </row>
    <row r="7312" spans="1:5" x14ac:dyDescent="0.25">
      <c r="A7312" t="s">
        <v>34</v>
      </c>
      <c r="B7312" t="s">
        <v>124</v>
      </c>
      <c r="C7312">
        <v>2019</v>
      </c>
      <c r="D7312" t="s">
        <v>175</v>
      </c>
      <c r="E7312">
        <v>4</v>
      </c>
    </row>
    <row r="7313" spans="1:5" x14ac:dyDescent="0.25">
      <c r="A7313" t="s">
        <v>34</v>
      </c>
      <c r="B7313" t="s">
        <v>124</v>
      </c>
      <c r="C7313">
        <v>2019</v>
      </c>
      <c r="D7313" t="s">
        <v>176</v>
      </c>
      <c r="E7313">
        <v>3</v>
      </c>
    </row>
    <row r="7314" spans="1:5" x14ac:dyDescent="0.25">
      <c r="A7314" t="s">
        <v>34</v>
      </c>
      <c r="B7314" t="s">
        <v>124</v>
      </c>
      <c r="C7314">
        <v>2019</v>
      </c>
      <c r="D7314" t="s">
        <v>177</v>
      </c>
      <c r="E7314">
        <v>3</v>
      </c>
    </row>
    <row r="7315" spans="1:5" x14ac:dyDescent="0.25">
      <c r="A7315" t="s">
        <v>34</v>
      </c>
      <c r="B7315" t="s">
        <v>124</v>
      </c>
      <c r="C7315">
        <v>2019</v>
      </c>
      <c r="D7315" t="s">
        <v>178</v>
      </c>
      <c r="E7315">
        <v>4</v>
      </c>
    </row>
    <row r="7316" spans="1:5" x14ac:dyDescent="0.25">
      <c r="A7316" t="s">
        <v>34</v>
      </c>
      <c r="B7316" t="s">
        <v>124</v>
      </c>
      <c r="C7316">
        <v>2019</v>
      </c>
      <c r="D7316" t="s">
        <v>179</v>
      </c>
      <c r="E7316">
        <v>5</v>
      </c>
    </row>
    <row r="7317" spans="1:5" x14ac:dyDescent="0.25">
      <c r="A7317" t="s">
        <v>34</v>
      </c>
      <c r="B7317" t="s">
        <v>124</v>
      </c>
      <c r="C7317">
        <v>2019</v>
      </c>
      <c r="D7317" t="s">
        <v>180</v>
      </c>
      <c r="E7317">
        <v>3</v>
      </c>
    </row>
    <row r="7318" spans="1:5" x14ac:dyDescent="0.25">
      <c r="A7318" t="s">
        <v>34</v>
      </c>
      <c r="B7318" t="s">
        <v>124</v>
      </c>
      <c r="C7318">
        <v>2019</v>
      </c>
      <c r="D7318" t="s">
        <v>181</v>
      </c>
      <c r="E7318">
        <v>4</v>
      </c>
    </row>
    <row r="7319" spans="1:5" x14ac:dyDescent="0.25">
      <c r="A7319" t="s">
        <v>34</v>
      </c>
      <c r="B7319" t="s">
        <v>124</v>
      </c>
      <c r="C7319">
        <v>2019</v>
      </c>
      <c r="D7319" t="s">
        <v>182</v>
      </c>
      <c r="E7319">
        <v>3</v>
      </c>
    </row>
    <row r="7320" spans="1:5" x14ac:dyDescent="0.25">
      <c r="A7320" t="s">
        <v>34</v>
      </c>
      <c r="B7320" t="s">
        <v>124</v>
      </c>
      <c r="C7320">
        <v>2019</v>
      </c>
      <c r="D7320" t="s">
        <v>183</v>
      </c>
      <c r="E7320">
        <v>2</v>
      </c>
    </row>
    <row r="7321" spans="1:5" x14ac:dyDescent="0.25">
      <c r="A7321" t="s">
        <v>34</v>
      </c>
      <c r="B7321" t="s">
        <v>124</v>
      </c>
      <c r="C7321">
        <v>2019</v>
      </c>
      <c r="D7321" t="s">
        <v>184</v>
      </c>
      <c r="E7321">
        <v>2</v>
      </c>
    </row>
    <row r="7322" spans="1:5" x14ac:dyDescent="0.25">
      <c r="A7322" t="s">
        <v>34</v>
      </c>
      <c r="B7322" t="s">
        <v>124</v>
      </c>
      <c r="C7322">
        <v>2019</v>
      </c>
      <c r="D7322" t="s">
        <v>185</v>
      </c>
      <c r="E7322">
        <v>1</v>
      </c>
    </row>
    <row r="7323" spans="1:5" x14ac:dyDescent="0.25">
      <c r="A7323" t="s">
        <v>34</v>
      </c>
      <c r="B7323" t="s">
        <v>124</v>
      </c>
      <c r="C7323">
        <v>2019</v>
      </c>
      <c r="D7323" t="s">
        <v>186</v>
      </c>
      <c r="E7323">
        <v>1</v>
      </c>
    </row>
    <row r="7324" spans="1:5" x14ac:dyDescent="0.25">
      <c r="A7324" t="s">
        <v>34</v>
      </c>
      <c r="B7324" t="s">
        <v>124</v>
      </c>
      <c r="C7324">
        <v>2019</v>
      </c>
      <c r="D7324" t="s">
        <v>187</v>
      </c>
      <c r="E7324">
        <v>1</v>
      </c>
    </row>
    <row r="7325" spans="1:5" x14ac:dyDescent="0.25">
      <c r="A7325" t="s">
        <v>34</v>
      </c>
      <c r="B7325" t="s">
        <v>124</v>
      </c>
      <c r="C7325">
        <v>2019</v>
      </c>
      <c r="D7325" t="s">
        <v>188</v>
      </c>
      <c r="E7325">
        <v>1</v>
      </c>
    </row>
    <row r="7326" spans="1:5" x14ac:dyDescent="0.25">
      <c r="A7326" t="s">
        <v>34</v>
      </c>
      <c r="B7326" t="s">
        <v>124</v>
      </c>
      <c r="C7326">
        <v>2019</v>
      </c>
      <c r="D7326" t="s">
        <v>189</v>
      </c>
      <c r="E7326">
        <v>0</v>
      </c>
    </row>
    <row r="7327" spans="1:5" x14ac:dyDescent="0.25">
      <c r="A7327" t="s">
        <v>34</v>
      </c>
      <c r="B7327" t="s">
        <v>124</v>
      </c>
      <c r="C7327">
        <v>2019</v>
      </c>
      <c r="D7327" t="s">
        <v>190</v>
      </c>
      <c r="E7327">
        <v>0</v>
      </c>
    </row>
    <row r="7328" spans="1:5" x14ac:dyDescent="0.25">
      <c r="A7328" t="s">
        <v>34</v>
      </c>
      <c r="B7328" t="s">
        <v>124</v>
      </c>
      <c r="C7328">
        <v>2019</v>
      </c>
      <c r="D7328" t="s">
        <v>191</v>
      </c>
      <c r="E7328">
        <v>0</v>
      </c>
    </row>
    <row r="7329" spans="1:5" x14ac:dyDescent="0.25">
      <c r="A7329" t="s">
        <v>34</v>
      </c>
      <c r="B7329" t="s">
        <v>124</v>
      </c>
      <c r="C7329">
        <v>2019</v>
      </c>
      <c r="D7329" t="s">
        <v>192</v>
      </c>
      <c r="E7329">
        <v>0</v>
      </c>
    </row>
    <row r="7330" spans="1:5" x14ac:dyDescent="0.25">
      <c r="A7330" t="s">
        <v>34</v>
      </c>
      <c r="B7330" t="s">
        <v>124</v>
      </c>
      <c r="C7330">
        <v>2019</v>
      </c>
      <c r="D7330" t="s">
        <v>193</v>
      </c>
      <c r="E7330">
        <v>0</v>
      </c>
    </row>
    <row r="7331" spans="1:5" x14ac:dyDescent="0.25">
      <c r="A7331" t="s">
        <v>34</v>
      </c>
      <c r="B7331" t="s">
        <v>124</v>
      </c>
      <c r="C7331">
        <v>2019</v>
      </c>
      <c r="D7331" t="s">
        <v>194</v>
      </c>
      <c r="E7331">
        <v>0</v>
      </c>
    </row>
    <row r="7332" spans="1:5" x14ac:dyDescent="0.25">
      <c r="A7332" t="s">
        <v>34</v>
      </c>
      <c r="B7332" t="s">
        <v>124</v>
      </c>
      <c r="C7332">
        <v>2019</v>
      </c>
      <c r="D7332" t="s">
        <v>195</v>
      </c>
      <c r="E7332">
        <v>0</v>
      </c>
    </row>
    <row r="7333" spans="1:5" x14ac:dyDescent="0.25">
      <c r="A7333" t="s">
        <v>34</v>
      </c>
      <c r="B7333" t="s">
        <v>124</v>
      </c>
      <c r="C7333">
        <v>2019</v>
      </c>
      <c r="D7333" t="s">
        <v>196</v>
      </c>
      <c r="E7333">
        <v>0</v>
      </c>
    </row>
    <row r="7334" spans="1:5" x14ac:dyDescent="0.25">
      <c r="A7334" t="s">
        <v>34</v>
      </c>
      <c r="B7334" t="s">
        <v>124</v>
      </c>
      <c r="C7334">
        <v>2020</v>
      </c>
      <c r="D7334" t="s">
        <v>145</v>
      </c>
      <c r="E7334">
        <v>0</v>
      </c>
    </row>
    <row r="7335" spans="1:5" x14ac:dyDescent="0.25">
      <c r="A7335" t="s">
        <v>34</v>
      </c>
      <c r="B7335" t="s">
        <v>124</v>
      </c>
      <c r="C7335">
        <v>2020</v>
      </c>
      <c r="D7335" t="s">
        <v>146</v>
      </c>
      <c r="E7335">
        <v>0</v>
      </c>
    </row>
    <row r="7336" spans="1:5" x14ac:dyDescent="0.25">
      <c r="A7336" t="s">
        <v>34</v>
      </c>
      <c r="B7336" t="s">
        <v>124</v>
      </c>
      <c r="C7336">
        <v>2020</v>
      </c>
      <c r="D7336" t="s">
        <v>147</v>
      </c>
      <c r="E7336">
        <v>0</v>
      </c>
    </row>
    <row r="7337" spans="1:5" x14ac:dyDescent="0.25">
      <c r="A7337" t="s">
        <v>34</v>
      </c>
      <c r="B7337" t="s">
        <v>124</v>
      </c>
      <c r="C7337">
        <v>2020</v>
      </c>
      <c r="D7337" t="s">
        <v>148</v>
      </c>
      <c r="E7337">
        <v>0</v>
      </c>
    </row>
    <row r="7338" spans="1:5" x14ac:dyDescent="0.25">
      <c r="A7338" t="s">
        <v>34</v>
      </c>
      <c r="B7338" t="s">
        <v>124</v>
      </c>
      <c r="C7338">
        <v>2020</v>
      </c>
      <c r="D7338" t="s">
        <v>149</v>
      </c>
      <c r="E7338">
        <v>1</v>
      </c>
    </row>
    <row r="7339" spans="1:5" x14ac:dyDescent="0.25">
      <c r="A7339" t="s">
        <v>34</v>
      </c>
      <c r="B7339" t="s">
        <v>124</v>
      </c>
      <c r="C7339">
        <v>2020</v>
      </c>
      <c r="D7339" t="s">
        <v>150</v>
      </c>
      <c r="E7339">
        <v>1</v>
      </c>
    </row>
    <row r="7340" spans="1:5" x14ac:dyDescent="0.25">
      <c r="A7340" t="s">
        <v>34</v>
      </c>
      <c r="B7340" t="s">
        <v>124</v>
      </c>
      <c r="C7340">
        <v>2020</v>
      </c>
      <c r="D7340" t="s">
        <v>151</v>
      </c>
      <c r="E7340">
        <v>2</v>
      </c>
    </row>
    <row r="7341" spans="1:5" x14ac:dyDescent="0.25">
      <c r="A7341" t="s">
        <v>34</v>
      </c>
      <c r="B7341" t="s">
        <v>124</v>
      </c>
      <c r="C7341">
        <v>2020</v>
      </c>
      <c r="D7341" t="s">
        <v>152</v>
      </c>
      <c r="E7341">
        <v>1</v>
      </c>
    </row>
    <row r="7342" spans="1:5" x14ac:dyDescent="0.25">
      <c r="A7342" t="s">
        <v>34</v>
      </c>
      <c r="B7342" t="s">
        <v>124</v>
      </c>
      <c r="C7342">
        <v>2020</v>
      </c>
      <c r="D7342" t="s">
        <v>153</v>
      </c>
      <c r="E7342">
        <v>2</v>
      </c>
    </row>
    <row r="7343" spans="1:5" x14ac:dyDescent="0.25">
      <c r="A7343" t="s">
        <v>34</v>
      </c>
      <c r="B7343" t="s">
        <v>124</v>
      </c>
      <c r="C7343">
        <v>2020</v>
      </c>
      <c r="D7343" t="s">
        <v>154</v>
      </c>
      <c r="E7343">
        <v>2</v>
      </c>
    </row>
    <row r="7344" spans="1:5" x14ac:dyDescent="0.25">
      <c r="A7344" t="s">
        <v>34</v>
      </c>
      <c r="B7344" t="s">
        <v>124</v>
      </c>
      <c r="C7344">
        <v>2020</v>
      </c>
      <c r="D7344" t="s">
        <v>155</v>
      </c>
      <c r="E7344">
        <v>1</v>
      </c>
    </row>
    <row r="7345" spans="1:5" x14ac:dyDescent="0.25">
      <c r="A7345" t="s">
        <v>34</v>
      </c>
      <c r="B7345" t="s">
        <v>124</v>
      </c>
      <c r="C7345">
        <v>2020</v>
      </c>
      <c r="D7345" t="s">
        <v>156</v>
      </c>
      <c r="E7345">
        <v>1</v>
      </c>
    </row>
    <row r="7346" spans="1:5" x14ac:dyDescent="0.25">
      <c r="A7346" t="s">
        <v>34</v>
      </c>
      <c r="B7346" t="s">
        <v>124</v>
      </c>
      <c r="C7346">
        <v>2020</v>
      </c>
      <c r="D7346" t="s">
        <v>157</v>
      </c>
      <c r="E7346">
        <v>0</v>
      </c>
    </row>
    <row r="7347" spans="1:5" x14ac:dyDescent="0.25">
      <c r="A7347" t="s">
        <v>34</v>
      </c>
      <c r="B7347" t="s">
        <v>124</v>
      </c>
      <c r="C7347">
        <v>2020</v>
      </c>
      <c r="D7347" t="s">
        <v>158</v>
      </c>
      <c r="E7347">
        <v>1</v>
      </c>
    </row>
    <row r="7348" spans="1:5" x14ac:dyDescent="0.25">
      <c r="A7348" t="s">
        <v>34</v>
      </c>
      <c r="B7348" t="s">
        <v>124</v>
      </c>
      <c r="C7348">
        <v>2020</v>
      </c>
      <c r="D7348" t="s">
        <v>159</v>
      </c>
      <c r="E7348">
        <v>1</v>
      </c>
    </row>
    <row r="7349" spans="1:5" x14ac:dyDescent="0.25">
      <c r="A7349" t="s">
        <v>34</v>
      </c>
      <c r="B7349" t="s">
        <v>124</v>
      </c>
      <c r="C7349">
        <v>2020</v>
      </c>
      <c r="D7349" t="s">
        <v>160</v>
      </c>
      <c r="E7349">
        <v>2</v>
      </c>
    </row>
    <row r="7350" spans="1:5" x14ac:dyDescent="0.25">
      <c r="A7350" t="s">
        <v>34</v>
      </c>
      <c r="B7350" t="s">
        <v>124</v>
      </c>
      <c r="C7350">
        <v>2020</v>
      </c>
      <c r="D7350" t="s">
        <v>161</v>
      </c>
      <c r="E7350">
        <v>3</v>
      </c>
    </row>
    <row r="7351" spans="1:5" x14ac:dyDescent="0.25">
      <c r="A7351" t="s">
        <v>34</v>
      </c>
      <c r="B7351" t="s">
        <v>124</v>
      </c>
      <c r="C7351">
        <v>2020</v>
      </c>
      <c r="D7351" t="s">
        <v>162</v>
      </c>
      <c r="E7351">
        <v>3</v>
      </c>
    </row>
    <row r="7352" spans="1:5" x14ac:dyDescent="0.25">
      <c r="A7352" t="s">
        <v>34</v>
      </c>
      <c r="B7352" t="s">
        <v>124</v>
      </c>
      <c r="C7352">
        <v>2020</v>
      </c>
      <c r="D7352" t="s">
        <v>163</v>
      </c>
      <c r="E7352">
        <v>3</v>
      </c>
    </row>
    <row r="7353" spans="1:5" x14ac:dyDescent="0.25">
      <c r="A7353" t="s">
        <v>34</v>
      </c>
      <c r="B7353" t="s">
        <v>124</v>
      </c>
      <c r="C7353">
        <v>2020</v>
      </c>
      <c r="D7353" t="s">
        <v>164</v>
      </c>
      <c r="E7353">
        <v>2</v>
      </c>
    </row>
    <row r="7354" spans="1:5" x14ac:dyDescent="0.25">
      <c r="A7354" t="s">
        <v>34</v>
      </c>
      <c r="B7354" t="s">
        <v>124</v>
      </c>
      <c r="C7354">
        <v>2020</v>
      </c>
      <c r="D7354" t="s">
        <v>165</v>
      </c>
      <c r="E7354">
        <v>3</v>
      </c>
    </row>
    <row r="7355" spans="1:5" x14ac:dyDescent="0.25">
      <c r="A7355" t="s">
        <v>34</v>
      </c>
      <c r="B7355" t="s">
        <v>124</v>
      </c>
      <c r="C7355">
        <v>2020</v>
      </c>
      <c r="D7355" t="s">
        <v>166</v>
      </c>
      <c r="E7355">
        <v>3</v>
      </c>
    </row>
    <row r="7356" spans="1:5" x14ac:dyDescent="0.25">
      <c r="A7356" t="s">
        <v>34</v>
      </c>
      <c r="B7356" t="s">
        <v>124</v>
      </c>
      <c r="C7356">
        <v>2020</v>
      </c>
      <c r="D7356" t="s">
        <v>167</v>
      </c>
      <c r="E7356">
        <v>4</v>
      </c>
    </row>
    <row r="7357" spans="1:5" x14ac:dyDescent="0.25">
      <c r="A7357" t="s">
        <v>34</v>
      </c>
      <c r="B7357" t="s">
        <v>124</v>
      </c>
      <c r="C7357">
        <v>2020</v>
      </c>
      <c r="D7357" t="s">
        <v>168</v>
      </c>
      <c r="E7357">
        <v>6</v>
      </c>
    </row>
    <row r="7358" spans="1:5" x14ac:dyDescent="0.25">
      <c r="A7358" t="s">
        <v>34</v>
      </c>
      <c r="B7358" t="s">
        <v>124</v>
      </c>
      <c r="C7358">
        <v>2020</v>
      </c>
      <c r="D7358" t="s">
        <v>169</v>
      </c>
      <c r="E7358">
        <v>5</v>
      </c>
    </row>
    <row r="7359" spans="1:5" x14ac:dyDescent="0.25">
      <c r="A7359" t="s">
        <v>34</v>
      </c>
      <c r="B7359" t="s">
        <v>124</v>
      </c>
      <c r="C7359">
        <v>2020</v>
      </c>
      <c r="D7359" t="s">
        <v>170</v>
      </c>
      <c r="E7359">
        <v>5</v>
      </c>
    </row>
    <row r="7360" spans="1:5" x14ac:dyDescent="0.25">
      <c r="A7360" t="s">
        <v>34</v>
      </c>
      <c r="B7360" t="s">
        <v>124</v>
      </c>
      <c r="C7360">
        <v>2020</v>
      </c>
      <c r="D7360" t="s">
        <v>171</v>
      </c>
      <c r="E7360">
        <v>3</v>
      </c>
    </row>
    <row r="7361" spans="1:5" x14ac:dyDescent="0.25">
      <c r="A7361" t="s">
        <v>34</v>
      </c>
      <c r="B7361" t="s">
        <v>124</v>
      </c>
      <c r="C7361">
        <v>2020</v>
      </c>
      <c r="D7361" t="s">
        <v>172</v>
      </c>
      <c r="E7361">
        <v>4</v>
      </c>
    </row>
    <row r="7362" spans="1:5" x14ac:dyDescent="0.25">
      <c r="A7362" t="s">
        <v>34</v>
      </c>
      <c r="B7362" t="s">
        <v>124</v>
      </c>
      <c r="C7362">
        <v>2020</v>
      </c>
      <c r="D7362" t="s">
        <v>173</v>
      </c>
      <c r="E7362">
        <v>3</v>
      </c>
    </row>
    <row r="7363" spans="1:5" x14ac:dyDescent="0.25">
      <c r="A7363" t="s">
        <v>34</v>
      </c>
      <c r="B7363" t="s">
        <v>124</v>
      </c>
      <c r="C7363">
        <v>2020</v>
      </c>
      <c r="D7363" t="s">
        <v>174</v>
      </c>
      <c r="E7363">
        <v>2</v>
      </c>
    </row>
    <row r="7364" spans="1:5" x14ac:dyDescent="0.25">
      <c r="A7364" t="s">
        <v>34</v>
      </c>
      <c r="B7364" t="s">
        <v>124</v>
      </c>
      <c r="C7364">
        <v>2020</v>
      </c>
      <c r="D7364" t="s">
        <v>175</v>
      </c>
      <c r="E7364">
        <v>4</v>
      </c>
    </row>
    <row r="7365" spans="1:5" x14ac:dyDescent="0.25">
      <c r="A7365" t="s">
        <v>34</v>
      </c>
      <c r="B7365" t="s">
        <v>124</v>
      </c>
      <c r="C7365">
        <v>2020</v>
      </c>
      <c r="D7365" t="s">
        <v>176</v>
      </c>
      <c r="E7365">
        <v>4</v>
      </c>
    </row>
    <row r="7366" spans="1:5" x14ac:dyDescent="0.25">
      <c r="A7366" t="s">
        <v>34</v>
      </c>
      <c r="B7366" t="s">
        <v>124</v>
      </c>
      <c r="C7366">
        <v>2020</v>
      </c>
      <c r="D7366" t="s">
        <v>177</v>
      </c>
      <c r="E7366">
        <v>2</v>
      </c>
    </row>
    <row r="7367" spans="1:5" x14ac:dyDescent="0.25">
      <c r="A7367" t="s">
        <v>34</v>
      </c>
      <c r="B7367" t="s">
        <v>124</v>
      </c>
      <c r="C7367">
        <v>2020</v>
      </c>
      <c r="D7367" t="s">
        <v>178</v>
      </c>
      <c r="E7367">
        <v>2</v>
      </c>
    </row>
    <row r="7368" spans="1:5" x14ac:dyDescent="0.25">
      <c r="A7368" t="s">
        <v>34</v>
      </c>
      <c r="B7368" t="s">
        <v>124</v>
      </c>
      <c r="C7368">
        <v>2020</v>
      </c>
      <c r="D7368" t="s">
        <v>179</v>
      </c>
      <c r="E7368">
        <v>3</v>
      </c>
    </row>
    <row r="7369" spans="1:5" x14ac:dyDescent="0.25">
      <c r="A7369" t="s">
        <v>34</v>
      </c>
      <c r="B7369" t="s">
        <v>124</v>
      </c>
      <c r="C7369">
        <v>2020</v>
      </c>
      <c r="D7369" t="s">
        <v>180</v>
      </c>
      <c r="E7369">
        <v>2</v>
      </c>
    </row>
    <row r="7370" spans="1:5" x14ac:dyDescent="0.25">
      <c r="A7370" t="s">
        <v>34</v>
      </c>
      <c r="B7370" t="s">
        <v>124</v>
      </c>
      <c r="C7370">
        <v>2020</v>
      </c>
      <c r="D7370" t="s">
        <v>181</v>
      </c>
      <c r="E7370">
        <v>2</v>
      </c>
    </row>
    <row r="7371" spans="1:5" x14ac:dyDescent="0.25">
      <c r="A7371" t="s">
        <v>34</v>
      </c>
      <c r="B7371" t="s">
        <v>124</v>
      </c>
      <c r="C7371">
        <v>2020</v>
      </c>
      <c r="D7371" t="s">
        <v>182</v>
      </c>
      <c r="E7371">
        <v>2</v>
      </c>
    </row>
    <row r="7372" spans="1:5" x14ac:dyDescent="0.25">
      <c r="A7372" t="s">
        <v>34</v>
      </c>
      <c r="B7372" t="s">
        <v>124</v>
      </c>
      <c r="C7372">
        <v>2020</v>
      </c>
      <c r="D7372" t="s">
        <v>183</v>
      </c>
      <c r="E7372">
        <v>2</v>
      </c>
    </row>
    <row r="7373" spans="1:5" x14ac:dyDescent="0.25">
      <c r="A7373" t="s">
        <v>34</v>
      </c>
      <c r="B7373" t="s">
        <v>124</v>
      </c>
      <c r="C7373">
        <v>2020</v>
      </c>
      <c r="D7373" t="s">
        <v>184</v>
      </c>
      <c r="E7373">
        <v>2</v>
      </c>
    </row>
    <row r="7374" spans="1:5" x14ac:dyDescent="0.25">
      <c r="A7374" t="s">
        <v>34</v>
      </c>
      <c r="B7374" t="s">
        <v>124</v>
      </c>
      <c r="C7374">
        <v>2020</v>
      </c>
      <c r="D7374" t="s">
        <v>185</v>
      </c>
      <c r="E7374">
        <v>2</v>
      </c>
    </row>
    <row r="7375" spans="1:5" x14ac:dyDescent="0.25">
      <c r="A7375" t="s">
        <v>34</v>
      </c>
      <c r="B7375" t="s">
        <v>124</v>
      </c>
      <c r="C7375">
        <v>2020</v>
      </c>
      <c r="D7375" t="s">
        <v>186</v>
      </c>
      <c r="E7375">
        <v>1</v>
      </c>
    </row>
    <row r="7376" spans="1:5" x14ac:dyDescent="0.25">
      <c r="A7376" t="s">
        <v>34</v>
      </c>
      <c r="B7376" t="s">
        <v>124</v>
      </c>
      <c r="C7376">
        <v>2020</v>
      </c>
      <c r="D7376" t="s">
        <v>187</v>
      </c>
      <c r="E7376">
        <v>2</v>
      </c>
    </row>
    <row r="7377" spans="1:5" x14ac:dyDescent="0.25">
      <c r="A7377" t="s">
        <v>34</v>
      </c>
      <c r="B7377" t="s">
        <v>124</v>
      </c>
      <c r="C7377">
        <v>2020</v>
      </c>
      <c r="D7377" t="s">
        <v>188</v>
      </c>
      <c r="E7377">
        <v>1</v>
      </c>
    </row>
    <row r="7378" spans="1:5" x14ac:dyDescent="0.25">
      <c r="A7378" t="s">
        <v>34</v>
      </c>
      <c r="B7378" t="s">
        <v>124</v>
      </c>
      <c r="C7378">
        <v>2020</v>
      </c>
      <c r="D7378" t="s">
        <v>189</v>
      </c>
      <c r="E7378">
        <v>1</v>
      </c>
    </row>
    <row r="7379" spans="1:5" x14ac:dyDescent="0.25">
      <c r="A7379" t="s">
        <v>34</v>
      </c>
      <c r="B7379" t="s">
        <v>124</v>
      </c>
      <c r="C7379">
        <v>2020</v>
      </c>
      <c r="D7379" t="s">
        <v>190</v>
      </c>
      <c r="E7379">
        <v>2</v>
      </c>
    </row>
    <row r="7380" spans="1:5" x14ac:dyDescent="0.25">
      <c r="A7380" t="s">
        <v>34</v>
      </c>
      <c r="B7380" t="s">
        <v>124</v>
      </c>
      <c r="C7380">
        <v>2020</v>
      </c>
      <c r="D7380" t="s">
        <v>191</v>
      </c>
      <c r="E7380">
        <v>1</v>
      </c>
    </row>
    <row r="7381" spans="1:5" x14ac:dyDescent="0.25">
      <c r="A7381" t="s">
        <v>34</v>
      </c>
      <c r="B7381" t="s">
        <v>124</v>
      </c>
      <c r="C7381">
        <v>2020</v>
      </c>
      <c r="D7381" t="s">
        <v>192</v>
      </c>
      <c r="E7381">
        <v>2</v>
      </c>
    </row>
    <row r="7382" spans="1:5" x14ac:dyDescent="0.25">
      <c r="A7382" t="s">
        <v>34</v>
      </c>
      <c r="B7382" t="s">
        <v>124</v>
      </c>
      <c r="C7382">
        <v>2020</v>
      </c>
      <c r="D7382" t="s">
        <v>193</v>
      </c>
      <c r="E7382">
        <v>2</v>
      </c>
    </row>
    <row r="7383" spans="1:5" x14ac:dyDescent="0.25">
      <c r="A7383" t="s">
        <v>34</v>
      </c>
      <c r="B7383" t="s">
        <v>124</v>
      </c>
      <c r="C7383">
        <v>2020</v>
      </c>
      <c r="D7383" t="s">
        <v>194</v>
      </c>
      <c r="E7383">
        <v>2</v>
      </c>
    </row>
    <row r="7384" spans="1:5" x14ac:dyDescent="0.25">
      <c r="A7384" t="s">
        <v>34</v>
      </c>
      <c r="B7384" t="s">
        <v>124</v>
      </c>
      <c r="C7384">
        <v>2020</v>
      </c>
      <c r="D7384" t="s">
        <v>195</v>
      </c>
      <c r="E7384">
        <v>2</v>
      </c>
    </row>
    <row r="7385" spans="1:5" x14ac:dyDescent="0.25">
      <c r="A7385" t="s">
        <v>34</v>
      </c>
      <c r="B7385" t="s">
        <v>124</v>
      </c>
      <c r="C7385">
        <v>2020</v>
      </c>
      <c r="D7385" t="s">
        <v>196</v>
      </c>
      <c r="E7385">
        <v>2</v>
      </c>
    </row>
    <row r="7386" spans="1:5" x14ac:dyDescent="0.25">
      <c r="A7386" t="s">
        <v>34</v>
      </c>
      <c r="B7386" t="s">
        <v>122</v>
      </c>
      <c r="C7386">
        <v>2019</v>
      </c>
      <c r="D7386" t="s">
        <v>145</v>
      </c>
      <c r="E7386">
        <v>6</v>
      </c>
    </row>
    <row r="7387" spans="1:5" x14ac:dyDescent="0.25">
      <c r="A7387" t="s">
        <v>34</v>
      </c>
      <c r="B7387" t="s">
        <v>122</v>
      </c>
      <c r="C7387">
        <v>2019</v>
      </c>
      <c r="D7387" t="s">
        <v>146</v>
      </c>
      <c r="E7387">
        <v>5</v>
      </c>
    </row>
    <row r="7388" spans="1:5" x14ac:dyDescent="0.25">
      <c r="A7388" t="s">
        <v>34</v>
      </c>
      <c r="B7388" t="s">
        <v>122</v>
      </c>
      <c r="C7388">
        <v>2019</v>
      </c>
      <c r="D7388" t="s">
        <v>147</v>
      </c>
      <c r="E7388">
        <v>7</v>
      </c>
    </row>
    <row r="7389" spans="1:5" x14ac:dyDescent="0.25">
      <c r="A7389" t="s">
        <v>34</v>
      </c>
      <c r="B7389" t="s">
        <v>122</v>
      </c>
      <c r="C7389">
        <v>2019</v>
      </c>
      <c r="D7389" t="s">
        <v>148</v>
      </c>
      <c r="E7389">
        <v>6</v>
      </c>
    </row>
    <row r="7390" spans="1:5" x14ac:dyDescent="0.25">
      <c r="A7390" t="s">
        <v>34</v>
      </c>
      <c r="B7390" t="s">
        <v>122</v>
      </c>
      <c r="C7390">
        <v>2019</v>
      </c>
      <c r="D7390" t="s">
        <v>149</v>
      </c>
      <c r="E7390">
        <v>7</v>
      </c>
    </row>
    <row r="7391" spans="1:5" x14ac:dyDescent="0.25">
      <c r="A7391" t="s">
        <v>34</v>
      </c>
      <c r="B7391" t="s">
        <v>122</v>
      </c>
      <c r="C7391">
        <v>2019</v>
      </c>
      <c r="D7391" t="s">
        <v>150</v>
      </c>
      <c r="E7391">
        <v>6</v>
      </c>
    </row>
    <row r="7392" spans="1:5" x14ac:dyDescent="0.25">
      <c r="A7392" t="s">
        <v>34</v>
      </c>
      <c r="B7392" t="s">
        <v>122</v>
      </c>
      <c r="C7392">
        <v>2019</v>
      </c>
      <c r="D7392" t="s">
        <v>151</v>
      </c>
      <c r="E7392">
        <v>7</v>
      </c>
    </row>
    <row r="7393" spans="1:5" x14ac:dyDescent="0.25">
      <c r="A7393" t="s">
        <v>34</v>
      </c>
      <c r="B7393" t="s">
        <v>122</v>
      </c>
      <c r="C7393">
        <v>2019</v>
      </c>
      <c r="D7393" t="s">
        <v>152</v>
      </c>
      <c r="E7393">
        <v>8</v>
      </c>
    </row>
    <row r="7394" spans="1:5" x14ac:dyDescent="0.25">
      <c r="A7394" t="s">
        <v>34</v>
      </c>
      <c r="B7394" t="s">
        <v>122</v>
      </c>
      <c r="C7394">
        <v>2019</v>
      </c>
      <c r="D7394" t="s">
        <v>153</v>
      </c>
      <c r="E7394">
        <v>7</v>
      </c>
    </row>
    <row r="7395" spans="1:5" x14ac:dyDescent="0.25">
      <c r="A7395" t="s">
        <v>34</v>
      </c>
      <c r="B7395" t="s">
        <v>122</v>
      </c>
      <c r="C7395">
        <v>2019</v>
      </c>
      <c r="D7395" t="s">
        <v>154</v>
      </c>
      <c r="E7395">
        <v>6</v>
      </c>
    </row>
    <row r="7396" spans="1:5" x14ac:dyDescent="0.25">
      <c r="A7396" t="s">
        <v>34</v>
      </c>
      <c r="B7396" t="s">
        <v>122</v>
      </c>
      <c r="C7396">
        <v>2019</v>
      </c>
      <c r="D7396" t="s">
        <v>155</v>
      </c>
      <c r="E7396">
        <v>5</v>
      </c>
    </row>
    <row r="7397" spans="1:5" x14ac:dyDescent="0.25">
      <c r="A7397" t="s">
        <v>34</v>
      </c>
      <c r="B7397" t="s">
        <v>122</v>
      </c>
      <c r="C7397">
        <v>2019</v>
      </c>
      <c r="D7397" t="s">
        <v>156</v>
      </c>
      <c r="E7397">
        <v>4</v>
      </c>
    </row>
    <row r="7398" spans="1:5" x14ac:dyDescent="0.25">
      <c r="A7398" t="s">
        <v>34</v>
      </c>
      <c r="B7398" t="s">
        <v>122</v>
      </c>
      <c r="C7398">
        <v>2019</v>
      </c>
      <c r="D7398" t="s">
        <v>157</v>
      </c>
      <c r="E7398">
        <v>2</v>
      </c>
    </row>
    <row r="7399" spans="1:5" x14ac:dyDescent="0.25">
      <c r="A7399" t="s">
        <v>34</v>
      </c>
      <c r="B7399" t="s">
        <v>122</v>
      </c>
      <c r="C7399">
        <v>2019</v>
      </c>
      <c r="D7399" t="s">
        <v>158</v>
      </c>
      <c r="E7399">
        <v>3</v>
      </c>
    </row>
    <row r="7400" spans="1:5" x14ac:dyDescent="0.25">
      <c r="A7400" t="s">
        <v>34</v>
      </c>
      <c r="B7400" t="s">
        <v>122</v>
      </c>
      <c r="C7400">
        <v>2019</v>
      </c>
      <c r="D7400" t="s">
        <v>159</v>
      </c>
      <c r="E7400">
        <v>3</v>
      </c>
    </row>
    <row r="7401" spans="1:5" x14ac:dyDescent="0.25">
      <c r="A7401" t="s">
        <v>34</v>
      </c>
      <c r="B7401" t="s">
        <v>122</v>
      </c>
      <c r="C7401">
        <v>2019</v>
      </c>
      <c r="D7401" t="s">
        <v>160</v>
      </c>
      <c r="E7401">
        <v>4</v>
      </c>
    </row>
    <row r="7402" spans="1:5" x14ac:dyDescent="0.25">
      <c r="A7402" t="s">
        <v>34</v>
      </c>
      <c r="B7402" t="s">
        <v>122</v>
      </c>
      <c r="C7402">
        <v>2019</v>
      </c>
      <c r="D7402" t="s">
        <v>161</v>
      </c>
      <c r="E7402">
        <v>3</v>
      </c>
    </row>
    <row r="7403" spans="1:5" x14ac:dyDescent="0.25">
      <c r="A7403" t="s">
        <v>34</v>
      </c>
      <c r="B7403" t="s">
        <v>122</v>
      </c>
      <c r="C7403">
        <v>2019</v>
      </c>
      <c r="D7403" t="s">
        <v>162</v>
      </c>
      <c r="E7403">
        <v>4</v>
      </c>
    </row>
    <row r="7404" spans="1:5" x14ac:dyDescent="0.25">
      <c r="A7404" t="s">
        <v>34</v>
      </c>
      <c r="B7404" t="s">
        <v>122</v>
      </c>
      <c r="C7404">
        <v>2019</v>
      </c>
      <c r="D7404" t="s">
        <v>163</v>
      </c>
      <c r="E7404">
        <v>5</v>
      </c>
    </row>
    <row r="7405" spans="1:5" x14ac:dyDescent="0.25">
      <c r="A7405" t="s">
        <v>34</v>
      </c>
      <c r="B7405" t="s">
        <v>122</v>
      </c>
      <c r="C7405">
        <v>2019</v>
      </c>
      <c r="D7405" t="s">
        <v>164</v>
      </c>
      <c r="E7405">
        <v>4</v>
      </c>
    </row>
    <row r="7406" spans="1:5" x14ac:dyDescent="0.25">
      <c r="A7406" t="s">
        <v>34</v>
      </c>
      <c r="B7406" t="s">
        <v>122</v>
      </c>
      <c r="C7406">
        <v>2019</v>
      </c>
      <c r="D7406" t="s">
        <v>165</v>
      </c>
      <c r="E7406">
        <v>4</v>
      </c>
    </row>
    <row r="7407" spans="1:5" x14ac:dyDescent="0.25">
      <c r="A7407" t="s">
        <v>34</v>
      </c>
      <c r="B7407" t="s">
        <v>122</v>
      </c>
      <c r="C7407">
        <v>2019</v>
      </c>
      <c r="D7407" t="s">
        <v>166</v>
      </c>
      <c r="E7407">
        <v>6</v>
      </c>
    </row>
    <row r="7408" spans="1:5" x14ac:dyDescent="0.25">
      <c r="A7408" t="s">
        <v>34</v>
      </c>
      <c r="B7408" t="s">
        <v>122</v>
      </c>
      <c r="C7408">
        <v>2019</v>
      </c>
      <c r="D7408" t="s">
        <v>167</v>
      </c>
      <c r="E7408">
        <v>6</v>
      </c>
    </row>
    <row r="7409" spans="1:5" x14ac:dyDescent="0.25">
      <c r="A7409" t="s">
        <v>34</v>
      </c>
      <c r="B7409" t="s">
        <v>122</v>
      </c>
      <c r="C7409">
        <v>2019</v>
      </c>
      <c r="D7409" t="s">
        <v>168</v>
      </c>
      <c r="E7409">
        <v>8</v>
      </c>
    </row>
    <row r="7410" spans="1:5" x14ac:dyDescent="0.25">
      <c r="A7410" t="s">
        <v>34</v>
      </c>
      <c r="B7410" t="s">
        <v>122</v>
      </c>
      <c r="C7410">
        <v>2019</v>
      </c>
      <c r="D7410" t="s">
        <v>169</v>
      </c>
      <c r="E7410">
        <v>7</v>
      </c>
    </row>
    <row r="7411" spans="1:5" x14ac:dyDescent="0.25">
      <c r="A7411" t="s">
        <v>34</v>
      </c>
      <c r="B7411" t="s">
        <v>122</v>
      </c>
      <c r="C7411">
        <v>2019</v>
      </c>
      <c r="D7411" t="s">
        <v>170</v>
      </c>
      <c r="E7411">
        <v>8</v>
      </c>
    </row>
    <row r="7412" spans="1:5" x14ac:dyDescent="0.25">
      <c r="A7412" t="s">
        <v>34</v>
      </c>
      <c r="B7412" t="s">
        <v>122</v>
      </c>
      <c r="C7412">
        <v>2019</v>
      </c>
      <c r="D7412" t="s">
        <v>171</v>
      </c>
      <c r="E7412">
        <v>5</v>
      </c>
    </row>
    <row r="7413" spans="1:5" x14ac:dyDescent="0.25">
      <c r="A7413" t="s">
        <v>34</v>
      </c>
      <c r="B7413" t="s">
        <v>122</v>
      </c>
      <c r="C7413">
        <v>2019</v>
      </c>
      <c r="D7413" t="s">
        <v>172</v>
      </c>
      <c r="E7413">
        <v>6</v>
      </c>
    </row>
    <row r="7414" spans="1:5" x14ac:dyDescent="0.25">
      <c r="A7414" t="s">
        <v>34</v>
      </c>
      <c r="B7414" t="s">
        <v>122</v>
      </c>
      <c r="C7414">
        <v>2019</v>
      </c>
      <c r="D7414" t="s">
        <v>173</v>
      </c>
      <c r="E7414">
        <v>8</v>
      </c>
    </row>
    <row r="7415" spans="1:5" x14ac:dyDescent="0.25">
      <c r="A7415" t="s">
        <v>34</v>
      </c>
      <c r="B7415" t="s">
        <v>122</v>
      </c>
      <c r="C7415">
        <v>2019</v>
      </c>
      <c r="D7415" t="s">
        <v>174</v>
      </c>
      <c r="E7415">
        <v>9</v>
      </c>
    </row>
    <row r="7416" spans="1:5" x14ac:dyDescent="0.25">
      <c r="A7416" t="s">
        <v>34</v>
      </c>
      <c r="B7416" t="s">
        <v>122</v>
      </c>
      <c r="C7416">
        <v>2019</v>
      </c>
      <c r="D7416" t="s">
        <v>175</v>
      </c>
      <c r="E7416">
        <v>7</v>
      </c>
    </row>
    <row r="7417" spans="1:5" x14ac:dyDescent="0.25">
      <c r="A7417" t="s">
        <v>34</v>
      </c>
      <c r="B7417" t="s">
        <v>122</v>
      </c>
      <c r="C7417">
        <v>2019</v>
      </c>
      <c r="D7417" t="s">
        <v>176</v>
      </c>
      <c r="E7417">
        <v>5</v>
      </c>
    </row>
    <row r="7418" spans="1:5" x14ac:dyDescent="0.25">
      <c r="A7418" t="s">
        <v>34</v>
      </c>
      <c r="B7418" t="s">
        <v>122</v>
      </c>
      <c r="C7418">
        <v>2019</v>
      </c>
      <c r="D7418" t="s">
        <v>177</v>
      </c>
      <c r="E7418">
        <v>10</v>
      </c>
    </row>
    <row r="7419" spans="1:5" x14ac:dyDescent="0.25">
      <c r="A7419" t="s">
        <v>34</v>
      </c>
      <c r="B7419" t="s">
        <v>122</v>
      </c>
      <c r="C7419">
        <v>2019</v>
      </c>
      <c r="D7419" t="s">
        <v>178</v>
      </c>
      <c r="E7419">
        <v>5</v>
      </c>
    </row>
    <row r="7420" spans="1:5" x14ac:dyDescent="0.25">
      <c r="A7420" t="s">
        <v>34</v>
      </c>
      <c r="B7420" t="s">
        <v>122</v>
      </c>
      <c r="C7420">
        <v>2019</v>
      </c>
      <c r="D7420" t="s">
        <v>179</v>
      </c>
      <c r="E7420">
        <v>8</v>
      </c>
    </row>
    <row r="7421" spans="1:5" x14ac:dyDescent="0.25">
      <c r="A7421" t="s">
        <v>34</v>
      </c>
      <c r="B7421" t="s">
        <v>122</v>
      </c>
      <c r="C7421">
        <v>2019</v>
      </c>
      <c r="D7421" t="s">
        <v>180</v>
      </c>
      <c r="E7421">
        <v>5</v>
      </c>
    </row>
    <row r="7422" spans="1:5" x14ac:dyDescent="0.25">
      <c r="A7422" t="s">
        <v>34</v>
      </c>
      <c r="B7422" t="s">
        <v>122</v>
      </c>
      <c r="C7422">
        <v>2019</v>
      </c>
      <c r="D7422" t="s">
        <v>181</v>
      </c>
      <c r="E7422">
        <v>4</v>
      </c>
    </row>
    <row r="7423" spans="1:5" x14ac:dyDescent="0.25">
      <c r="A7423" t="s">
        <v>34</v>
      </c>
      <c r="B7423" t="s">
        <v>122</v>
      </c>
      <c r="C7423">
        <v>2019</v>
      </c>
      <c r="D7423" t="s">
        <v>182</v>
      </c>
      <c r="E7423">
        <v>5</v>
      </c>
    </row>
    <row r="7424" spans="1:5" x14ac:dyDescent="0.25">
      <c r="A7424" t="s">
        <v>34</v>
      </c>
      <c r="B7424" t="s">
        <v>122</v>
      </c>
      <c r="C7424">
        <v>2019</v>
      </c>
      <c r="D7424" t="s">
        <v>183</v>
      </c>
      <c r="E7424">
        <v>5</v>
      </c>
    </row>
    <row r="7425" spans="1:5" x14ac:dyDescent="0.25">
      <c r="A7425" t="s">
        <v>34</v>
      </c>
      <c r="B7425" t="s">
        <v>122</v>
      </c>
      <c r="C7425">
        <v>2019</v>
      </c>
      <c r="D7425" t="s">
        <v>184</v>
      </c>
      <c r="E7425">
        <v>7</v>
      </c>
    </row>
    <row r="7426" spans="1:5" x14ac:dyDescent="0.25">
      <c r="A7426" t="s">
        <v>34</v>
      </c>
      <c r="B7426" t="s">
        <v>122</v>
      </c>
      <c r="C7426">
        <v>2019</v>
      </c>
      <c r="D7426" t="s">
        <v>185</v>
      </c>
      <c r="E7426">
        <v>4</v>
      </c>
    </row>
    <row r="7427" spans="1:5" x14ac:dyDescent="0.25">
      <c r="A7427" t="s">
        <v>34</v>
      </c>
      <c r="B7427" t="s">
        <v>122</v>
      </c>
      <c r="C7427">
        <v>2019</v>
      </c>
      <c r="D7427" t="s">
        <v>186</v>
      </c>
      <c r="E7427">
        <v>7</v>
      </c>
    </row>
    <row r="7428" spans="1:5" x14ac:dyDescent="0.25">
      <c r="A7428" t="s">
        <v>34</v>
      </c>
      <c r="B7428" t="s">
        <v>122</v>
      </c>
      <c r="C7428">
        <v>2019</v>
      </c>
      <c r="D7428" t="s">
        <v>187</v>
      </c>
      <c r="E7428">
        <v>3</v>
      </c>
    </row>
    <row r="7429" spans="1:5" x14ac:dyDescent="0.25">
      <c r="A7429" t="s">
        <v>34</v>
      </c>
      <c r="B7429" t="s">
        <v>122</v>
      </c>
      <c r="C7429">
        <v>2019</v>
      </c>
      <c r="D7429" t="s">
        <v>188</v>
      </c>
      <c r="E7429">
        <v>7</v>
      </c>
    </row>
    <row r="7430" spans="1:5" x14ac:dyDescent="0.25">
      <c r="A7430" t="s">
        <v>34</v>
      </c>
      <c r="B7430" t="s">
        <v>122</v>
      </c>
      <c r="C7430">
        <v>2019</v>
      </c>
      <c r="D7430" t="s">
        <v>189</v>
      </c>
      <c r="E7430">
        <v>4</v>
      </c>
    </row>
    <row r="7431" spans="1:5" x14ac:dyDescent="0.25">
      <c r="A7431" t="s">
        <v>34</v>
      </c>
      <c r="B7431" t="s">
        <v>122</v>
      </c>
      <c r="C7431">
        <v>2019</v>
      </c>
      <c r="D7431" t="s">
        <v>190</v>
      </c>
      <c r="E7431">
        <v>6</v>
      </c>
    </row>
    <row r="7432" spans="1:5" x14ac:dyDescent="0.25">
      <c r="A7432" t="s">
        <v>34</v>
      </c>
      <c r="B7432" t="s">
        <v>122</v>
      </c>
      <c r="C7432">
        <v>2019</v>
      </c>
      <c r="D7432" t="s">
        <v>191</v>
      </c>
      <c r="E7432">
        <v>6</v>
      </c>
    </row>
    <row r="7433" spans="1:5" x14ac:dyDescent="0.25">
      <c r="A7433" t="s">
        <v>34</v>
      </c>
      <c r="B7433" t="s">
        <v>122</v>
      </c>
      <c r="C7433">
        <v>2019</v>
      </c>
      <c r="D7433" t="s">
        <v>192</v>
      </c>
      <c r="E7433">
        <v>6</v>
      </c>
    </row>
    <row r="7434" spans="1:5" x14ac:dyDescent="0.25">
      <c r="A7434" t="s">
        <v>34</v>
      </c>
      <c r="B7434" t="s">
        <v>122</v>
      </c>
      <c r="C7434">
        <v>2019</v>
      </c>
      <c r="D7434" t="s">
        <v>193</v>
      </c>
      <c r="E7434">
        <v>5</v>
      </c>
    </row>
    <row r="7435" spans="1:5" x14ac:dyDescent="0.25">
      <c r="A7435" t="s">
        <v>34</v>
      </c>
      <c r="B7435" t="s">
        <v>122</v>
      </c>
      <c r="C7435">
        <v>2019</v>
      </c>
      <c r="D7435" t="s">
        <v>194</v>
      </c>
      <c r="E7435">
        <v>4</v>
      </c>
    </row>
    <row r="7436" spans="1:5" x14ac:dyDescent="0.25">
      <c r="A7436" t="s">
        <v>34</v>
      </c>
      <c r="B7436" t="s">
        <v>122</v>
      </c>
      <c r="C7436">
        <v>2019</v>
      </c>
      <c r="D7436" t="s">
        <v>195</v>
      </c>
      <c r="E7436">
        <v>5</v>
      </c>
    </row>
    <row r="7437" spans="1:5" x14ac:dyDescent="0.25">
      <c r="A7437" t="s">
        <v>34</v>
      </c>
      <c r="B7437" t="s">
        <v>122</v>
      </c>
      <c r="C7437">
        <v>2019</v>
      </c>
      <c r="D7437" t="s">
        <v>196</v>
      </c>
      <c r="E7437">
        <v>3</v>
      </c>
    </row>
    <row r="7438" spans="1:5" x14ac:dyDescent="0.25">
      <c r="A7438" t="s">
        <v>34</v>
      </c>
      <c r="B7438" t="s">
        <v>122</v>
      </c>
      <c r="C7438">
        <v>2020</v>
      </c>
      <c r="D7438" t="s">
        <v>145</v>
      </c>
      <c r="E7438">
        <v>5</v>
      </c>
    </row>
    <row r="7439" spans="1:5" x14ac:dyDescent="0.25">
      <c r="A7439" t="s">
        <v>34</v>
      </c>
      <c r="B7439" t="s">
        <v>122</v>
      </c>
      <c r="C7439">
        <v>2020</v>
      </c>
      <c r="D7439" t="s">
        <v>146</v>
      </c>
      <c r="E7439">
        <v>5</v>
      </c>
    </row>
    <row r="7440" spans="1:5" x14ac:dyDescent="0.25">
      <c r="A7440" t="s">
        <v>34</v>
      </c>
      <c r="B7440" t="s">
        <v>122</v>
      </c>
      <c r="C7440">
        <v>2020</v>
      </c>
      <c r="D7440" t="s">
        <v>147</v>
      </c>
      <c r="E7440">
        <v>8</v>
      </c>
    </row>
    <row r="7441" spans="1:5" x14ac:dyDescent="0.25">
      <c r="A7441" t="s">
        <v>34</v>
      </c>
      <c r="B7441" t="s">
        <v>122</v>
      </c>
      <c r="C7441">
        <v>2020</v>
      </c>
      <c r="D7441" t="s">
        <v>148</v>
      </c>
      <c r="E7441">
        <v>8</v>
      </c>
    </row>
    <row r="7442" spans="1:5" x14ac:dyDescent="0.25">
      <c r="A7442" t="s">
        <v>34</v>
      </c>
      <c r="B7442" t="s">
        <v>122</v>
      </c>
      <c r="C7442">
        <v>2020</v>
      </c>
      <c r="D7442" t="s">
        <v>149</v>
      </c>
      <c r="E7442">
        <v>6</v>
      </c>
    </row>
    <row r="7443" spans="1:5" x14ac:dyDescent="0.25">
      <c r="A7443" t="s">
        <v>34</v>
      </c>
      <c r="B7443" t="s">
        <v>122</v>
      </c>
      <c r="C7443">
        <v>2020</v>
      </c>
      <c r="D7443" t="s">
        <v>150</v>
      </c>
      <c r="E7443">
        <v>5</v>
      </c>
    </row>
    <row r="7444" spans="1:5" x14ac:dyDescent="0.25">
      <c r="A7444" t="s">
        <v>34</v>
      </c>
      <c r="B7444" t="s">
        <v>122</v>
      </c>
      <c r="C7444">
        <v>2020</v>
      </c>
      <c r="D7444" t="s">
        <v>151</v>
      </c>
      <c r="E7444">
        <v>7</v>
      </c>
    </row>
    <row r="7445" spans="1:5" x14ac:dyDescent="0.25">
      <c r="A7445" t="s">
        <v>34</v>
      </c>
      <c r="B7445" t="s">
        <v>122</v>
      </c>
      <c r="C7445">
        <v>2020</v>
      </c>
      <c r="D7445" t="s">
        <v>152</v>
      </c>
      <c r="E7445">
        <v>8</v>
      </c>
    </row>
    <row r="7446" spans="1:5" x14ac:dyDescent="0.25">
      <c r="A7446" t="s">
        <v>34</v>
      </c>
      <c r="B7446" t="s">
        <v>122</v>
      </c>
      <c r="C7446">
        <v>2020</v>
      </c>
      <c r="D7446" t="s">
        <v>153</v>
      </c>
      <c r="E7446">
        <v>8</v>
      </c>
    </row>
    <row r="7447" spans="1:5" x14ac:dyDescent="0.25">
      <c r="A7447" t="s">
        <v>34</v>
      </c>
      <c r="B7447" t="s">
        <v>122</v>
      </c>
      <c r="C7447">
        <v>2020</v>
      </c>
      <c r="D7447" t="s">
        <v>154</v>
      </c>
      <c r="E7447">
        <v>5</v>
      </c>
    </row>
    <row r="7448" spans="1:5" x14ac:dyDescent="0.25">
      <c r="A7448" t="s">
        <v>34</v>
      </c>
      <c r="B7448" t="s">
        <v>122</v>
      </c>
      <c r="C7448">
        <v>2020</v>
      </c>
      <c r="D7448" t="s">
        <v>155</v>
      </c>
      <c r="E7448">
        <v>6</v>
      </c>
    </row>
    <row r="7449" spans="1:5" x14ac:dyDescent="0.25">
      <c r="A7449" t="s">
        <v>34</v>
      </c>
      <c r="B7449" t="s">
        <v>122</v>
      </c>
      <c r="C7449">
        <v>2020</v>
      </c>
      <c r="D7449" t="s">
        <v>156</v>
      </c>
      <c r="E7449">
        <v>6</v>
      </c>
    </row>
    <row r="7450" spans="1:5" x14ac:dyDescent="0.25">
      <c r="A7450" t="s">
        <v>34</v>
      </c>
      <c r="B7450" t="s">
        <v>122</v>
      </c>
      <c r="C7450">
        <v>2020</v>
      </c>
      <c r="D7450" t="s">
        <v>157</v>
      </c>
      <c r="E7450">
        <v>3</v>
      </c>
    </row>
    <row r="7451" spans="1:5" x14ac:dyDescent="0.25">
      <c r="A7451" t="s">
        <v>34</v>
      </c>
      <c r="B7451" t="s">
        <v>122</v>
      </c>
      <c r="C7451">
        <v>2020</v>
      </c>
      <c r="D7451" t="s">
        <v>158</v>
      </c>
      <c r="E7451">
        <v>3</v>
      </c>
    </row>
    <row r="7452" spans="1:5" x14ac:dyDescent="0.25">
      <c r="A7452" t="s">
        <v>34</v>
      </c>
      <c r="B7452" t="s">
        <v>122</v>
      </c>
      <c r="C7452">
        <v>2020</v>
      </c>
      <c r="D7452" t="s">
        <v>159</v>
      </c>
      <c r="E7452">
        <v>3</v>
      </c>
    </row>
    <row r="7453" spans="1:5" x14ac:dyDescent="0.25">
      <c r="A7453" t="s">
        <v>34</v>
      </c>
      <c r="B7453" t="s">
        <v>122</v>
      </c>
      <c r="C7453">
        <v>2020</v>
      </c>
      <c r="D7453" t="s">
        <v>160</v>
      </c>
      <c r="E7453">
        <v>4</v>
      </c>
    </row>
    <row r="7454" spans="1:5" x14ac:dyDescent="0.25">
      <c r="A7454" t="s">
        <v>34</v>
      </c>
      <c r="B7454" t="s">
        <v>122</v>
      </c>
      <c r="C7454">
        <v>2020</v>
      </c>
      <c r="D7454" t="s">
        <v>161</v>
      </c>
      <c r="E7454">
        <v>5</v>
      </c>
    </row>
    <row r="7455" spans="1:5" x14ac:dyDescent="0.25">
      <c r="A7455" t="s">
        <v>34</v>
      </c>
      <c r="B7455" t="s">
        <v>122</v>
      </c>
      <c r="C7455">
        <v>2020</v>
      </c>
      <c r="D7455" t="s">
        <v>162</v>
      </c>
      <c r="E7455">
        <v>4</v>
      </c>
    </row>
    <row r="7456" spans="1:5" x14ac:dyDescent="0.25">
      <c r="A7456" t="s">
        <v>34</v>
      </c>
      <c r="B7456" t="s">
        <v>122</v>
      </c>
      <c r="C7456">
        <v>2020</v>
      </c>
      <c r="D7456" t="s">
        <v>163</v>
      </c>
      <c r="E7456">
        <v>4</v>
      </c>
    </row>
    <row r="7457" spans="1:5" x14ac:dyDescent="0.25">
      <c r="A7457" t="s">
        <v>34</v>
      </c>
      <c r="B7457" t="s">
        <v>122</v>
      </c>
      <c r="C7457">
        <v>2020</v>
      </c>
      <c r="D7457" t="s">
        <v>164</v>
      </c>
      <c r="E7457">
        <v>4</v>
      </c>
    </row>
    <row r="7458" spans="1:5" x14ac:dyDescent="0.25">
      <c r="A7458" t="s">
        <v>34</v>
      </c>
      <c r="B7458" t="s">
        <v>122</v>
      </c>
      <c r="C7458">
        <v>2020</v>
      </c>
      <c r="D7458" t="s">
        <v>165</v>
      </c>
      <c r="E7458">
        <v>5</v>
      </c>
    </row>
    <row r="7459" spans="1:5" x14ac:dyDescent="0.25">
      <c r="A7459" t="s">
        <v>34</v>
      </c>
      <c r="B7459" t="s">
        <v>122</v>
      </c>
      <c r="C7459">
        <v>2020</v>
      </c>
      <c r="D7459" t="s">
        <v>166</v>
      </c>
      <c r="E7459">
        <v>5</v>
      </c>
    </row>
    <row r="7460" spans="1:5" x14ac:dyDescent="0.25">
      <c r="A7460" t="s">
        <v>34</v>
      </c>
      <c r="B7460" t="s">
        <v>122</v>
      </c>
      <c r="C7460">
        <v>2020</v>
      </c>
      <c r="D7460" t="s">
        <v>167</v>
      </c>
      <c r="E7460">
        <v>4</v>
      </c>
    </row>
    <row r="7461" spans="1:5" x14ac:dyDescent="0.25">
      <c r="A7461" t="s">
        <v>34</v>
      </c>
      <c r="B7461" t="s">
        <v>122</v>
      </c>
      <c r="C7461">
        <v>2020</v>
      </c>
      <c r="D7461" t="s">
        <v>168</v>
      </c>
      <c r="E7461">
        <v>6</v>
      </c>
    </row>
    <row r="7462" spans="1:5" x14ac:dyDescent="0.25">
      <c r="A7462" t="s">
        <v>34</v>
      </c>
      <c r="B7462" t="s">
        <v>122</v>
      </c>
      <c r="C7462">
        <v>2020</v>
      </c>
      <c r="D7462" t="s">
        <v>169</v>
      </c>
      <c r="E7462">
        <v>8</v>
      </c>
    </row>
    <row r="7463" spans="1:5" x14ac:dyDescent="0.25">
      <c r="A7463" t="s">
        <v>34</v>
      </c>
      <c r="B7463" t="s">
        <v>122</v>
      </c>
      <c r="C7463">
        <v>2020</v>
      </c>
      <c r="D7463" t="s">
        <v>170</v>
      </c>
      <c r="E7463">
        <v>5</v>
      </c>
    </row>
    <row r="7464" spans="1:5" x14ac:dyDescent="0.25">
      <c r="A7464" t="s">
        <v>34</v>
      </c>
      <c r="B7464" t="s">
        <v>122</v>
      </c>
      <c r="C7464">
        <v>2020</v>
      </c>
      <c r="D7464" t="s">
        <v>171</v>
      </c>
      <c r="E7464">
        <v>6</v>
      </c>
    </row>
    <row r="7465" spans="1:5" x14ac:dyDescent="0.25">
      <c r="A7465" t="s">
        <v>34</v>
      </c>
      <c r="B7465" t="s">
        <v>122</v>
      </c>
      <c r="C7465">
        <v>2020</v>
      </c>
      <c r="D7465" t="s">
        <v>172</v>
      </c>
      <c r="E7465">
        <v>6</v>
      </c>
    </row>
    <row r="7466" spans="1:5" x14ac:dyDescent="0.25">
      <c r="A7466" t="s">
        <v>34</v>
      </c>
      <c r="B7466" t="s">
        <v>122</v>
      </c>
      <c r="C7466">
        <v>2020</v>
      </c>
      <c r="D7466" t="s">
        <v>173</v>
      </c>
      <c r="E7466">
        <v>7</v>
      </c>
    </row>
    <row r="7467" spans="1:5" x14ac:dyDescent="0.25">
      <c r="A7467" t="s">
        <v>34</v>
      </c>
      <c r="B7467" t="s">
        <v>122</v>
      </c>
      <c r="C7467">
        <v>2020</v>
      </c>
      <c r="D7467" t="s">
        <v>174</v>
      </c>
      <c r="E7467">
        <v>6</v>
      </c>
    </row>
    <row r="7468" spans="1:5" x14ac:dyDescent="0.25">
      <c r="A7468" t="s">
        <v>34</v>
      </c>
      <c r="B7468" t="s">
        <v>122</v>
      </c>
      <c r="C7468">
        <v>2020</v>
      </c>
      <c r="D7468" t="s">
        <v>175</v>
      </c>
      <c r="E7468">
        <v>7</v>
      </c>
    </row>
    <row r="7469" spans="1:5" x14ac:dyDescent="0.25">
      <c r="A7469" t="s">
        <v>34</v>
      </c>
      <c r="B7469" t="s">
        <v>122</v>
      </c>
      <c r="C7469">
        <v>2020</v>
      </c>
      <c r="D7469" t="s">
        <v>176</v>
      </c>
      <c r="E7469">
        <v>13</v>
      </c>
    </row>
    <row r="7470" spans="1:5" x14ac:dyDescent="0.25">
      <c r="A7470" t="s">
        <v>34</v>
      </c>
      <c r="B7470" t="s">
        <v>122</v>
      </c>
      <c r="C7470">
        <v>2020</v>
      </c>
      <c r="D7470" t="s">
        <v>177</v>
      </c>
      <c r="E7470">
        <v>9</v>
      </c>
    </row>
    <row r="7471" spans="1:5" x14ac:dyDescent="0.25">
      <c r="A7471" t="s">
        <v>34</v>
      </c>
      <c r="B7471" t="s">
        <v>122</v>
      </c>
      <c r="C7471">
        <v>2020</v>
      </c>
      <c r="D7471" t="s">
        <v>178</v>
      </c>
      <c r="E7471">
        <v>7</v>
      </c>
    </row>
    <row r="7472" spans="1:5" x14ac:dyDescent="0.25">
      <c r="A7472" t="s">
        <v>34</v>
      </c>
      <c r="B7472" t="s">
        <v>122</v>
      </c>
      <c r="C7472">
        <v>2020</v>
      </c>
      <c r="D7472" t="s">
        <v>179</v>
      </c>
      <c r="E7472">
        <v>8</v>
      </c>
    </row>
    <row r="7473" spans="1:5" x14ac:dyDescent="0.25">
      <c r="A7473" t="s">
        <v>34</v>
      </c>
      <c r="B7473" t="s">
        <v>122</v>
      </c>
      <c r="C7473">
        <v>2020</v>
      </c>
      <c r="D7473" t="s">
        <v>180</v>
      </c>
      <c r="E7473">
        <v>4</v>
      </c>
    </row>
    <row r="7474" spans="1:5" x14ac:dyDescent="0.25">
      <c r="A7474" t="s">
        <v>34</v>
      </c>
      <c r="B7474" t="s">
        <v>122</v>
      </c>
      <c r="C7474">
        <v>2020</v>
      </c>
      <c r="D7474" t="s">
        <v>181</v>
      </c>
      <c r="E7474">
        <v>6</v>
      </c>
    </row>
    <row r="7475" spans="1:5" x14ac:dyDescent="0.25">
      <c r="A7475" t="s">
        <v>34</v>
      </c>
      <c r="B7475" t="s">
        <v>122</v>
      </c>
      <c r="C7475">
        <v>2020</v>
      </c>
      <c r="D7475" t="s">
        <v>182</v>
      </c>
      <c r="E7475">
        <v>5</v>
      </c>
    </row>
    <row r="7476" spans="1:5" x14ac:dyDescent="0.25">
      <c r="A7476" t="s">
        <v>34</v>
      </c>
      <c r="B7476" t="s">
        <v>122</v>
      </c>
      <c r="C7476">
        <v>2020</v>
      </c>
      <c r="D7476" t="s">
        <v>183</v>
      </c>
      <c r="E7476">
        <v>6</v>
      </c>
    </row>
    <row r="7477" spans="1:5" x14ac:dyDescent="0.25">
      <c r="A7477" t="s">
        <v>34</v>
      </c>
      <c r="B7477" t="s">
        <v>122</v>
      </c>
      <c r="C7477">
        <v>2020</v>
      </c>
      <c r="D7477" t="s">
        <v>184</v>
      </c>
      <c r="E7477">
        <v>4</v>
      </c>
    </row>
    <row r="7478" spans="1:5" x14ac:dyDescent="0.25">
      <c r="A7478" t="s">
        <v>34</v>
      </c>
      <c r="B7478" t="s">
        <v>122</v>
      </c>
      <c r="C7478">
        <v>2020</v>
      </c>
      <c r="D7478" t="s">
        <v>185</v>
      </c>
      <c r="E7478">
        <v>4</v>
      </c>
    </row>
    <row r="7479" spans="1:5" x14ac:dyDescent="0.25">
      <c r="A7479" t="s">
        <v>34</v>
      </c>
      <c r="B7479" t="s">
        <v>122</v>
      </c>
      <c r="C7479">
        <v>2020</v>
      </c>
      <c r="D7479" t="s">
        <v>186</v>
      </c>
      <c r="E7479">
        <v>5</v>
      </c>
    </row>
    <row r="7480" spans="1:5" x14ac:dyDescent="0.25">
      <c r="A7480" t="s">
        <v>34</v>
      </c>
      <c r="B7480" t="s">
        <v>122</v>
      </c>
      <c r="C7480">
        <v>2020</v>
      </c>
      <c r="D7480" t="s">
        <v>187</v>
      </c>
      <c r="E7480">
        <v>6</v>
      </c>
    </row>
    <row r="7481" spans="1:5" x14ac:dyDescent="0.25">
      <c r="A7481" t="s">
        <v>34</v>
      </c>
      <c r="B7481" t="s">
        <v>122</v>
      </c>
      <c r="C7481">
        <v>2020</v>
      </c>
      <c r="D7481" t="s">
        <v>188</v>
      </c>
      <c r="E7481">
        <v>6</v>
      </c>
    </row>
    <row r="7482" spans="1:5" x14ac:dyDescent="0.25">
      <c r="A7482" t="s">
        <v>34</v>
      </c>
      <c r="B7482" t="s">
        <v>122</v>
      </c>
      <c r="C7482">
        <v>2020</v>
      </c>
      <c r="D7482" t="s">
        <v>189</v>
      </c>
      <c r="E7482">
        <v>5</v>
      </c>
    </row>
    <row r="7483" spans="1:5" x14ac:dyDescent="0.25">
      <c r="A7483" t="s">
        <v>34</v>
      </c>
      <c r="B7483" t="s">
        <v>122</v>
      </c>
      <c r="C7483">
        <v>2020</v>
      </c>
      <c r="D7483" t="s">
        <v>190</v>
      </c>
      <c r="E7483">
        <v>6</v>
      </c>
    </row>
    <row r="7484" spans="1:5" x14ac:dyDescent="0.25">
      <c r="A7484" t="s">
        <v>34</v>
      </c>
      <c r="B7484" t="s">
        <v>122</v>
      </c>
      <c r="C7484">
        <v>2020</v>
      </c>
      <c r="D7484" t="s">
        <v>191</v>
      </c>
      <c r="E7484">
        <v>6</v>
      </c>
    </row>
    <row r="7485" spans="1:5" x14ac:dyDescent="0.25">
      <c r="A7485" t="s">
        <v>34</v>
      </c>
      <c r="B7485" t="s">
        <v>122</v>
      </c>
      <c r="C7485">
        <v>2020</v>
      </c>
      <c r="D7485" t="s">
        <v>192</v>
      </c>
      <c r="E7485">
        <v>4</v>
      </c>
    </row>
    <row r="7486" spans="1:5" x14ac:dyDescent="0.25">
      <c r="A7486" t="s">
        <v>34</v>
      </c>
      <c r="B7486" t="s">
        <v>122</v>
      </c>
      <c r="C7486">
        <v>2020</v>
      </c>
      <c r="D7486" t="s">
        <v>193</v>
      </c>
      <c r="E7486">
        <v>4</v>
      </c>
    </row>
    <row r="7487" spans="1:5" x14ac:dyDescent="0.25">
      <c r="A7487" t="s">
        <v>34</v>
      </c>
      <c r="B7487" t="s">
        <v>122</v>
      </c>
      <c r="C7487">
        <v>2020</v>
      </c>
      <c r="D7487" t="s">
        <v>194</v>
      </c>
      <c r="E7487">
        <v>7</v>
      </c>
    </row>
    <row r="7488" spans="1:5" x14ac:dyDescent="0.25">
      <c r="A7488" t="s">
        <v>34</v>
      </c>
      <c r="B7488" t="s">
        <v>122</v>
      </c>
      <c r="C7488">
        <v>2020</v>
      </c>
      <c r="D7488" t="s">
        <v>195</v>
      </c>
      <c r="E7488">
        <v>3</v>
      </c>
    </row>
    <row r="7489" spans="1:5" x14ac:dyDescent="0.25">
      <c r="A7489" t="s">
        <v>34</v>
      </c>
      <c r="B7489" t="s">
        <v>122</v>
      </c>
      <c r="C7489">
        <v>2020</v>
      </c>
      <c r="D7489" t="s">
        <v>196</v>
      </c>
      <c r="E7489">
        <v>4</v>
      </c>
    </row>
    <row r="7490" spans="1:5" x14ac:dyDescent="0.25">
      <c r="A7490" t="s">
        <v>34</v>
      </c>
      <c r="B7490" t="s">
        <v>125</v>
      </c>
      <c r="C7490">
        <v>2019</v>
      </c>
      <c r="D7490" t="s">
        <v>145</v>
      </c>
      <c r="E7490">
        <v>2</v>
      </c>
    </row>
    <row r="7491" spans="1:5" x14ac:dyDescent="0.25">
      <c r="A7491" t="s">
        <v>34</v>
      </c>
      <c r="B7491" t="s">
        <v>125</v>
      </c>
      <c r="C7491">
        <v>2019</v>
      </c>
      <c r="D7491" t="s">
        <v>146</v>
      </c>
      <c r="E7491">
        <v>2</v>
      </c>
    </row>
    <row r="7492" spans="1:5" x14ac:dyDescent="0.25">
      <c r="A7492" t="s">
        <v>34</v>
      </c>
      <c r="B7492" t="s">
        <v>125</v>
      </c>
      <c r="C7492">
        <v>2019</v>
      </c>
      <c r="D7492" t="s">
        <v>147</v>
      </c>
      <c r="E7492">
        <v>2</v>
      </c>
    </row>
    <row r="7493" spans="1:5" x14ac:dyDescent="0.25">
      <c r="A7493" t="s">
        <v>34</v>
      </c>
      <c r="B7493" t="s">
        <v>125</v>
      </c>
      <c r="C7493">
        <v>2019</v>
      </c>
      <c r="D7493" t="s">
        <v>148</v>
      </c>
      <c r="E7493">
        <v>3</v>
      </c>
    </row>
    <row r="7494" spans="1:5" x14ac:dyDescent="0.25">
      <c r="A7494" t="s">
        <v>34</v>
      </c>
      <c r="B7494" t="s">
        <v>125</v>
      </c>
      <c r="C7494">
        <v>2019</v>
      </c>
      <c r="D7494" t="s">
        <v>149</v>
      </c>
      <c r="E7494">
        <v>2</v>
      </c>
    </row>
    <row r="7495" spans="1:5" x14ac:dyDescent="0.25">
      <c r="A7495" t="s">
        <v>34</v>
      </c>
      <c r="B7495" t="s">
        <v>125</v>
      </c>
      <c r="C7495">
        <v>2019</v>
      </c>
      <c r="D7495" t="s">
        <v>150</v>
      </c>
      <c r="E7495">
        <v>3</v>
      </c>
    </row>
    <row r="7496" spans="1:5" x14ac:dyDescent="0.25">
      <c r="A7496" t="s">
        <v>34</v>
      </c>
      <c r="B7496" t="s">
        <v>125</v>
      </c>
      <c r="C7496">
        <v>2019</v>
      </c>
      <c r="D7496" t="s">
        <v>151</v>
      </c>
      <c r="E7496">
        <v>1</v>
      </c>
    </row>
    <row r="7497" spans="1:5" x14ac:dyDescent="0.25">
      <c r="A7497" t="s">
        <v>34</v>
      </c>
      <c r="B7497" t="s">
        <v>125</v>
      </c>
      <c r="C7497">
        <v>2019</v>
      </c>
      <c r="D7497" t="s">
        <v>152</v>
      </c>
      <c r="E7497">
        <v>2</v>
      </c>
    </row>
    <row r="7498" spans="1:5" x14ac:dyDescent="0.25">
      <c r="A7498" t="s">
        <v>34</v>
      </c>
      <c r="B7498" t="s">
        <v>125</v>
      </c>
      <c r="C7498">
        <v>2019</v>
      </c>
      <c r="D7498" t="s">
        <v>153</v>
      </c>
      <c r="E7498">
        <v>1</v>
      </c>
    </row>
    <row r="7499" spans="1:5" x14ac:dyDescent="0.25">
      <c r="A7499" t="s">
        <v>34</v>
      </c>
      <c r="B7499" t="s">
        <v>125</v>
      </c>
      <c r="C7499">
        <v>2019</v>
      </c>
      <c r="D7499" t="s">
        <v>154</v>
      </c>
      <c r="E7499">
        <v>1</v>
      </c>
    </row>
    <row r="7500" spans="1:5" x14ac:dyDescent="0.25">
      <c r="A7500" t="s">
        <v>34</v>
      </c>
      <c r="B7500" t="s">
        <v>125</v>
      </c>
      <c r="C7500">
        <v>2019</v>
      </c>
      <c r="D7500" t="s">
        <v>155</v>
      </c>
      <c r="E7500">
        <v>2</v>
      </c>
    </row>
    <row r="7501" spans="1:5" x14ac:dyDescent="0.25">
      <c r="A7501" t="s">
        <v>34</v>
      </c>
      <c r="B7501" t="s">
        <v>125</v>
      </c>
      <c r="C7501">
        <v>2019</v>
      </c>
      <c r="D7501" t="s">
        <v>156</v>
      </c>
      <c r="E7501">
        <v>2</v>
      </c>
    </row>
    <row r="7502" spans="1:5" x14ac:dyDescent="0.25">
      <c r="A7502" t="s">
        <v>34</v>
      </c>
      <c r="B7502" t="s">
        <v>125</v>
      </c>
      <c r="C7502">
        <v>2019</v>
      </c>
      <c r="D7502" t="s">
        <v>157</v>
      </c>
      <c r="E7502">
        <v>4</v>
      </c>
    </row>
    <row r="7503" spans="1:5" x14ac:dyDescent="0.25">
      <c r="A7503" t="s">
        <v>34</v>
      </c>
      <c r="B7503" t="s">
        <v>125</v>
      </c>
      <c r="C7503">
        <v>2019</v>
      </c>
      <c r="D7503" t="s">
        <v>158</v>
      </c>
      <c r="E7503">
        <v>2</v>
      </c>
    </row>
    <row r="7504" spans="1:5" x14ac:dyDescent="0.25">
      <c r="A7504" t="s">
        <v>34</v>
      </c>
      <c r="B7504" t="s">
        <v>125</v>
      </c>
      <c r="C7504">
        <v>2019</v>
      </c>
      <c r="D7504" t="s">
        <v>159</v>
      </c>
      <c r="E7504">
        <v>2</v>
      </c>
    </row>
    <row r="7505" spans="1:5" x14ac:dyDescent="0.25">
      <c r="A7505" t="s">
        <v>34</v>
      </c>
      <c r="B7505" t="s">
        <v>125</v>
      </c>
      <c r="C7505">
        <v>2019</v>
      </c>
      <c r="D7505" t="s">
        <v>160</v>
      </c>
      <c r="E7505">
        <v>1</v>
      </c>
    </row>
    <row r="7506" spans="1:5" x14ac:dyDescent="0.25">
      <c r="A7506" t="s">
        <v>34</v>
      </c>
      <c r="B7506" t="s">
        <v>125</v>
      </c>
      <c r="C7506">
        <v>2019</v>
      </c>
      <c r="D7506" t="s">
        <v>161</v>
      </c>
      <c r="E7506">
        <v>1</v>
      </c>
    </row>
    <row r="7507" spans="1:5" x14ac:dyDescent="0.25">
      <c r="A7507" t="s">
        <v>34</v>
      </c>
      <c r="B7507" t="s">
        <v>125</v>
      </c>
      <c r="C7507">
        <v>2019</v>
      </c>
      <c r="D7507" t="s">
        <v>162</v>
      </c>
      <c r="E7507">
        <v>1</v>
      </c>
    </row>
    <row r="7508" spans="1:5" x14ac:dyDescent="0.25">
      <c r="A7508" t="s">
        <v>34</v>
      </c>
      <c r="B7508" t="s">
        <v>125</v>
      </c>
      <c r="C7508">
        <v>2019</v>
      </c>
      <c r="D7508" t="s">
        <v>163</v>
      </c>
      <c r="E7508">
        <v>1</v>
      </c>
    </row>
    <row r="7509" spans="1:5" x14ac:dyDescent="0.25">
      <c r="A7509" t="s">
        <v>34</v>
      </c>
      <c r="B7509" t="s">
        <v>125</v>
      </c>
      <c r="C7509">
        <v>2019</v>
      </c>
      <c r="D7509" t="s">
        <v>164</v>
      </c>
      <c r="E7509">
        <v>1</v>
      </c>
    </row>
    <row r="7510" spans="1:5" x14ac:dyDescent="0.25">
      <c r="A7510" t="s">
        <v>34</v>
      </c>
      <c r="B7510" t="s">
        <v>125</v>
      </c>
      <c r="C7510">
        <v>2019</v>
      </c>
      <c r="D7510" t="s">
        <v>165</v>
      </c>
      <c r="E7510">
        <v>1</v>
      </c>
    </row>
    <row r="7511" spans="1:5" x14ac:dyDescent="0.25">
      <c r="A7511" t="s">
        <v>34</v>
      </c>
      <c r="B7511" t="s">
        <v>125</v>
      </c>
      <c r="C7511">
        <v>2019</v>
      </c>
      <c r="D7511" t="s">
        <v>166</v>
      </c>
      <c r="E7511">
        <v>1</v>
      </c>
    </row>
    <row r="7512" spans="1:5" x14ac:dyDescent="0.25">
      <c r="A7512" t="s">
        <v>34</v>
      </c>
      <c r="B7512" t="s">
        <v>125</v>
      </c>
      <c r="C7512">
        <v>2019</v>
      </c>
      <c r="D7512" t="s">
        <v>167</v>
      </c>
      <c r="E7512">
        <v>2</v>
      </c>
    </row>
    <row r="7513" spans="1:5" x14ac:dyDescent="0.25">
      <c r="A7513" t="s">
        <v>34</v>
      </c>
      <c r="B7513" t="s">
        <v>125</v>
      </c>
      <c r="C7513">
        <v>2019</v>
      </c>
      <c r="D7513" t="s">
        <v>168</v>
      </c>
      <c r="E7513">
        <v>2</v>
      </c>
    </row>
    <row r="7514" spans="1:5" x14ac:dyDescent="0.25">
      <c r="A7514" t="s">
        <v>34</v>
      </c>
      <c r="B7514" t="s">
        <v>125</v>
      </c>
      <c r="C7514">
        <v>2019</v>
      </c>
      <c r="D7514" t="s">
        <v>169</v>
      </c>
      <c r="E7514">
        <v>2</v>
      </c>
    </row>
    <row r="7515" spans="1:5" x14ac:dyDescent="0.25">
      <c r="A7515" t="s">
        <v>34</v>
      </c>
      <c r="B7515" t="s">
        <v>125</v>
      </c>
      <c r="C7515">
        <v>2019</v>
      </c>
      <c r="D7515" t="s">
        <v>170</v>
      </c>
      <c r="E7515">
        <v>3</v>
      </c>
    </row>
    <row r="7516" spans="1:5" x14ac:dyDescent="0.25">
      <c r="A7516" t="s">
        <v>34</v>
      </c>
      <c r="B7516" t="s">
        <v>125</v>
      </c>
      <c r="C7516">
        <v>2019</v>
      </c>
      <c r="D7516" t="s">
        <v>171</v>
      </c>
      <c r="E7516">
        <v>2</v>
      </c>
    </row>
    <row r="7517" spans="1:5" x14ac:dyDescent="0.25">
      <c r="A7517" t="s">
        <v>34</v>
      </c>
      <c r="B7517" t="s">
        <v>125</v>
      </c>
      <c r="C7517">
        <v>2019</v>
      </c>
      <c r="D7517" t="s">
        <v>172</v>
      </c>
      <c r="E7517">
        <v>3</v>
      </c>
    </row>
    <row r="7518" spans="1:5" x14ac:dyDescent="0.25">
      <c r="A7518" t="s">
        <v>34</v>
      </c>
      <c r="B7518" t="s">
        <v>125</v>
      </c>
      <c r="C7518">
        <v>2019</v>
      </c>
      <c r="D7518" t="s">
        <v>173</v>
      </c>
      <c r="E7518">
        <v>1</v>
      </c>
    </row>
    <row r="7519" spans="1:5" x14ac:dyDescent="0.25">
      <c r="A7519" t="s">
        <v>34</v>
      </c>
      <c r="B7519" t="s">
        <v>125</v>
      </c>
      <c r="C7519">
        <v>2019</v>
      </c>
      <c r="D7519" t="s">
        <v>174</v>
      </c>
      <c r="E7519">
        <v>3</v>
      </c>
    </row>
    <row r="7520" spans="1:5" x14ac:dyDescent="0.25">
      <c r="A7520" t="s">
        <v>34</v>
      </c>
      <c r="B7520" t="s">
        <v>125</v>
      </c>
      <c r="C7520">
        <v>2019</v>
      </c>
      <c r="D7520" t="s">
        <v>175</v>
      </c>
      <c r="E7520">
        <v>2</v>
      </c>
    </row>
    <row r="7521" spans="1:5" x14ac:dyDescent="0.25">
      <c r="A7521" t="s">
        <v>34</v>
      </c>
      <c r="B7521" t="s">
        <v>125</v>
      </c>
      <c r="C7521">
        <v>2019</v>
      </c>
      <c r="D7521" t="s">
        <v>176</v>
      </c>
      <c r="E7521">
        <v>1</v>
      </c>
    </row>
    <row r="7522" spans="1:5" x14ac:dyDescent="0.25">
      <c r="A7522" t="s">
        <v>34</v>
      </c>
      <c r="B7522" t="s">
        <v>125</v>
      </c>
      <c r="C7522">
        <v>2019</v>
      </c>
      <c r="D7522" t="s">
        <v>177</v>
      </c>
      <c r="E7522">
        <v>3</v>
      </c>
    </row>
    <row r="7523" spans="1:5" x14ac:dyDescent="0.25">
      <c r="A7523" t="s">
        <v>34</v>
      </c>
      <c r="B7523" t="s">
        <v>125</v>
      </c>
      <c r="C7523">
        <v>2019</v>
      </c>
      <c r="D7523" t="s">
        <v>178</v>
      </c>
      <c r="E7523">
        <v>2</v>
      </c>
    </row>
    <row r="7524" spans="1:5" x14ac:dyDescent="0.25">
      <c r="A7524" t="s">
        <v>34</v>
      </c>
      <c r="B7524" t="s">
        <v>125</v>
      </c>
      <c r="C7524">
        <v>2019</v>
      </c>
      <c r="D7524" t="s">
        <v>179</v>
      </c>
      <c r="E7524">
        <v>4</v>
      </c>
    </row>
    <row r="7525" spans="1:5" x14ac:dyDescent="0.25">
      <c r="A7525" t="s">
        <v>34</v>
      </c>
      <c r="B7525" t="s">
        <v>125</v>
      </c>
      <c r="C7525">
        <v>2019</v>
      </c>
      <c r="D7525" t="s">
        <v>180</v>
      </c>
      <c r="E7525">
        <v>2</v>
      </c>
    </row>
    <row r="7526" spans="1:5" x14ac:dyDescent="0.25">
      <c r="A7526" t="s">
        <v>34</v>
      </c>
      <c r="B7526" t="s">
        <v>125</v>
      </c>
      <c r="C7526">
        <v>2019</v>
      </c>
      <c r="D7526" t="s">
        <v>181</v>
      </c>
      <c r="E7526">
        <v>1</v>
      </c>
    </row>
    <row r="7527" spans="1:5" x14ac:dyDescent="0.25">
      <c r="A7527" t="s">
        <v>34</v>
      </c>
      <c r="B7527" t="s">
        <v>125</v>
      </c>
      <c r="C7527">
        <v>2019</v>
      </c>
      <c r="D7527" t="s">
        <v>182</v>
      </c>
      <c r="E7527">
        <v>1</v>
      </c>
    </row>
    <row r="7528" spans="1:5" x14ac:dyDescent="0.25">
      <c r="A7528" t="s">
        <v>34</v>
      </c>
      <c r="B7528" t="s">
        <v>125</v>
      </c>
      <c r="C7528">
        <v>2019</v>
      </c>
      <c r="D7528" t="s">
        <v>183</v>
      </c>
      <c r="E7528">
        <v>2</v>
      </c>
    </row>
    <row r="7529" spans="1:5" x14ac:dyDescent="0.25">
      <c r="A7529" t="s">
        <v>34</v>
      </c>
      <c r="B7529" t="s">
        <v>125</v>
      </c>
      <c r="C7529">
        <v>2019</v>
      </c>
      <c r="D7529" t="s">
        <v>184</v>
      </c>
      <c r="E7529">
        <v>1</v>
      </c>
    </row>
    <row r="7530" spans="1:5" x14ac:dyDescent="0.25">
      <c r="A7530" t="s">
        <v>34</v>
      </c>
      <c r="B7530" t="s">
        <v>125</v>
      </c>
      <c r="C7530">
        <v>2019</v>
      </c>
      <c r="D7530" t="s">
        <v>185</v>
      </c>
      <c r="E7530">
        <v>1</v>
      </c>
    </row>
    <row r="7531" spans="1:5" x14ac:dyDescent="0.25">
      <c r="A7531" t="s">
        <v>34</v>
      </c>
      <c r="B7531" t="s">
        <v>125</v>
      </c>
      <c r="C7531">
        <v>2019</v>
      </c>
      <c r="D7531" t="s">
        <v>186</v>
      </c>
      <c r="E7531">
        <v>1</v>
      </c>
    </row>
    <row r="7532" spans="1:5" x14ac:dyDescent="0.25">
      <c r="A7532" t="s">
        <v>34</v>
      </c>
      <c r="B7532" t="s">
        <v>125</v>
      </c>
      <c r="C7532">
        <v>2019</v>
      </c>
      <c r="D7532" t="s">
        <v>187</v>
      </c>
      <c r="E7532">
        <v>1</v>
      </c>
    </row>
    <row r="7533" spans="1:5" x14ac:dyDescent="0.25">
      <c r="A7533" t="s">
        <v>34</v>
      </c>
      <c r="B7533" t="s">
        <v>125</v>
      </c>
      <c r="C7533">
        <v>2019</v>
      </c>
      <c r="D7533" t="s">
        <v>188</v>
      </c>
      <c r="E7533">
        <v>1</v>
      </c>
    </row>
    <row r="7534" spans="1:5" x14ac:dyDescent="0.25">
      <c r="A7534" t="s">
        <v>34</v>
      </c>
      <c r="B7534" t="s">
        <v>125</v>
      </c>
      <c r="C7534">
        <v>2019</v>
      </c>
      <c r="D7534" t="s">
        <v>189</v>
      </c>
      <c r="E7534">
        <v>1</v>
      </c>
    </row>
    <row r="7535" spans="1:5" x14ac:dyDescent="0.25">
      <c r="A7535" t="s">
        <v>34</v>
      </c>
      <c r="B7535" t="s">
        <v>125</v>
      </c>
      <c r="C7535">
        <v>2019</v>
      </c>
      <c r="D7535" t="s">
        <v>190</v>
      </c>
      <c r="E7535">
        <v>1</v>
      </c>
    </row>
    <row r="7536" spans="1:5" x14ac:dyDescent="0.25">
      <c r="A7536" t="s">
        <v>34</v>
      </c>
      <c r="B7536" t="s">
        <v>125</v>
      </c>
      <c r="C7536">
        <v>2019</v>
      </c>
      <c r="D7536" t="s">
        <v>191</v>
      </c>
      <c r="E7536">
        <v>1</v>
      </c>
    </row>
    <row r="7537" spans="1:5" x14ac:dyDescent="0.25">
      <c r="A7537" t="s">
        <v>34</v>
      </c>
      <c r="B7537" t="s">
        <v>125</v>
      </c>
      <c r="C7537">
        <v>2019</v>
      </c>
      <c r="D7537" t="s">
        <v>192</v>
      </c>
      <c r="E7537">
        <v>1</v>
      </c>
    </row>
    <row r="7538" spans="1:5" x14ac:dyDescent="0.25">
      <c r="A7538" t="s">
        <v>34</v>
      </c>
      <c r="B7538" t="s">
        <v>125</v>
      </c>
      <c r="C7538">
        <v>2019</v>
      </c>
      <c r="D7538" t="s">
        <v>193</v>
      </c>
      <c r="E7538">
        <v>1</v>
      </c>
    </row>
    <row r="7539" spans="1:5" x14ac:dyDescent="0.25">
      <c r="A7539" t="s">
        <v>34</v>
      </c>
      <c r="B7539" t="s">
        <v>125</v>
      </c>
      <c r="C7539">
        <v>2019</v>
      </c>
      <c r="D7539" t="s">
        <v>194</v>
      </c>
      <c r="E7539">
        <v>2</v>
      </c>
    </row>
    <row r="7540" spans="1:5" x14ac:dyDescent="0.25">
      <c r="A7540" t="s">
        <v>34</v>
      </c>
      <c r="B7540" t="s">
        <v>125</v>
      </c>
      <c r="C7540">
        <v>2019</v>
      </c>
      <c r="D7540" t="s">
        <v>195</v>
      </c>
      <c r="E7540">
        <v>2</v>
      </c>
    </row>
    <row r="7541" spans="1:5" x14ac:dyDescent="0.25">
      <c r="A7541" t="s">
        <v>34</v>
      </c>
      <c r="B7541" t="s">
        <v>125</v>
      </c>
      <c r="C7541">
        <v>2019</v>
      </c>
      <c r="D7541" t="s">
        <v>196</v>
      </c>
      <c r="E7541">
        <v>1</v>
      </c>
    </row>
    <row r="7542" spans="1:5" x14ac:dyDescent="0.25">
      <c r="A7542" t="s">
        <v>34</v>
      </c>
      <c r="B7542" t="s">
        <v>125</v>
      </c>
      <c r="C7542">
        <v>2020</v>
      </c>
      <c r="D7542" t="s">
        <v>145</v>
      </c>
      <c r="E7542">
        <v>2</v>
      </c>
    </row>
    <row r="7543" spans="1:5" x14ac:dyDescent="0.25">
      <c r="A7543" t="s">
        <v>34</v>
      </c>
      <c r="B7543" t="s">
        <v>125</v>
      </c>
      <c r="C7543">
        <v>2020</v>
      </c>
      <c r="D7543" t="s">
        <v>146</v>
      </c>
      <c r="E7543">
        <v>2</v>
      </c>
    </row>
    <row r="7544" spans="1:5" x14ac:dyDescent="0.25">
      <c r="A7544" t="s">
        <v>34</v>
      </c>
      <c r="B7544" t="s">
        <v>125</v>
      </c>
      <c r="C7544">
        <v>2020</v>
      </c>
      <c r="D7544" t="s">
        <v>147</v>
      </c>
      <c r="E7544">
        <v>1</v>
      </c>
    </row>
    <row r="7545" spans="1:5" x14ac:dyDescent="0.25">
      <c r="A7545" t="s">
        <v>34</v>
      </c>
      <c r="B7545" t="s">
        <v>125</v>
      </c>
      <c r="C7545">
        <v>2020</v>
      </c>
      <c r="D7545" t="s">
        <v>148</v>
      </c>
      <c r="E7545">
        <v>2</v>
      </c>
    </row>
    <row r="7546" spans="1:5" x14ac:dyDescent="0.25">
      <c r="A7546" t="s">
        <v>34</v>
      </c>
      <c r="B7546" t="s">
        <v>125</v>
      </c>
      <c r="C7546">
        <v>2020</v>
      </c>
      <c r="D7546" t="s">
        <v>149</v>
      </c>
      <c r="E7546">
        <v>2</v>
      </c>
    </row>
    <row r="7547" spans="1:5" x14ac:dyDescent="0.25">
      <c r="A7547" t="s">
        <v>34</v>
      </c>
      <c r="B7547" t="s">
        <v>125</v>
      </c>
      <c r="C7547">
        <v>2020</v>
      </c>
      <c r="D7547" t="s">
        <v>150</v>
      </c>
      <c r="E7547">
        <v>2</v>
      </c>
    </row>
    <row r="7548" spans="1:5" x14ac:dyDescent="0.25">
      <c r="A7548" t="s">
        <v>34</v>
      </c>
      <c r="B7548" t="s">
        <v>125</v>
      </c>
      <c r="C7548">
        <v>2020</v>
      </c>
      <c r="D7548" t="s">
        <v>151</v>
      </c>
      <c r="E7548">
        <v>1</v>
      </c>
    </row>
    <row r="7549" spans="1:5" x14ac:dyDescent="0.25">
      <c r="A7549" t="s">
        <v>34</v>
      </c>
      <c r="B7549" t="s">
        <v>125</v>
      </c>
      <c r="C7549">
        <v>2020</v>
      </c>
      <c r="D7549" t="s">
        <v>152</v>
      </c>
      <c r="E7549">
        <v>1</v>
      </c>
    </row>
    <row r="7550" spans="1:5" x14ac:dyDescent="0.25">
      <c r="A7550" t="s">
        <v>34</v>
      </c>
      <c r="B7550" t="s">
        <v>125</v>
      </c>
      <c r="C7550">
        <v>2020</v>
      </c>
      <c r="D7550" t="s">
        <v>153</v>
      </c>
      <c r="E7550">
        <v>1</v>
      </c>
    </row>
    <row r="7551" spans="1:5" x14ac:dyDescent="0.25">
      <c r="A7551" t="s">
        <v>34</v>
      </c>
      <c r="B7551" t="s">
        <v>125</v>
      </c>
      <c r="C7551">
        <v>2020</v>
      </c>
      <c r="D7551" t="s">
        <v>154</v>
      </c>
      <c r="E7551">
        <v>1</v>
      </c>
    </row>
    <row r="7552" spans="1:5" x14ac:dyDescent="0.25">
      <c r="A7552" t="s">
        <v>34</v>
      </c>
      <c r="B7552" t="s">
        <v>125</v>
      </c>
      <c r="C7552">
        <v>2020</v>
      </c>
      <c r="D7552" t="s">
        <v>155</v>
      </c>
      <c r="E7552">
        <v>1</v>
      </c>
    </row>
    <row r="7553" spans="1:5" x14ac:dyDescent="0.25">
      <c r="A7553" t="s">
        <v>34</v>
      </c>
      <c r="B7553" t="s">
        <v>125</v>
      </c>
      <c r="C7553">
        <v>2020</v>
      </c>
      <c r="D7553" t="s">
        <v>156</v>
      </c>
      <c r="E7553">
        <v>1</v>
      </c>
    </row>
    <row r="7554" spans="1:5" x14ac:dyDescent="0.25">
      <c r="A7554" t="s">
        <v>34</v>
      </c>
      <c r="B7554" t="s">
        <v>125</v>
      </c>
      <c r="C7554">
        <v>2020</v>
      </c>
      <c r="D7554" t="s">
        <v>157</v>
      </c>
      <c r="E7554">
        <v>1</v>
      </c>
    </row>
    <row r="7555" spans="1:5" x14ac:dyDescent="0.25">
      <c r="A7555" t="s">
        <v>34</v>
      </c>
      <c r="B7555" t="s">
        <v>125</v>
      </c>
      <c r="C7555">
        <v>2020</v>
      </c>
      <c r="D7555" t="s">
        <v>158</v>
      </c>
      <c r="E7555">
        <v>1</v>
      </c>
    </row>
    <row r="7556" spans="1:5" x14ac:dyDescent="0.25">
      <c r="A7556" t="s">
        <v>34</v>
      </c>
      <c r="B7556" t="s">
        <v>125</v>
      </c>
      <c r="C7556">
        <v>2020</v>
      </c>
      <c r="D7556" t="s">
        <v>159</v>
      </c>
      <c r="E7556">
        <v>2</v>
      </c>
    </row>
    <row r="7557" spans="1:5" x14ac:dyDescent="0.25">
      <c r="A7557" t="s">
        <v>34</v>
      </c>
      <c r="B7557" t="s">
        <v>125</v>
      </c>
      <c r="C7557">
        <v>2020</v>
      </c>
      <c r="D7557" t="s">
        <v>160</v>
      </c>
      <c r="E7557">
        <v>1</v>
      </c>
    </row>
    <row r="7558" spans="1:5" x14ac:dyDescent="0.25">
      <c r="A7558" t="s">
        <v>34</v>
      </c>
      <c r="B7558" t="s">
        <v>125</v>
      </c>
      <c r="C7558">
        <v>2020</v>
      </c>
      <c r="D7558" t="s">
        <v>161</v>
      </c>
      <c r="E7558">
        <v>1</v>
      </c>
    </row>
    <row r="7559" spans="1:5" x14ac:dyDescent="0.25">
      <c r="A7559" t="s">
        <v>34</v>
      </c>
      <c r="B7559" t="s">
        <v>125</v>
      </c>
      <c r="C7559">
        <v>2020</v>
      </c>
      <c r="D7559" t="s">
        <v>162</v>
      </c>
      <c r="E7559">
        <v>2</v>
      </c>
    </row>
    <row r="7560" spans="1:5" x14ac:dyDescent="0.25">
      <c r="A7560" t="s">
        <v>34</v>
      </c>
      <c r="B7560" t="s">
        <v>125</v>
      </c>
      <c r="C7560">
        <v>2020</v>
      </c>
      <c r="D7560" t="s">
        <v>163</v>
      </c>
      <c r="E7560">
        <v>1</v>
      </c>
    </row>
    <row r="7561" spans="1:5" x14ac:dyDescent="0.25">
      <c r="A7561" t="s">
        <v>34</v>
      </c>
      <c r="B7561" t="s">
        <v>125</v>
      </c>
      <c r="C7561">
        <v>2020</v>
      </c>
      <c r="D7561" t="s">
        <v>164</v>
      </c>
      <c r="E7561">
        <v>2</v>
      </c>
    </row>
    <row r="7562" spans="1:5" x14ac:dyDescent="0.25">
      <c r="A7562" t="s">
        <v>34</v>
      </c>
      <c r="B7562" t="s">
        <v>125</v>
      </c>
      <c r="C7562">
        <v>2020</v>
      </c>
      <c r="D7562" t="s">
        <v>165</v>
      </c>
      <c r="E7562">
        <v>2</v>
      </c>
    </row>
    <row r="7563" spans="1:5" x14ac:dyDescent="0.25">
      <c r="A7563" t="s">
        <v>34</v>
      </c>
      <c r="B7563" t="s">
        <v>125</v>
      </c>
      <c r="C7563">
        <v>2020</v>
      </c>
      <c r="D7563" t="s">
        <v>166</v>
      </c>
      <c r="E7563">
        <v>2</v>
      </c>
    </row>
    <row r="7564" spans="1:5" x14ac:dyDescent="0.25">
      <c r="A7564" t="s">
        <v>34</v>
      </c>
      <c r="B7564" t="s">
        <v>125</v>
      </c>
      <c r="C7564">
        <v>2020</v>
      </c>
      <c r="D7564" t="s">
        <v>167</v>
      </c>
      <c r="E7564">
        <v>2</v>
      </c>
    </row>
    <row r="7565" spans="1:5" x14ac:dyDescent="0.25">
      <c r="A7565" t="s">
        <v>34</v>
      </c>
      <c r="B7565" t="s">
        <v>125</v>
      </c>
      <c r="C7565">
        <v>2020</v>
      </c>
      <c r="D7565" t="s">
        <v>168</v>
      </c>
      <c r="E7565">
        <v>2</v>
      </c>
    </row>
    <row r="7566" spans="1:5" x14ac:dyDescent="0.25">
      <c r="A7566" t="s">
        <v>34</v>
      </c>
      <c r="B7566" t="s">
        <v>125</v>
      </c>
      <c r="C7566">
        <v>2020</v>
      </c>
      <c r="D7566" t="s">
        <v>169</v>
      </c>
      <c r="E7566">
        <v>2</v>
      </c>
    </row>
    <row r="7567" spans="1:5" x14ac:dyDescent="0.25">
      <c r="A7567" t="s">
        <v>34</v>
      </c>
      <c r="B7567" t="s">
        <v>125</v>
      </c>
      <c r="C7567">
        <v>2020</v>
      </c>
      <c r="D7567" t="s">
        <v>170</v>
      </c>
      <c r="E7567">
        <v>3</v>
      </c>
    </row>
    <row r="7568" spans="1:5" x14ac:dyDescent="0.25">
      <c r="A7568" t="s">
        <v>34</v>
      </c>
      <c r="B7568" t="s">
        <v>125</v>
      </c>
      <c r="C7568">
        <v>2020</v>
      </c>
      <c r="D7568" t="s">
        <v>171</v>
      </c>
      <c r="E7568">
        <v>2</v>
      </c>
    </row>
    <row r="7569" spans="1:5" x14ac:dyDescent="0.25">
      <c r="A7569" t="s">
        <v>34</v>
      </c>
      <c r="B7569" t="s">
        <v>125</v>
      </c>
      <c r="C7569">
        <v>2020</v>
      </c>
      <c r="D7569" t="s">
        <v>172</v>
      </c>
      <c r="E7569">
        <v>1</v>
      </c>
    </row>
    <row r="7570" spans="1:5" x14ac:dyDescent="0.25">
      <c r="A7570" t="s">
        <v>34</v>
      </c>
      <c r="B7570" t="s">
        <v>125</v>
      </c>
      <c r="C7570">
        <v>2020</v>
      </c>
      <c r="D7570" t="s">
        <v>173</v>
      </c>
      <c r="E7570">
        <v>1</v>
      </c>
    </row>
    <row r="7571" spans="1:5" x14ac:dyDescent="0.25">
      <c r="A7571" t="s">
        <v>34</v>
      </c>
      <c r="B7571" t="s">
        <v>125</v>
      </c>
      <c r="C7571">
        <v>2020</v>
      </c>
      <c r="D7571" t="s">
        <v>174</v>
      </c>
      <c r="E7571">
        <v>2</v>
      </c>
    </row>
    <row r="7572" spans="1:5" x14ac:dyDescent="0.25">
      <c r="A7572" t="s">
        <v>34</v>
      </c>
      <c r="B7572" t="s">
        <v>125</v>
      </c>
      <c r="C7572">
        <v>2020</v>
      </c>
      <c r="D7572" t="s">
        <v>175</v>
      </c>
      <c r="E7572">
        <v>2</v>
      </c>
    </row>
    <row r="7573" spans="1:5" x14ac:dyDescent="0.25">
      <c r="A7573" t="s">
        <v>34</v>
      </c>
      <c r="B7573" t="s">
        <v>125</v>
      </c>
      <c r="C7573">
        <v>2020</v>
      </c>
      <c r="D7573" t="s">
        <v>176</v>
      </c>
      <c r="E7573">
        <v>3</v>
      </c>
    </row>
    <row r="7574" spans="1:5" x14ac:dyDescent="0.25">
      <c r="A7574" t="s">
        <v>34</v>
      </c>
      <c r="B7574" t="s">
        <v>125</v>
      </c>
      <c r="C7574">
        <v>2020</v>
      </c>
      <c r="D7574" t="s">
        <v>177</v>
      </c>
      <c r="E7574">
        <v>2</v>
      </c>
    </row>
    <row r="7575" spans="1:5" x14ac:dyDescent="0.25">
      <c r="A7575" t="s">
        <v>34</v>
      </c>
      <c r="B7575" t="s">
        <v>125</v>
      </c>
      <c r="C7575">
        <v>2020</v>
      </c>
      <c r="D7575" t="s">
        <v>178</v>
      </c>
      <c r="E7575">
        <v>3</v>
      </c>
    </row>
    <row r="7576" spans="1:5" x14ac:dyDescent="0.25">
      <c r="A7576" t="s">
        <v>34</v>
      </c>
      <c r="B7576" t="s">
        <v>125</v>
      </c>
      <c r="C7576">
        <v>2020</v>
      </c>
      <c r="D7576" t="s">
        <v>179</v>
      </c>
      <c r="E7576">
        <v>2</v>
      </c>
    </row>
    <row r="7577" spans="1:5" x14ac:dyDescent="0.25">
      <c r="A7577" t="s">
        <v>34</v>
      </c>
      <c r="B7577" t="s">
        <v>125</v>
      </c>
      <c r="C7577">
        <v>2020</v>
      </c>
      <c r="D7577" t="s">
        <v>180</v>
      </c>
      <c r="E7577">
        <v>2</v>
      </c>
    </row>
    <row r="7578" spans="1:5" x14ac:dyDescent="0.25">
      <c r="A7578" t="s">
        <v>34</v>
      </c>
      <c r="B7578" t="s">
        <v>125</v>
      </c>
      <c r="C7578">
        <v>2020</v>
      </c>
      <c r="D7578" t="s">
        <v>181</v>
      </c>
      <c r="E7578">
        <v>2</v>
      </c>
    </row>
    <row r="7579" spans="1:5" x14ac:dyDescent="0.25">
      <c r="A7579" t="s">
        <v>34</v>
      </c>
      <c r="B7579" t="s">
        <v>125</v>
      </c>
      <c r="C7579">
        <v>2020</v>
      </c>
      <c r="D7579" t="s">
        <v>182</v>
      </c>
      <c r="E7579">
        <v>2</v>
      </c>
    </row>
    <row r="7580" spans="1:5" x14ac:dyDescent="0.25">
      <c r="A7580" t="s">
        <v>34</v>
      </c>
      <c r="B7580" t="s">
        <v>125</v>
      </c>
      <c r="C7580">
        <v>2020</v>
      </c>
      <c r="D7580" t="s">
        <v>183</v>
      </c>
      <c r="E7580">
        <v>1</v>
      </c>
    </row>
    <row r="7581" spans="1:5" x14ac:dyDescent="0.25">
      <c r="A7581" t="s">
        <v>34</v>
      </c>
      <c r="B7581" t="s">
        <v>125</v>
      </c>
      <c r="C7581">
        <v>2020</v>
      </c>
      <c r="D7581" t="s">
        <v>184</v>
      </c>
      <c r="E7581">
        <v>1</v>
      </c>
    </row>
    <row r="7582" spans="1:5" x14ac:dyDescent="0.25">
      <c r="A7582" t="s">
        <v>34</v>
      </c>
      <c r="B7582" t="s">
        <v>125</v>
      </c>
      <c r="C7582">
        <v>2020</v>
      </c>
      <c r="D7582" t="s">
        <v>185</v>
      </c>
      <c r="E7582">
        <v>1</v>
      </c>
    </row>
    <row r="7583" spans="1:5" x14ac:dyDescent="0.25">
      <c r="A7583" t="s">
        <v>34</v>
      </c>
      <c r="B7583" t="s">
        <v>125</v>
      </c>
      <c r="C7583">
        <v>2020</v>
      </c>
      <c r="D7583" t="s">
        <v>186</v>
      </c>
      <c r="E7583">
        <v>0</v>
      </c>
    </row>
    <row r="7584" spans="1:5" x14ac:dyDescent="0.25">
      <c r="A7584" t="s">
        <v>34</v>
      </c>
      <c r="B7584" t="s">
        <v>125</v>
      </c>
      <c r="C7584">
        <v>2020</v>
      </c>
      <c r="D7584" t="s">
        <v>187</v>
      </c>
      <c r="E7584">
        <v>1</v>
      </c>
    </row>
    <row r="7585" spans="1:5" x14ac:dyDescent="0.25">
      <c r="A7585" t="s">
        <v>34</v>
      </c>
      <c r="B7585" t="s">
        <v>125</v>
      </c>
      <c r="C7585">
        <v>2020</v>
      </c>
      <c r="D7585" t="s">
        <v>188</v>
      </c>
      <c r="E7585">
        <v>0</v>
      </c>
    </row>
    <row r="7586" spans="1:5" x14ac:dyDescent="0.25">
      <c r="A7586" t="s">
        <v>34</v>
      </c>
      <c r="B7586" t="s">
        <v>125</v>
      </c>
      <c r="C7586">
        <v>2020</v>
      </c>
      <c r="D7586" t="s">
        <v>189</v>
      </c>
      <c r="E7586">
        <v>0</v>
      </c>
    </row>
    <row r="7587" spans="1:5" x14ac:dyDescent="0.25">
      <c r="A7587" t="s">
        <v>34</v>
      </c>
      <c r="B7587" t="s">
        <v>125</v>
      </c>
      <c r="C7587">
        <v>2020</v>
      </c>
      <c r="D7587" t="s">
        <v>190</v>
      </c>
      <c r="E7587">
        <v>0</v>
      </c>
    </row>
    <row r="7588" spans="1:5" x14ac:dyDescent="0.25">
      <c r="A7588" t="s">
        <v>34</v>
      </c>
      <c r="B7588" t="s">
        <v>125</v>
      </c>
      <c r="C7588">
        <v>2020</v>
      </c>
      <c r="D7588" t="s">
        <v>191</v>
      </c>
      <c r="E7588">
        <v>0</v>
      </c>
    </row>
    <row r="7589" spans="1:5" x14ac:dyDescent="0.25">
      <c r="A7589" t="s">
        <v>34</v>
      </c>
      <c r="B7589" t="s">
        <v>125</v>
      </c>
      <c r="C7589">
        <v>2020</v>
      </c>
      <c r="D7589" t="s">
        <v>192</v>
      </c>
      <c r="E7589">
        <v>0</v>
      </c>
    </row>
    <row r="7590" spans="1:5" x14ac:dyDescent="0.25">
      <c r="A7590" t="s">
        <v>34</v>
      </c>
      <c r="B7590" t="s">
        <v>125</v>
      </c>
      <c r="C7590">
        <v>2020</v>
      </c>
      <c r="D7590" t="s">
        <v>193</v>
      </c>
      <c r="E7590">
        <v>0</v>
      </c>
    </row>
    <row r="7591" spans="1:5" x14ac:dyDescent="0.25">
      <c r="A7591" t="s">
        <v>34</v>
      </c>
      <c r="B7591" t="s">
        <v>125</v>
      </c>
      <c r="C7591">
        <v>2020</v>
      </c>
      <c r="D7591" t="s">
        <v>194</v>
      </c>
      <c r="E7591">
        <v>0</v>
      </c>
    </row>
    <row r="7592" spans="1:5" x14ac:dyDescent="0.25">
      <c r="A7592" t="s">
        <v>34</v>
      </c>
      <c r="B7592" t="s">
        <v>125</v>
      </c>
      <c r="C7592">
        <v>2020</v>
      </c>
      <c r="D7592" t="s">
        <v>195</v>
      </c>
      <c r="E7592">
        <v>0</v>
      </c>
    </row>
    <row r="7593" spans="1:5" x14ac:dyDescent="0.25">
      <c r="A7593" t="s">
        <v>34</v>
      </c>
      <c r="B7593" t="s">
        <v>125</v>
      </c>
      <c r="C7593">
        <v>2020</v>
      </c>
      <c r="D7593" t="s">
        <v>196</v>
      </c>
      <c r="E7593">
        <v>0</v>
      </c>
    </row>
    <row r="7594" spans="1:5" x14ac:dyDescent="0.25">
      <c r="A7594" t="s">
        <v>34</v>
      </c>
      <c r="B7594" t="s">
        <v>123</v>
      </c>
      <c r="C7594">
        <v>2019</v>
      </c>
      <c r="D7594" t="s">
        <v>145</v>
      </c>
      <c r="E7594">
        <v>3</v>
      </c>
    </row>
    <row r="7595" spans="1:5" x14ac:dyDescent="0.25">
      <c r="A7595" t="s">
        <v>34</v>
      </c>
      <c r="B7595" t="s">
        <v>123</v>
      </c>
      <c r="C7595">
        <v>2019</v>
      </c>
      <c r="D7595" t="s">
        <v>146</v>
      </c>
      <c r="E7595">
        <v>4</v>
      </c>
    </row>
    <row r="7596" spans="1:5" x14ac:dyDescent="0.25">
      <c r="A7596" t="s">
        <v>34</v>
      </c>
      <c r="B7596" t="s">
        <v>123</v>
      </c>
      <c r="C7596">
        <v>2019</v>
      </c>
      <c r="D7596" t="s">
        <v>147</v>
      </c>
      <c r="E7596">
        <v>6</v>
      </c>
    </row>
    <row r="7597" spans="1:5" x14ac:dyDescent="0.25">
      <c r="A7597" t="s">
        <v>34</v>
      </c>
      <c r="B7597" t="s">
        <v>123</v>
      </c>
      <c r="C7597">
        <v>2019</v>
      </c>
      <c r="D7597" t="s">
        <v>148</v>
      </c>
      <c r="E7597">
        <v>5</v>
      </c>
    </row>
    <row r="7598" spans="1:5" x14ac:dyDescent="0.25">
      <c r="A7598" t="s">
        <v>34</v>
      </c>
      <c r="B7598" t="s">
        <v>123</v>
      </c>
      <c r="C7598">
        <v>2019</v>
      </c>
      <c r="D7598" t="s">
        <v>149</v>
      </c>
      <c r="E7598">
        <v>4</v>
      </c>
    </row>
    <row r="7599" spans="1:5" x14ac:dyDescent="0.25">
      <c r="A7599" t="s">
        <v>34</v>
      </c>
      <c r="B7599" t="s">
        <v>123</v>
      </c>
      <c r="C7599">
        <v>2019</v>
      </c>
      <c r="D7599" t="s">
        <v>150</v>
      </c>
      <c r="E7599">
        <v>4</v>
      </c>
    </row>
    <row r="7600" spans="1:5" x14ac:dyDescent="0.25">
      <c r="A7600" t="s">
        <v>34</v>
      </c>
      <c r="B7600" t="s">
        <v>123</v>
      </c>
      <c r="C7600">
        <v>2019</v>
      </c>
      <c r="D7600" t="s">
        <v>151</v>
      </c>
      <c r="E7600">
        <v>4</v>
      </c>
    </row>
    <row r="7601" spans="1:5" x14ac:dyDescent="0.25">
      <c r="A7601" t="s">
        <v>34</v>
      </c>
      <c r="B7601" t="s">
        <v>123</v>
      </c>
      <c r="C7601">
        <v>2019</v>
      </c>
      <c r="D7601" t="s">
        <v>152</v>
      </c>
      <c r="E7601">
        <v>5</v>
      </c>
    </row>
    <row r="7602" spans="1:5" x14ac:dyDescent="0.25">
      <c r="A7602" t="s">
        <v>34</v>
      </c>
      <c r="B7602" t="s">
        <v>123</v>
      </c>
      <c r="C7602">
        <v>2019</v>
      </c>
      <c r="D7602" t="s">
        <v>153</v>
      </c>
      <c r="E7602">
        <v>6</v>
      </c>
    </row>
    <row r="7603" spans="1:5" x14ac:dyDescent="0.25">
      <c r="A7603" t="s">
        <v>34</v>
      </c>
      <c r="B7603" t="s">
        <v>123</v>
      </c>
      <c r="C7603">
        <v>2019</v>
      </c>
      <c r="D7603" t="s">
        <v>154</v>
      </c>
      <c r="E7603">
        <v>6</v>
      </c>
    </row>
    <row r="7604" spans="1:5" x14ac:dyDescent="0.25">
      <c r="A7604" t="s">
        <v>34</v>
      </c>
      <c r="B7604" t="s">
        <v>123</v>
      </c>
      <c r="C7604">
        <v>2019</v>
      </c>
      <c r="D7604" t="s">
        <v>155</v>
      </c>
      <c r="E7604">
        <v>6</v>
      </c>
    </row>
    <row r="7605" spans="1:5" x14ac:dyDescent="0.25">
      <c r="A7605" t="s">
        <v>34</v>
      </c>
      <c r="B7605" t="s">
        <v>123</v>
      </c>
      <c r="C7605">
        <v>2019</v>
      </c>
      <c r="D7605" t="s">
        <v>156</v>
      </c>
      <c r="E7605">
        <v>5</v>
      </c>
    </row>
    <row r="7606" spans="1:5" x14ac:dyDescent="0.25">
      <c r="A7606" t="s">
        <v>34</v>
      </c>
      <c r="B7606" t="s">
        <v>123</v>
      </c>
      <c r="C7606">
        <v>2019</v>
      </c>
      <c r="D7606" t="s">
        <v>157</v>
      </c>
      <c r="E7606">
        <v>4</v>
      </c>
    </row>
    <row r="7607" spans="1:5" x14ac:dyDescent="0.25">
      <c r="A7607" t="s">
        <v>34</v>
      </c>
      <c r="B7607" t="s">
        <v>123</v>
      </c>
      <c r="C7607">
        <v>2019</v>
      </c>
      <c r="D7607" t="s">
        <v>158</v>
      </c>
      <c r="E7607">
        <v>4</v>
      </c>
    </row>
    <row r="7608" spans="1:5" x14ac:dyDescent="0.25">
      <c r="A7608" t="s">
        <v>34</v>
      </c>
      <c r="B7608" t="s">
        <v>123</v>
      </c>
      <c r="C7608">
        <v>2019</v>
      </c>
      <c r="D7608" t="s">
        <v>159</v>
      </c>
      <c r="E7608">
        <v>4</v>
      </c>
    </row>
    <row r="7609" spans="1:5" x14ac:dyDescent="0.25">
      <c r="A7609" t="s">
        <v>34</v>
      </c>
      <c r="B7609" t="s">
        <v>123</v>
      </c>
      <c r="C7609">
        <v>2019</v>
      </c>
      <c r="D7609" t="s">
        <v>160</v>
      </c>
      <c r="E7609">
        <v>4</v>
      </c>
    </row>
    <row r="7610" spans="1:5" x14ac:dyDescent="0.25">
      <c r="A7610" t="s">
        <v>34</v>
      </c>
      <c r="B7610" t="s">
        <v>123</v>
      </c>
      <c r="C7610">
        <v>2019</v>
      </c>
      <c r="D7610" t="s">
        <v>161</v>
      </c>
      <c r="E7610">
        <v>4</v>
      </c>
    </row>
    <row r="7611" spans="1:5" x14ac:dyDescent="0.25">
      <c r="A7611" t="s">
        <v>34</v>
      </c>
      <c r="B7611" t="s">
        <v>123</v>
      </c>
      <c r="C7611">
        <v>2019</v>
      </c>
      <c r="D7611" t="s">
        <v>162</v>
      </c>
      <c r="E7611">
        <v>3</v>
      </c>
    </row>
    <row r="7612" spans="1:5" x14ac:dyDescent="0.25">
      <c r="A7612" t="s">
        <v>34</v>
      </c>
      <c r="B7612" t="s">
        <v>123</v>
      </c>
      <c r="C7612">
        <v>2019</v>
      </c>
      <c r="D7612" t="s">
        <v>163</v>
      </c>
      <c r="E7612">
        <v>2</v>
      </c>
    </row>
    <row r="7613" spans="1:5" x14ac:dyDescent="0.25">
      <c r="A7613" t="s">
        <v>34</v>
      </c>
      <c r="B7613" t="s">
        <v>123</v>
      </c>
      <c r="C7613">
        <v>2019</v>
      </c>
      <c r="D7613" t="s">
        <v>164</v>
      </c>
      <c r="E7613">
        <v>2</v>
      </c>
    </row>
    <row r="7614" spans="1:5" x14ac:dyDescent="0.25">
      <c r="A7614" t="s">
        <v>34</v>
      </c>
      <c r="B7614" t="s">
        <v>123</v>
      </c>
      <c r="C7614">
        <v>2019</v>
      </c>
      <c r="D7614" t="s">
        <v>165</v>
      </c>
      <c r="E7614">
        <v>3</v>
      </c>
    </row>
    <row r="7615" spans="1:5" x14ac:dyDescent="0.25">
      <c r="A7615" t="s">
        <v>34</v>
      </c>
      <c r="B7615" t="s">
        <v>123</v>
      </c>
      <c r="C7615">
        <v>2019</v>
      </c>
      <c r="D7615" t="s">
        <v>166</v>
      </c>
      <c r="E7615">
        <v>3</v>
      </c>
    </row>
    <row r="7616" spans="1:5" x14ac:dyDescent="0.25">
      <c r="A7616" t="s">
        <v>34</v>
      </c>
      <c r="B7616" t="s">
        <v>123</v>
      </c>
      <c r="C7616">
        <v>2019</v>
      </c>
      <c r="D7616" t="s">
        <v>167</v>
      </c>
      <c r="E7616">
        <v>3</v>
      </c>
    </row>
    <row r="7617" spans="1:5" x14ac:dyDescent="0.25">
      <c r="A7617" t="s">
        <v>34</v>
      </c>
      <c r="B7617" t="s">
        <v>123</v>
      </c>
      <c r="C7617">
        <v>2019</v>
      </c>
      <c r="D7617" t="s">
        <v>168</v>
      </c>
      <c r="E7617">
        <v>3</v>
      </c>
    </row>
    <row r="7618" spans="1:5" x14ac:dyDescent="0.25">
      <c r="A7618" t="s">
        <v>34</v>
      </c>
      <c r="B7618" t="s">
        <v>123</v>
      </c>
      <c r="C7618">
        <v>2019</v>
      </c>
      <c r="D7618" t="s">
        <v>169</v>
      </c>
      <c r="E7618">
        <v>3</v>
      </c>
    </row>
    <row r="7619" spans="1:5" x14ac:dyDescent="0.25">
      <c r="A7619" t="s">
        <v>34</v>
      </c>
      <c r="B7619" t="s">
        <v>123</v>
      </c>
      <c r="C7619">
        <v>2019</v>
      </c>
      <c r="D7619" t="s">
        <v>170</v>
      </c>
      <c r="E7619">
        <v>4</v>
      </c>
    </row>
    <row r="7620" spans="1:5" x14ac:dyDescent="0.25">
      <c r="A7620" t="s">
        <v>34</v>
      </c>
      <c r="B7620" t="s">
        <v>123</v>
      </c>
      <c r="C7620">
        <v>2019</v>
      </c>
      <c r="D7620" t="s">
        <v>171</v>
      </c>
      <c r="E7620">
        <v>7</v>
      </c>
    </row>
    <row r="7621" spans="1:5" x14ac:dyDescent="0.25">
      <c r="A7621" t="s">
        <v>34</v>
      </c>
      <c r="B7621" t="s">
        <v>123</v>
      </c>
      <c r="C7621">
        <v>2019</v>
      </c>
      <c r="D7621" t="s">
        <v>172</v>
      </c>
      <c r="E7621">
        <v>9</v>
      </c>
    </row>
    <row r="7622" spans="1:5" x14ac:dyDescent="0.25">
      <c r="A7622" t="s">
        <v>34</v>
      </c>
      <c r="B7622" t="s">
        <v>123</v>
      </c>
      <c r="C7622">
        <v>2019</v>
      </c>
      <c r="D7622" t="s">
        <v>173</v>
      </c>
      <c r="E7622">
        <v>11</v>
      </c>
    </row>
    <row r="7623" spans="1:5" x14ac:dyDescent="0.25">
      <c r="A7623" t="s">
        <v>34</v>
      </c>
      <c r="B7623" t="s">
        <v>123</v>
      </c>
      <c r="C7623">
        <v>2019</v>
      </c>
      <c r="D7623" t="s">
        <v>174</v>
      </c>
      <c r="E7623">
        <v>11</v>
      </c>
    </row>
    <row r="7624" spans="1:5" x14ac:dyDescent="0.25">
      <c r="A7624" t="s">
        <v>34</v>
      </c>
      <c r="B7624" t="s">
        <v>123</v>
      </c>
      <c r="C7624">
        <v>2019</v>
      </c>
      <c r="D7624" t="s">
        <v>175</v>
      </c>
      <c r="E7624">
        <v>7</v>
      </c>
    </row>
    <row r="7625" spans="1:5" x14ac:dyDescent="0.25">
      <c r="A7625" t="s">
        <v>34</v>
      </c>
      <c r="B7625" t="s">
        <v>123</v>
      </c>
      <c r="C7625">
        <v>2019</v>
      </c>
      <c r="D7625" t="s">
        <v>176</v>
      </c>
      <c r="E7625">
        <v>7</v>
      </c>
    </row>
    <row r="7626" spans="1:5" x14ac:dyDescent="0.25">
      <c r="A7626" t="s">
        <v>34</v>
      </c>
      <c r="B7626" t="s">
        <v>123</v>
      </c>
      <c r="C7626">
        <v>2019</v>
      </c>
      <c r="D7626" t="s">
        <v>177</v>
      </c>
      <c r="E7626">
        <v>7</v>
      </c>
    </row>
    <row r="7627" spans="1:5" x14ac:dyDescent="0.25">
      <c r="A7627" t="s">
        <v>34</v>
      </c>
      <c r="B7627" t="s">
        <v>123</v>
      </c>
      <c r="C7627">
        <v>2019</v>
      </c>
      <c r="D7627" t="s">
        <v>178</v>
      </c>
      <c r="E7627">
        <v>6</v>
      </c>
    </row>
    <row r="7628" spans="1:5" x14ac:dyDescent="0.25">
      <c r="A7628" t="s">
        <v>34</v>
      </c>
      <c r="B7628" t="s">
        <v>123</v>
      </c>
      <c r="C7628">
        <v>2019</v>
      </c>
      <c r="D7628" t="s">
        <v>179</v>
      </c>
      <c r="E7628">
        <v>4</v>
      </c>
    </row>
    <row r="7629" spans="1:5" x14ac:dyDescent="0.25">
      <c r="A7629" t="s">
        <v>34</v>
      </c>
      <c r="B7629" t="s">
        <v>123</v>
      </c>
      <c r="C7629">
        <v>2019</v>
      </c>
      <c r="D7629" t="s">
        <v>180</v>
      </c>
      <c r="E7629">
        <v>5</v>
      </c>
    </row>
    <row r="7630" spans="1:5" x14ac:dyDescent="0.25">
      <c r="A7630" t="s">
        <v>34</v>
      </c>
      <c r="B7630" t="s">
        <v>123</v>
      </c>
      <c r="C7630">
        <v>2019</v>
      </c>
      <c r="D7630" t="s">
        <v>181</v>
      </c>
      <c r="E7630">
        <v>3</v>
      </c>
    </row>
    <row r="7631" spans="1:5" x14ac:dyDescent="0.25">
      <c r="A7631" t="s">
        <v>34</v>
      </c>
      <c r="B7631" t="s">
        <v>123</v>
      </c>
      <c r="C7631">
        <v>2019</v>
      </c>
      <c r="D7631" t="s">
        <v>182</v>
      </c>
      <c r="E7631">
        <v>3</v>
      </c>
    </row>
    <row r="7632" spans="1:5" x14ac:dyDescent="0.25">
      <c r="A7632" t="s">
        <v>34</v>
      </c>
      <c r="B7632" t="s">
        <v>123</v>
      </c>
      <c r="C7632">
        <v>2019</v>
      </c>
      <c r="D7632" t="s">
        <v>183</v>
      </c>
      <c r="E7632">
        <v>2</v>
      </c>
    </row>
    <row r="7633" spans="1:5" x14ac:dyDescent="0.25">
      <c r="A7633" t="s">
        <v>34</v>
      </c>
      <c r="B7633" t="s">
        <v>123</v>
      </c>
      <c r="C7633">
        <v>2019</v>
      </c>
      <c r="D7633" t="s">
        <v>184</v>
      </c>
      <c r="E7633">
        <v>1</v>
      </c>
    </row>
    <row r="7634" spans="1:5" x14ac:dyDescent="0.25">
      <c r="A7634" t="s">
        <v>34</v>
      </c>
      <c r="B7634" t="s">
        <v>123</v>
      </c>
      <c r="C7634">
        <v>2019</v>
      </c>
      <c r="D7634" t="s">
        <v>185</v>
      </c>
      <c r="E7634">
        <v>2</v>
      </c>
    </row>
    <row r="7635" spans="1:5" x14ac:dyDescent="0.25">
      <c r="A7635" t="s">
        <v>34</v>
      </c>
      <c r="B7635" t="s">
        <v>123</v>
      </c>
      <c r="C7635">
        <v>2019</v>
      </c>
      <c r="D7635" t="s">
        <v>186</v>
      </c>
      <c r="E7635">
        <v>1</v>
      </c>
    </row>
    <row r="7636" spans="1:5" x14ac:dyDescent="0.25">
      <c r="A7636" t="s">
        <v>34</v>
      </c>
      <c r="B7636" t="s">
        <v>123</v>
      </c>
      <c r="C7636">
        <v>2019</v>
      </c>
      <c r="D7636" t="s">
        <v>187</v>
      </c>
      <c r="E7636">
        <v>2</v>
      </c>
    </row>
    <row r="7637" spans="1:5" x14ac:dyDescent="0.25">
      <c r="A7637" t="s">
        <v>34</v>
      </c>
      <c r="B7637" t="s">
        <v>123</v>
      </c>
      <c r="C7637">
        <v>2019</v>
      </c>
      <c r="D7637" t="s">
        <v>188</v>
      </c>
      <c r="E7637">
        <v>1</v>
      </c>
    </row>
    <row r="7638" spans="1:5" x14ac:dyDescent="0.25">
      <c r="A7638" t="s">
        <v>34</v>
      </c>
      <c r="B7638" t="s">
        <v>123</v>
      </c>
      <c r="C7638">
        <v>2019</v>
      </c>
      <c r="D7638" t="s">
        <v>189</v>
      </c>
      <c r="E7638">
        <v>2</v>
      </c>
    </row>
    <row r="7639" spans="1:5" x14ac:dyDescent="0.25">
      <c r="A7639" t="s">
        <v>34</v>
      </c>
      <c r="B7639" t="s">
        <v>123</v>
      </c>
      <c r="C7639">
        <v>2019</v>
      </c>
      <c r="D7639" t="s">
        <v>190</v>
      </c>
      <c r="E7639">
        <v>3</v>
      </c>
    </row>
    <row r="7640" spans="1:5" x14ac:dyDescent="0.25">
      <c r="A7640" t="s">
        <v>34</v>
      </c>
      <c r="B7640" t="s">
        <v>123</v>
      </c>
      <c r="C7640">
        <v>2019</v>
      </c>
      <c r="D7640" t="s">
        <v>191</v>
      </c>
      <c r="E7640">
        <v>4</v>
      </c>
    </row>
    <row r="7641" spans="1:5" x14ac:dyDescent="0.25">
      <c r="A7641" t="s">
        <v>34</v>
      </c>
      <c r="B7641" t="s">
        <v>123</v>
      </c>
      <c r="C7641">
        <v>2019</v>
      </c>
      <c r="D7641" t="s">
        <v>192</v>
      </c>
      <c r="E7641">
        <v>4</v>
      </c>
    </row>
    <row r="7642" spans="1:5" x14ac:dyDescent="0.25">
      <c r="A7642" t="s">
        <v>34</v>
      </c>
      <c r="B7642" t="s">
        <v>123</v>
      </c>
      <c r="C7642">
        <v>2019</v>
      </c>
      <c r="D7642" t="s">
        <v>193</v>
      </c>
      <c r="E7642">
        <v>5</v>
      </c>
    </row>
    <row r="7643" spans="1:5" x14ac:dyDescent="0.25">
      <c r="A7643" t="s">
        <v>34</v>
      </c>
      <c r="B7643" t="s">
        <v>123</v>
      </c>
      <c r="C7643">
        <v>2019</v>
      </c>
      <c r="D7643" t="s">
        <v>194</v>
      </c>
      <c r="E7643">
        <v>3</v>
      </c>
    </row>
    <row r="7644" spans="1:5" x14ac:dyDescent="0.25">
      <c r="A7644" t="s">
        <v>34</v>
      </c>
      <c r="B7644" t="s">
        <v>123</v>
      </c>
      <c r="C7644">
        <v>2019</v>
      </c>
      <c r="D7644" t="s">
        <v>195</v>
      </c>
      <c r="E7644">
        <v>3</v>
      </c>
    </row>
    <row r="7645" spans="1:5" x14ac:dyDescent="0.25">
      <c r="A7645" t="s">
        <v>34</v>
      </c>
      <c r="B7645" t="s">
        <v>123</v>
      </c>
      <c r="C7645">
        <v>2019</v>
      </c>
      <c r="D7645" t="s">
        <v>196</v>
      </c>
      <c r="E7645">
        <v>2</v>
      </c>
    </row>
    <row r="7646" spans="1:5" x14ac:dyDescent="0.25">
      <c r="A7646" t="s">
        <v>34</v>
      </c>
      <c r="B7646" t="s">
        <v>123</v>
      </c>
      <c r="C7646">
        <v>2020</v>
      </c>
      <c r="D7646" t="s">
        <v>145</v>
      </c>
      <c r="E7646">
        <v>2</v>
      </c>
    </row>
    <row r="7647" spans="1:5" x14ac:dyDescent="0.25">
      <c r="A7647" t="s">
        <v>34</v>
      </c>
      <c r="B7647" t="s">
        <v>123</v>
      </c>
      <c r="C7647">
        <v>2020</v>
      </c>
      <c r="D7647" t="s">
        <v>146</v>
      </c>
      <c r="E7647">
        <v>1</v>
      </c>
    </row>
    <row r="7648" spans="1:5" x14ac:dyDescent="0.25">
      <c r="A7648" t="s">
        <v>34</v>
      </c>
      <c r="B7648" t="s">
        <v>123</v>
      </c>
      <c r="C7648">
        <v>2020</v>
      </c>
      <c r="D7648" t="s">
        <v>147</v>
      </c>
      <c r="E7648">
        <v>1</v>
      </c>
    </row>
    <row r="7649" spans="1:5" x14ac:dyDescent="0.25">
      <c r="A7649" t="s">
        <v>34</v>
      </c>
      <c r="B7649" t="s">
        <v>123</v>
      </c>
      <c r="C7649">
        <v>2020</v>
      </c>
      <c r="D7649" t="s">
        <v>148</v>
      </c>
      <c r="E7649">
        <v>1</v>
      </c>
    </row>
    <row r="7650" spans="1:5" x14ac:dyDescent="0.25">
      <c r="A7650" t="s">
        <v>34</v>
      </c>
      <c r="B7650" t="s">
        <v>123</v>
      </c>
      <c r="C7650">
        <v>2020</v>
      </c>
      <c r="D7650" t="s">
        <v>149</v>
      </c>
      <c r="E7650">
        <v>0</v>
      </c>
    </row>
    <row r="7651" spans="1:5" x14ac:dyDescent="0.25">
      <c r="A7651" t="s">
        <v>34</v>
      </c>
      <c r="B7651" t="s">
        <v>123</v>
      </c>
      <c r="C7651">
        <v>2020</v>
      </c>
      <c r="D7651" t="s">
        <v>150</v>
      </c>
      <c r="E7651">
        <v>4</v>
      </c>
    </row>
    <row r="7652" spans="1:5" x14ac:dyDescent="0.25">
      <c r="A7652" t="s">
        <v>34</v>
      </c>
      <c r="B7652" t="s">
        <v>123</v>
      </c>
      <c r="C7652">
        <v>2020</v>
      </c>
      <c r="D7652" t="s">
        <v>151</v>
      </c>
      <c r="E7652">
        <v>6</v>
      </c>
    </row>
    <row r="7653" spans="1:5" x14ac:dyDescent="0.25">
      <c r="A7653" t="s">
        <v>34</v>
      </c>
      <c r="B7653" t="s">
        <v>123</v>
      </c>
      <c r="C7653">
        <v>2020</v>
      </c>
      <c r="D7653" t="s">
        <v>152</v>
      </c>
      <c r="E7653">
        <v>11</v>
      </c>
    </row>
    <row r="7654" spans="1:5" x14ac:dyDescent="0.25">
      <c r="A7654" t="s">
        <v>34</v>
      </c>
      <c r="B7654" t="s">
        <v>123</v>
      </c>
      <c r="C7654">
        <v>2020</v>
      </c>
      <c r="D7654" t="s">
        <v>153</v>
      </c>
      <c r="E7654">
        <v>15</v>
      </c>
    </row>
    <row r="7655" spans="1:5" x14ac:dyDescent="0.25">
      <c r="A7655" t="s">
        <v>34</v>
      </c>
      <c r="B7655" t="s">
        <v>123</v>
      </c>
      <c r="C7655">
        <v>2020</v>
      </c>
      <c r="D7655" t="s">
        <v>154</v>
      </c>
      <c r="E7655">
        <v>10</v>
      </c>
    </row>
    <row r="7656" spans="1:5" x14ac:dyDescent="0.25">
      <c r="A7656" t="s">
        <v>34</v>
      </c>
      <c r="B7656" t="s">
        <v>123</v>
      </c>
      <c r="C7656">
        <v>2020</v>
      </c>
      <c r="D7656" t="s">
        <v>155</v>
      </c>
      <c r="E7656">
        <v>7</v>
      </c>
    </row>
    <row r="7657" spans="1:5" x14ac:dyDescent="0.25">
      <c r="A7657" t="s">
        <v>34</v>
      </c>
      <c r="B7657" t="s">
        <v>123</v>
      </c>
      <c r="C7657">
        <v>2020</v>
      </c>
      <c r="D7657" t="s">
        <v>156</v>
      </c>
      <c r="E7657">
        <v>3</v>
      </c>
    </row>
    <row r="7658" spans="1:5" x14ac:dyDescent="0.25">
      <c r="A7658" t="s">
        <v>34</v>
      </c>
      <c r="B7658" t="s">
        <v>123</v>
      </c>
      <c r="C7658">
        <v>2020</v>
      </c>
      <c r="D7658" t="s">
        <v>157</v>
      </c>
      <c r="E7658">
        <v>1</v>
      </c>
    </row>
    <row r="7659" spans="1:5" x14ac:dyDescent="0.25">
      <c r="A7659" t="s">
        <v>34</v>
      </c>
      <c r="B7659" t="s">
        <v>123</v>
      </c>
      <c r="C7659">
        <v>2020</v>
      </c>
      <c r="D7659" t="s">
        <v>158</v>
      </c>
      <c r="E7659">
        <v>1</v>
      </c>
    </row>
    <row r="7660" spans="1:5" x14ac:dyDescent="0.25">
      <c r="A7660" t="s">
        <v>34</v>
      </c>
      <c r="B7660" t="s">
        <v>123</v>
      </c>
      <c r="C7660">
        <v>2020</v>
      </c>
      <c r="D7660" t="s">
        <v>159</v>
      </c>
      <c r="E7660">
        <v>2</v>
      </c>
    </row>
    <row r="7661" spans="1:5" x14ac:dyDescent="0.25">
      <c r="A7661" t="s">
        <v>34</v>
      </c>
      <c r="B7661" t="s">
        <v>123</v>
      </c>
      <c r="C7661">
        <v>2020</v>
      </c>
      <c r="D7661" t="s">
        <v>160</v>
      </c>
      <c r="E7661">
        <v>1</v>
      </c>
    </row>
    <row r="7662" spans="1:5" x14ac:dyDescent="0.25">
      <c r="A7662" t="s">
        <v>34</v>
      </c>
      <c r="B7662" t="s">
        <v>123</v>
      </c>
      <c r="C7662">
        <v>2020</v>
      </c>
      <c r="D7662" t="s">
        <v>161</v>
      </c>
      <c r="E7662">
        <v>2</v>
      </c>
    </row>
    <row r="7663" spans="1:5" x14ac:dyDescent="0.25">
      <c r="A7663" t="s">
        <v>34</v>
      </c>
      <c r="B7663" t="s">
        <v>123</v>
      </c>
      <c r="C7663">
        <v>2020</v>
      </c>
      <c r="D7663" t="s">
        <v>162</v>
      </c>
      <c r="E7663">
        <v>1</v>
      </c>
    </row>
    <row r="7664" spans="1:5" x14ac:dyDescent="0.25">
      <c r="A7664" t="s">
        <v>34</v>
      </c>
      <c r="B7664" t="s">
        <v>123</v>
      </c>
      <c r="C7664">
        <v>2020</v>
      </c>
      <c r="D7664" t="s">
        <v>163</v>
      </c>
      <c r="E7664">
        <v>2</v>
      </c>
    </row>
    <row r="7665" spans="1:5" x14ac:dyDescent="0.25">
      <c r="A7665" t="s">
        <v>34</v>
      </c>
      <c r="B7665" t="s">
        <v>123</v>
      </c>
      <c r="C7665">
        <v>2020</v>
      </c>
      <c r="D7665" t="s">
        <v>164</v>
      </c>
      <c r="E7665">
        <v>1</v>
      </c>
    </row>
    <row r="7666" spans="1:5" x14ac:dyDescent="0.25">
      <c r="A7666" t="s">
        <v>34</v>
      </c>
      <c r="B7666" t="s">
        <v>123</v>
      </c>
      <c r="C7666">
        <v>2020</v>
      </c>
      <c r="D7666" t="s">
        <v>165</v>
      </c>
      <c r="E7666">
        <v>1</v>
      </c>
    </row>
    <row r="7667" spans="1:5" x14ac:dyDescent="0.25">
      <c r="A7667" t="s">
        <v>34</v>
      </c>
      <c r="B7667" t="s">
        <v>123</v>
      </c>
      <c r="C7667">
        <v>2020</v>
      </c>
      <c r="D7667" t="s">
        <v>166</v>
      </c>
      <c r="E7667">
        <v>3</v>
      </c>
    </row>
    <row r="7668" spans="1:5" x14ac:dyDescent="0.25">
      <c r="A7668" t="s">
        <v>34</v>
      </c>
      <c r="B7668" t="s">
        <v>123</v>
      </c>
      <c r="C7668">
        <v>2020</v>
      </c>
      <c r="D7668" t="s">
        <v>167</v>
      </c>
      <c r="E7668">
        <v>4</v>
      </c>
    </row>
    <row r="7669" spans="1:5" x14ac:dyDescent="0.25">
      <c r="A7669" t="s">
        <v>34</v>
      </c>
      <c r="B7669" t="s">
        <v>123</v>
      </c>
      <c r="C7669">
        <v>2020</v>
      </c>
      <c r="D7669" t="s">
        <v>168</v>
      </c>
      <c r="E7669">
        <v>5</v>
      </c>
    </row>
    <row r="7670" spans="1:5" x14ac:dyDescent="0.25">
      <c r="A7670" t="s">
        <v>34</v>
      </c>
      <c r="B7670" t="s">
        <v>123</v>
      </c>
      <c r="C7670">
        <v>2020</v>
      </c>
      <c r="D7670" t="s">
        <v>169</v>
      </c>
      <c r="E7670">
        <v>4</v>
      </c>
    </row>
    <row r="7671" spans="1:5" x14ac:dyDescent="0.25">
      <c r="A7671" t="s">
        <v>34</v>
      </c>
      <c r="B7671" t="s">
        <v>123</v>
      </c>
      <c r="C7671">
        <v>2020</v>
      </c>
      <c r="D7671" t="s">
        <v>170</v>
      </c>
      <c r="E7671">
        <v>5</v>
      </c>
    </row>
    <row r="7672" spans="1:5" x14ac:dyDescent="0.25">
      <c r="A7672" t="s">
        <v>34</v>
      </c>
      <c r="B7672" t="s">
        <v>123</v>
      </c>
      <c r="C7672">
        <v>2020</v>
      </c>
      <c r="D7672" t="s">
        <v>171</v>
      </c>
      <c r="E7672">
        <v>10</v>
      </c>
    </row>
    <row r="7673" spans="1:5" x14ac:dyDescent="0.25">
      <c r="A7673" t="s">
        <v>34</v>
      </c>
      <c r="B7673" t="s">
        <v>123</v>
      </c>
      <c r="C7673">
        <v>2020</v>
      </c>
      <c r="D7673" t="s">
        <v>172</v>
      </c>
      <c r="E7673">
        <v>11</v>
      </c>
    </row>
    <row r="7674" spans="1:5" x14ac:dyDescent="0.25">
      <c r="A7674" t="s">
        <v>34</v>
      </c>
      <c r="B7674" t="s">
        <v>123</v>
      </c>
      <c r="C7674">
        <v>2020</v>
      </c>
      <c r="D7674" t="s">
        <v>173</v>
      </c>
      <c r="E7674">
        <v>16</v>
      </c>
    </row>
    <row r="7675" spans="1:5" x14ac:dyDescent="0.25">
      <c r="A7675" t="s">
        <v>34</v>
      </c>
      <c r="B7675" t="s">
        <v>123</v>
      </c>
      <c r="C7675">
        <v>2020</v>
      </c>
      <c r="D7675" t="s">
        <v>174</v>
      </c>
      <c r="E7675">
        <v>12</v>
      </c>
    </row>
    <row r="7676" spans="1:5" x14ac:dyDescent="0.25">
      <c r="A7676" t="s">
        <v>34</v>
      </c>
      <c r="B7676" t="s">
        <v>123</v>
      </c>
      <c r="C7676">
        <v>2020</v>
      </c>
      <c r="D7676" t="s">
        <v>175</v>
      </c>
      <c r="E7676">
        <v>8</v>
      </c>
    </row>
    <row r="7677" spans="1:5" x14ac:dyDescent="0.25">
      <c r="A7677" t="s">
        <v>34</v>
      </c>
      <c r="B7677" t="s">
        <v>123</v>
      </c>
      <c r="C7677">
        <v>2020</v>
      </c>
      <c r="D7677" t="s">
        <v>176</v>
      </c>
      <c r="E7677">
        <v>6</v>
      </c>
    </row>
    <row r="7678" spans="1:5" x14ac:dyDescent="0.25">
      <c r="A7678" t="s">
        <v>34</v>
      </c>
      <c r="B7678" t="s">
        <v>123</v>
      </c>
      <c r="C7678">
        <v>2020</v>
      </c>
      <c r="D7678" t="s">
        <v>177</v>
      </c>
      <c r="E7678">
        <v>4</v>
      </c>
    </row>
    <row r="7679" spans="1:5" x14ac:dyDescent="0.25">
      <c r="A7679" t="s">
        <v>34</v>
      </c>
      <c r="B7679" t="s">
        <v>123</v>
      </c>
      <c r="C7679">
        <v>2020</v>
      </c>
      <c r="D7679" t="s">
        <v>178</v>
      </c>
      <c r="E7679">
        <v>4</v>
      </c>
    </row>
    <row r="7680" spans="1:5" x14ac:dyDescent="0.25">
      <c r="A7680" t="s">
        <v>34</v>
      </c>
      <c r="B7680" t="s">
        <v>123</v>
      </c>
      <c r="C7680">
        <v>2020</v>
      </c>
      <c r="D7680" t="s">
        <v>179</v>
      </c>
      <c r="E7680">
        <v>2</v>
      </c>
    </row>
    <row r="7681" spans="1:5" x14ac:dyDescent="0.25">
      <c r="A7681" t="s">
        <v>34</v>
      </c>
      <c r="B7681" t="s">
        <v>123</v>
      </c>
      <c r="C7681">
        <v>2020</v>
      </c>
      <c r="D7681" t="s">
        <v>180</v>
      </c>
      <c r="E7681">
        <v>1</v>
      </c>
    </row>
    <row r="7682" spans="1:5" x14ac:dyDescent="0.25">
      <c r="A7682" t="s">
        <v>34</v>
      </c>
      <c r="B7682" t="s">
        <v>123</v>
      </c>
      <c r="C7682">
        <v>2020</v>
      </c>
      <c r="D7682" t="s">
        <v>181</v>
      </c>
      <c r="E7682">
        <v>2</v>
      </c>
    </row>
    <row r="7683" spans="1:5" x14ac:dyDescent="0.25">
      <c r="A7683" t="s">
        <v>34</v>
      </c>
      <c r="B7683" t="s">
        <v>123</v>
      </c>
      <c r="C7683">
        <v>2020</v>
      </c>
      <c r="D7683" t="s">
        <v>182</v>
      </c>
      <c r="E7683">
        <v>1</v>
      </c>
    </row>
    <row r="7684" spans="1:5" x14ac:dyDescent="0.25">
      <c r="A7684" t="s">
        <v>34</v>
      </c>
      <c r="B7684" t="s">
        <v>123</v>
      </c>
      <c r="C7684">
        <v>2020</v>
      </c>
      <c r="D7684" t="s">
        <v>183</v>
      </c>
      <c r="E7684">
        <v>1</v>
      </c>
    </row>
    <row r="7685" spans="1:5" x14ac:dyDescent="0.25">
      <c r="A7685" t="s">
        <v>34</v>
      </c>
      <c r="B7685" t="s">
        <v>123</v>
      </c>
      <c r="C7685">
        <v>2020</v>
      </c>
      <c r="D7685" t="s">
        <v>184</v>
      </c>
      <c r="E7685">
        <v>1</v>
      </c>
    </row>
    <row r="7686" spans="1:5" x14ac:dyDescent="0.25">
      <c r="A7686" t="s">
        <v>34</v>
      </c>
      <c r="B7686" t="s">
        <v>123</v>
      </c>
      <c r="C7686">
        <v>2020</v>
      </c>
      <c r="D7686" t="s">
        <v>185</v>
      </c>
      <c r="E7686">
        <v>0</v>
      </c>
    </row>
    <row r="7687" spans="1:5" x14ac:dyDescent="0.25">
      <c r="A7687" t="s">
        <v>34</v>
      </c>
      <c r="B7687" t="s">
        <v>123</v>
      </c>
      <c r="C7687">
        <v>2020</v>
      </c>
      <c r="D7687" t="s">
        <v>186</v>
      </c>
      <c r="E7687">
        <v>2</v>
      </c>
    </row>
    <row r="7688" spans="1:5" x14ac:dyDescent="0.25">
      <c r="A7688" t="s">
        <v>34</v>
      </c>
      <c r="B7688" t="s">
        <v>123</v>
      </c>
      <c r="C7688">
        <v>2020</v>
      </c>
      <c r="D7688" t="s">
        <v>187</v>
      </c>
      <c r="E7688">
        <v>4</v>
      </c>
    </row>
    <row r="7689" spans="1:5" x14ac:dyDescent="0.25">
      <c r="A7689" t="s">
        <v>34</v>
      </c>
      <c r="B7689" t="s">
        <v>123</v>
      </c>
      <c r="C7689">
        <v>2020</v>
      </c>
      <c r="D7689" t="s">
        <v>188</v>
      </c>
      <c r="E7689">
        <v>3</v>
      </c>
    </row>
    <row r="7690" spans="1:5" x14ac:dyDescent="0.25">
      <c r="A7690" t="s">
        <v>34</v>
      </c>
      <c r="B7690" t="s">
        <v>123</v>
      </c>
      <c r="C7690">
        <v>2020</v>
      </c>
      <c r="D7690" t="s">
        <v>189</v>
      </c>
      <c r="E7690">
        <v>4</v>
      </c>
    </row>
    <row r="7691" spans="1:5" x14ac:dyDescent="0.25">
      <c r="A7691" t="s">
        <v>34</v>
      </c>
      <c r="B7691" t="s">
        <v>123</v>
      </c>
      <c r="C7691">
        <v>2020</v>
      </c>
      <c r="D7691" t="s">
        <v>190</v>
      </c>
      <c r="E7691">
        <v>7</v>
      </c>
    </row>
    <row r="7692" spans="1:5" x14ac:dyDescent="0.25">
      <c r="A7692" t="s">
        <v>34</v>
      </c>
      <c r="B7692" t="s">
        <v>123</v>
      </c>
      <c r="C7692">
        <v>2020</v>
      </c>
      <c r="D7692" t="s">
        <v>191</v>
      </c>
      <c r="E7692">
        <v>6</v>
      </c>
    </row>
    <row r="7693" spans="1:5" x14ac:dyDescent="0.25">
      <c r="A7693" t="s">
        <v>34</v>
      </c>
      <c r="B7693" t="s">
        <v>123</v>
      </c>
      <c r="C7693">
        <v>2020</v>
      </c>
      <c r="D7693" t="s">
        <v>192</v>
      </c>
      <c r="E7693">
        <v>4</v>
      </c>
    </row>
    <row r="7694" spans="1:5" x14ac:dyDescent="0.25">
      <c r="A7694" t="s">
        <v>34</v>
      </c>
      <c r="B7694" t="s">
        <v>123</v>
      </c>
      <c r="C7694">
        <v>2020</v>
      </c>
      <c r="D7694" t="s">
        <v>193</v>
      </c>
      <c r="E7694">
        <v>3</v>
      </c>
    </row>
    <row r="7695" spans="1:5" x14ac:dyDescent="0.25">
      <c r="A7695" t="s">
        <v>34</v>
      </c>
      <c r="B7695" t="s">
        <v>123</v>
      </c>
      <c r="C7695">
        <v>2020</v>
      </c>
      <c r="D7695" t="s">
        <v>194</v>
      </c>
      <c r="E7695">
        <v>4</v>
      </c>
    </row>
    <row r="7696" spans="1:5" x14ac:dyDescent="0.25">
      <c r="A7696" t="s">
        <v>34</v>
      </c>
      <c r="B7696" t="s">
        <v>123</v>
      </c>
      <c r="C7696">
        <v>2020</v>
      </c>
      <c r="D7696" t="s">
        <v>195</v>
      </c>
      <c r="E7696">
        <v>4</v>
      </c>
    </row>
    <row r="7697" spans="1:5" x14ac:dyDescent="0.25">
      <c r="A7697" t="s">
        <v>34</v>
      </c>
      <c r="B7697" t="s">
        <v>123</v>
      </c>
      <c r="C7697">
        <v>2020</v>
      </c>
      <c r="D7697" t="s">
        <v>196</v>
      </c>
      <c r="E7697">
        <v>4</v>
      </c>
    </row>
    <row r="7698" spans="1:5" x14ac:dyDescent="0.25">
      <c r="A7698" t="s">
        <v>34</v>
      </c>
      <c r="B7698" t="s">
        <v>126</v>
      </c>
      <c r="C7698">
        <v>2019</v>
      </c>
      <c r="D7698" t="s">
        <v>145</v>
      </c>
      <c r="E7698">
        <v>1</v>
      </c>
    </row>
    <row r="7699" spans="1:5" x14ac:dyDescent="0.25">
      <c r="A7699" t="s">
        <v>34</v>
      </c>
      <c r="B7699" t="s">
        <v>126</v>
      </c>
      <c r="C7699">
        <v>2019</v>
      </c>
      <c r="D7699" t="s">
        <v>146</v>
      </c>
      <c r="E7699">
        <v>1</v>
      </c>
    </row>
    <row r="7700" spans="1:5" x14ac:dyDescent="0.25">
      <c r="A7700" t="s">
        <v>34</v>
      </c>
      <c r="B7700" t="s">
        <v>126</v>
      </c>
      <c r="C7700">
        <v>2019</v>
      </c>
      <c r="D7700" t="s">
        <v>147</v>
      </c>
      <c r="E7700">
        <v>1</v>
      </c>
    </row>
    <row r="7701" spans="1:5" x14ac:dyDescent="0.25">
      <c r="A7701" t="s">
        <v>34</v>
      </c>
      <c r="B7701" t="s">
        <v>126</v>
      </c>
      <c r="C7701">
        <v>2019</v>
      </c>
      <c r="D7701" t="s">
        <v>148</v>
      </c>
      <c r="E7701">
        <v>2</v>
      </c>
    </row>
    <row r="7702" spans="1:5" x14ac:dyDescent="0.25">
      <c r="A7702" t="s">
        <v>34</v>
      </c>
      <c r="B7702" t="s">
        <v>126</v>
      </c>
      <c r="C7702">
        <v>2019</v>
      </c>
      <c r="D7702" t="s">
        <v>149</v>
      </c>
      <c r="E7702">
        <v>1</v>
      </c>
    </row>
    <row r="7703" spans="1:5" x14ac:dyDescent="0.25">
      <c r="A7703" t="s">
        <v>34</v>
      </c>
      <c r="B7703" t="s">
        <v>126</v>
      </c>
      <c r="C7703">
        <v>2019</v>
      </c>
      <c r="D7703" t="s">
        <v>150</v>
      </c>
      <c r="E7703">
        <v>1</v>
      </c>
    </row>
    <row r="7704" spans="1:5" x14ac:dyDescent="0.25">
      <c r="A7704" t="s">
        <v>34</v>
      </c>
      <c r="B7704" t="s">
        <v>126</v>
      </c>
      <c r="C7704">
        <v>2019</v>
      </c>
      <c r="D7704" t="s">
        <v>151</v>
      </c>
      <c r="E7704">
        <v>1</v>
      </c>
    </row>
    <row r="7705" spans="1:5" x14ac:dyDescent="0.25">
      <c r="A7705" t="s">
        <v>34</v>
      </c>
      <c r="B7705" t="s">
        <v>126</v>
      </c>
      <c r="C7705">
        <v>2019</v>
      </c>
      <c r="D7705" t="s">
        <v>152</v>
      </c>
      <c r="E7705">
        <v>1</v>
      </c>
    </row>
    <row r="7706" spans="1:5" x14ac:dyDescent="0.25">
      <c r="A7706" t="s">
        <v>34</v>
      </c>
      <c r="B7706" t="s">
        <v>126</v>
      </c>
      <c r="C7706">
        <v>2019</v>
      </c>
      <c r="D7706" t="s">
        <v>153</v>
      </c>
      <c r="E7706">
        <v>0</v>
      </c>
    </row>
    <row r="7707" spans="1:5" x14ac:dyDescent="0.25">
      <c r="A7707" t="s">
        <v>34</v>
      </c>
      <c r="B7707" t="s">
        <v>126</v>
      </c>
      <c r="C7707">
        <v>2019</v>
      </c>
      <c r="D7707" t="s">
        <v>154</v>
      </c>
      <c r="E7707">
        <v>0</v>
      </c>
    </row>
    <row r="7708" spans="1:5" x14ac:dyDescent="0.25">
      <c r="A7708" t="s">
        <v>34</v>
      </c>
      <c r="B7708" t="s">
        <v>126</v>
      </c>
      <c r="C7708">
        <v>2019</v>
      </c>
      <c r="D7708" t="s">
        <v>155</v>
      </c>
      <c r="E7708">
        <v>0</v>
      </c>
    </row>
    <row r="7709" spans="1:5" x14ac:dyDescent="0.25">
      <c r="A7709" t="s">
        <v>34</v>
      </c>
      <c r="B7709" t="s">
        <v>126</v>
      </c>
      <c r="C7709">
        <v>2019</v>
      </c>
      <c r="D7709" t="s">
        <v>156</v>
      </c>
      <c r="E7709">
        <v>0</v>
      </c>
    </row>
    <row r="7710" spans="1:5" x14ac:dyDescent="0.25">
      <c r="A7710" t="s">
        <v>34</v>
      </c>
      <c r="B7710" t="s">
        <v>126</v>
      </c>
      <c r="C7710">
        <v>2019</v>
      </c>
      <c r="D7710" t="s">
        <v>157</v>
      </c>
      <c r="E7710">
        <v>0</v>
      </c>
    </row>
    <row r="7711" spans="1:5" x14ac:dyDescent="0.25">
      <c r="A7711" t="s">
        <v>34</v>
      </c>
      <c r="B7711" t="s">
        <v>126</v>
      </c>
      <c r="C7711">
        <v>2019</v>
      </c>
      <c r="D7711" t="s">
        <v>158</v>
      </c>
      <c r="E7711">
        <v>0</v>
      </c>
    </row>
    <row r="7712" spans="1:5" x14ac:dyDescent="0.25">
      <c r="A7712" t="s">
        <v>34</v>
      </c>
      <c r="B7712" t="s">
        <v>126</v>
      </c>
      <c r="C7712">
        <v>2019</v>
      </c>
      <c r="D7712" t="s">
        <v>159</v>
      </c>
      <c r="E7712">
        <v>1</v>
      </c>
    </row>
    <row r="7713" spans="1:5" x14ac:dyDescent="0.25">
      <c r="A7713" t="s">
        <v>34</v>
      </c>
      <c r="B7713" t="s">
        <v>126</v>
      </c>
      <c r="C7713">
        <v>2019</v>
      </c>
      <c r="D7713" t="s">
        <v>160</v>
      </c>
      <c r="E7713">
        <v>1</v>
      </c>
    </row>
    <row r="7714" spans="1:5" x14ac:dyDescent="0.25">
      <c r="A7714" t="s">
        <v>34</v>
      </c>
      <c r="B7714" t="s">
        <v>126</v>
      </c>
      <c r="C7714">
        <v>2019</v>
      </c>
      <c r="D7714" t="s">
        <v>161</v>
      </c>
      <c r="E7714">
        <v>1</v>
      </c>
    </row>
    <row r="7715" spans="1:5" x14ac:dyDescent="0.25">
      <c r="A7715" t="s">
        <v>34</v>
      </c>
      <c r="B7715" t="s">
        <v>126</v>
      </c>
      <c r="C7715">
        <v>2019</v>
      </c>
      <c r="D7715" t="s">
        <v>162</v>
      </c>
      <c r="E7715">
        <v>2</v>
      </c>
    </row>
    <row r="7716" spans="1:5" x14ac:dyDescent="0.25">
      <c r="A7716" t="s">
        <v>34</v>
      </c>
      <c r="B7716" t="s">
        <v>126</v>
      </c>
      <c r="C7716">
        <v>2019</v>
      </c>
      <c r="D7716" t="s">
        <v>163</v>
      </c>
      <c r="E7716">
        <v>2</v>
      </c>
    </row>
    <row r="7717" spans="1:5" x14ac:dyDescent="0.25">
      <c r="A7717" t="s">
        <v>34</v>
      </c>
      <c r="B7717" t="s">
        <v>126</v>
      </c>
      <c r="C7717">
        <v>2019</v>
      </c>
      <c r="D7717" t="s">
        <v>164</v>
      </c>
      <c r="E7717">
        <v>1</v>
      </c>
    </row>
    <row r="7718" spans="1:5" x14ac:dyDescent="0.25">
      <c r="A7718" t="s">
        <v>34</v>
      </c>
      <c r="B7718" t="s">
        <v>126</v>
      </c>
      <c r="C7718">
        <v>2019</v>
      </c>
      <c r="D7718" t="s">
        <v>165</v>
      </c>
      <c r="E7718">
        <v>2</v>
      </c>
    </row>
    <row r="7719" spans="1:5" x14ac:dyDescent="0.25">
      <c r="A7719" t="s">
        <v>34</v>
      </c>
      <c r="B7719" t="s">
        <v>126</v>
      </c>
      <c r="C7719">
        <v>2019</v>
      </c>
      <c r="D7719" t="s">
        <v>166</v>
      </c>
      <c r="E7719">
        <v>1</v>
      </c>
    </row>
    <row r="7720" spans="1:5" x14ac:dyDescent="0.25">
      <c r="A7720" t="s">
        <v>34</v>
      </c>
      <c r="B7720" t="s">
        <v>126</v>
      </c>
      <c r="C7720">
        <v>2019</v>
      </c>
      <c r="D7720" t="s">
        <v>167</v>
      </c>
      <c r="E7720">
        <v>1</v>
      </c>
    </row>
    <row r="7721" spans="1:5" x14ac:dyDescent="0.25">
      <c r="A7721" t="s">
        <v>34</v>
      </c>
      <c r="B7721" t="s">
        <v>126</v>
      </c>
      <c r="C7721">
        <v>2019</v>
      </c>
      <c r="D7721" t="s">
        <v>168</v>
      </c>
      <c r="E7721">
        <v>1</v>
      </c>
    </row>
    <row r="7722" spans="1:5" x14ac:dyDescent="0.25">
      <c r="A7722" t="s">
        <v>34</v>
      </c>
      <c r="B7722" t="s">
        <v>126</v>
      </c>
      <c r="C7722">
        <v>2019</v>
      </c>
      <c r="D7722" t="s">
        <v>169</v>
      </c>
      <c r="E7722">
        <v>1</v>
      </c>
    </row>
    <row r="7723" spans="1:5" x14ac:dyDescent="0.25">
      <c r="A7723" t="s">
        <v>34</v>
      </c>
      <c r="B7723" t="s">
        <v>126</v>
      </c>
      <c r="C7723">
        <v>2019</v>
      </c>
      <c r="D7723" t="s">
        <v>170</v>
      </c>
      <c r="E7723">
        <v>2</v>
      </c>
    </row>
    <row r="7724" spans="1:5" x14ac:dyDescent="0.25">
      <c r="A7724" t="s">
        <v>34</v>
      </c>
      <c r="B7724" t="s">
        <v>126</v>
      </c>
      <c r="C7724">
        <v>2019</v>
      </c>
      <c r="D7724" t="s">
        <v>171</v>
      </c>
      <c r="E7724">
        <v>1</v>
      </c>
    </row>
    <row r="7725" spans="1:5" x14ac:dyDescent="0.25">
      <c r="A7725" t="s">
        <v>34</v>
      </c>
      <c r="B7725" t="s">
        <v>126</v>
      </c>
      <c r="C7725">
        <v>2019</v>
      </c>
      <c r="D7725" t="s">
        <v>172</v>
      </c>
      <c r="E7725">
        <v>1</v>
      </c>
    </row>
    <row r="7726" spans="1:5" x14ac:dyDescent="0.25">
      <c r="A7726" t="s">
        <v>34</v>
      </c>
      <c r="B7726" t="s">
        <v>126</v>
      </c>
      <c r="C7726">
        <v>2019</v>
      </c>
      <c r="D7726" t="s">
        <v>173</v>
      </c>
      <c r="E7726">
        <v>1</v>
      </c>
    </row>
    <row r="7727" spans="1:5" x14ac:dyDescent="0.25">
      <c r="A7727" t="s">
        <v>34</v>
      </c>
      <c r="B7727" t="s">
        <v>126</v>
      </c>
      <c r="C7727">
        <v>2019</v>
      </c>
      <c r="D7727" t="s">
        <v>174</v>
      </c>
      <c r="E7727">
        <v>3</v>
      </c>
    </row>
    <row r="7728" spans="1:5" x14ac:dyDescent="0.25">
      <c r="A7728" t="s">
        <v>34</v>
      </c>
      <c r="B7728" t="s">
        <v>126</v>
      </c>
      <c r="C7728">
        <v>2019</v>
      </c>
      <c r="D7728" t="s">
        <v>175</v>
      </c>
      <c r="E7728">
        <v>1</v>
      </c>
    </row>
    <row r="7729" spans="1:5" x14ac:dyDescent="0.25">
      <c r="A7729" t="s">
        <v>34</v>
      </c>
      <c r="B7729" t="s">
        <v>126</v>
      </c>
      <c r="C7729">
        <v>2019</v>
      </c>
      <c r="D7729" t="s">
        <v>176</v>
      </c>
      <c r="E7729">
        <v>2</v>
      </c>
    </row>
    <row r="7730" spans="1:5" x14ac:dyDescent="0.25">
      <c r="A7730" t="s">
        <v>34</v>
      </c>
      <c r="B7730" t="s">
        <v>126</v>
      </c>
      <c r="C7730">
        <v>2019</v>
      </c>
      <c r="D7730" t="s">
        <v>177</v>
      </c>
      <c r="E7730">
        <v>1</v>
      </c>
    </row>
    <row r="7731" spans="1:5" x14ac:dyDescent="0.25">
      <c r="A7731" t="s">
        <v>34</v>
      </c>
      <c r="B7731" t="s">
        <v>126</v>
      </c>
      <c r="C7731">
        <v>2019</v>
      </c>
      <c r="D7731" t="s">
        <v>178</v>
      </c>
      <c r="E7731">
        <v>1</v>
      </c>
    </row>
    <row r="7732" spans="1:5" x14ac:dyDescent="0.25">
      <c r="A7732" t="s">
        <v>34</v>
      </c>
      <c r="B7732" t="s">
        <v>126</v>
      </c>
      <c r="C7732">
        <v>2019</v>
      </c>
      <c r="D7732" t="s">
        <v>179</v>
      </c>
      <c r="E7732">
        <v>1</v>
      </c>
    </row>
    <row r="7733" spans="1:5" x14ac:dyDescent="0.25">
      <c r="A7733" t="s">
        <v>34</v>
      </c>
      <c r="B7733" t="s">
        <v>126</v>
      </c>
      <c r="C7733">
        <v>2019</v>
      </c>
      <c r="D7733" t="s">
        <v>180</v>
      </c>
      <c r="E7733">
        <v>1</v>
      </c>
    </row>
    <row r="7734" spans="1:5" x14ac:dyDescent="0.25">
      <c r="A7734" t="s">
        <v>34</v>
      </c>
      <c r="B7734" t="s">
        <v>126</v>
      </c>
      <c r="C7734">
        <v>2019</v>
      </c>
      <c r="D7734" t="s">
        <v>181</v>
      </c>
      <c r="E7734">
        <v>1</v>
      </c>
    </row>
    <row r="7735" spans="1:5" x14ac:dyDescent="0.25">
      <c r="A7735" t="s">
        <v>34</v>
      </c>
      <c r="B7735" t="s">
        <v>126</v>
      </c>
      <c r="C7735">
        <v>2019</v>
      </c>
      <c r="D7735" t="s">
        <v>182</v>
      </c>
      <c r="E7735">
        <v>1</v>
      </c>
    </row>
    <row r="7736" spans="1:5" x14ac:dyDescent="0.25">
      <c r="A7736" t="s">
        <v>34</v>
      </c>
      <c r="B7736" t="s">
        <v>126</v>
      </c>
      <c r="C7736">
        <v>2019</v>
      </c>
      <c r="D7736" t="s">
        <v>183</v>
      </c>
      <c r="E7736">
        <v>1</v>
      </c>
    </row>
    <row r="7737" spans="1:5" x14ac:dyDescent="0.25">
      <c r="A7737" t="s">
        <v>34</v>
      </c>
      <c r="B7737" t="s">
        <v>126</v>
      </c>
      <c r="C7737">
        <v>2019</v>
      </c>
      <c r="D7737" t="s">
        <v>184</v>
      </c>
      <c r="E7737">
        <v>1</v>
      </c>
    </row>
    <row r="7738" spans="1:5" x14ac:dyDescent="0.25">
      <c r="A7738" t="s">
        <v>34</v>
      </c>
      <c r="B7738" t="s">
        <v>126</v>
      </c>
      <c r="C7738">
        <v>2019</v>
      </c>
      <c r="D7738" t="s">
        <v>185</v>
      </c>
      <c r="E7738">
        <v>1</v>
      </c>
    </row>
    <row r="7739" spans="1:5" x14ac:dyDescent="0.25">
      <c r="A7739" t="s">
        <v>34</v>
      </c>
      <c r="B7739" t="s">
        <v>126</v>
      </c>
      <c r="C7739">
        <v>2019</v>
      </c>
      <c r="D7739" t="s">
        <v>186</v>
      </c>
      <c r="E7739">
        <v>1</v>
      </c>
    </row>
    <row r="7740" spans="1:5" x14ac:dyDescent="0.25">
      <c r="A7740" t="s">
        <v>34</v>
      </c>
      <c r="B7740" t="s">
        <v>126</v>
      </c>
      <c r="C7740">
        <v>2019</v>
      </c>
      <c r="D7740" t="s">
        <v>187</v>
      </c>
      <c r="E7740">
        <v>1</v>
      </c>
    </row>
    <row r="7741" spans="1:5" x14ac:dyDescent="0.25">
      <c r="A7741" t="s">
        <v>34</v>
      </c>
      <c r="B7741" t="s">
        <v>126</v>
      </c>
      <c r="C7741">
        <v>2019</v>
      </c>
      <c r="D7741" t="s">
        <v>188</v>
      </c>
      <c r="E7741">
        <v>1</v>
      </c>
    </row>
    <row r="7742" spans="1:5" x14ac:dyDescent="0.25">
      <c r="A7742" t="s">
        <v>34</v>
      </c>
      <c r="B7742" t="s">
        <v>126</v>
      </c>
      <c r="C7742">
        <v>2019</v>
      </c>
      <c r="D7742" t="s">
        <v>189</v>
      </c>
      <c r="E7742">
        <v>0</v>
      </c>
    </row>
    <row r="7743" spans="1:5" x14ac:dyDescent="0.25">
      <c r="A7743" t="s">
        <v>34</v>
      </c>
      <c r="B7743" t="s">
        <v>126</v>
      </c>
      <c r="C7743">
        <v>2019</v>
      </c>
      <c r="D7743" t="s">
        <v>190</v>
      </c>
      <c r="E7743">
        <v>1</v>
      </c>
    </row>
    <row r="7744" spans="1:5" x14ac:dyDescent="0.25">
      <c r="A7744" t="s">
        <v>34</v>
      </c>
      <c r="B7744" t="s">
        <v>126</v>
      </c>
      <c r="C7744">
        <v>2019</v>
      </c>
      <c r="D7744" t="s">
        <v>191</v>
      </c>
      <c r="E7744">
        <v>1</v>
      </c>
    </row>
    <row r="7745" spans="1:5" x14ac:dyDescent="0.25">
      <c r="A7745" t="s">
        <v>34</v>
      </c>
      <c r="B7745" t="s">
        <v>126</v>
      </c>
      <c r="C7745">
        <v>2019</v>
      </c>
      <c r="D7745" t="s">
        <v>192</v>
      </c>
      <c r="E7745">
        <v>1</v>
      </c>
    </row>
    <row r="7746" spans="1:5" x14ac:dyDescent="0.25">
      <c r="A7746" t="s">
        <v>34</v>
      </c>
      <c r="B7746" t="s">
        <v>126</v>
      </c>
      <c r="C7746">
        <v>2019</v>
      </c>
      <c r="D7746" t="s">
        <v>193</v>
      </c>
      <c r="E7746">
        <v>1</v>
      </c>
    </row>
    <row r="7747" spans="1:5" x14ac:dyDescent="0.25">
      <c r="A7747" t="s">
        <v>34</v>
      </c>
      <c r="B7747" t="s">
        <v>126</v>
      </c>
      <c r="C7747">
        <v>2019</v>
      </c>
      <c r="D7747" t="s">
        <v>194</v>
      </c>
      <c r="E7747">
        <v>2</v>
      </c>
    </row>
    <row r="7748" spans="1:5" x14ac:dyDescent="0.25">
      <c r="A7748" t="s">
        <v>34</v>
      </c>
      <c r="B7748" t="s">
        <v>126</v>
      </c>
      <c r="C7748">
        <v>2019</v>
      </c>
      <c r="D7748" t="s">
        <v>195</v>
      </c>
      <c r="E7748">
        <v>0</v>
      </c>
    </row>
    <row r="7749" spans="1:5" x14ac:dyDescent="0.25">
      <c r="A7749" t="s">
        <v>34</v>
      </c>
      <c r="B7749" t="s">
        <v>126</v>
      </c>
      <c r="C7749">
        <v>2019</v>
      </c>
      <c r="D7749" t="s">
        <v>196</v>
      </c>
      <c r="E7749">
        <v>1</v>
      </c>
    </row>
    <row r="7750" spans="1:5" x14ac:dyDescent="0.25">
      <c r="A7750" t="s">
        <v>34</v>
      </c>
      <c r="B7750" t="s">
        <v>126</v>
      </c>
      <c r="C7750">
        <v>2020</v>
      </c>
      <c r="D7750" t="s">
        <v>145</v>
      </c>
      <c r="E7750">
        <v>0</v>
      </c>
    </row>
    <row r="7751" spans="1:5" x14ac:dyDescent="0.25">
      <c r="A7751" t="s">
        <v>34</v>
      </c>
      <c r="B7751" t="s">
        <v>126</v>
      </c>
      <c r="C7751">
        <v>2020</v>
      </c>
      <c r="D7751" t="s">
        <v>146</v>
      </c>
      <c r="E7751">
        <v>0</v>
      </c>
    </row>
    <row r="7752" spans="1:5" x14ac:dyDescent="0.25">
      <c r="A7752" t="s">
        <v>34</v>
      </c>
      <c r="B7752" t="s">
        <v>126</v>
      </c>
      <c r="C7752">
        <v>2020</v>
      </c>
      <c r="D7752" t="s">
        <v>147</v>
      </c>
      <c r="E7752">
        <v>0</v>
      </c>
    </row>
    <row r="7753" spans="1:5" x14ac:dyDescent="0.25">
      <c r="A7753" t="s">
        <v>34</v>
      </c>
      <c r="B7753" t="s">
        <v>126</v>
      </c>
      <c r="C7753">
        <v>2020</v>
      </c>
      <c r="D7753" t="s">
        <v>148</v>
      </c>
      <c r="E7753">
        <v>0</v>
      </c>
    </row>
    <row r="7754" spans="1:5" x14ac:dyDescent="0.25">
      <c r="A7754" t="s">
        <v>34</v>
      </c>
      <c r="B7754" t="s">
        <v>126</v>
      </c>
      <c r="C7754">
        <v>2020</v>
      </c>
      <c r="D7754" t="s">
        <v>149</v>
      </c>
      <c r="E7754">
        <v>0</v>
      </c>
    </row>
    <row r="7755" spans="1:5" x14ac:dyDescent="0.25">
      <c r="A7755" t="s">
        <v>34</v>
      </c>
      <c r="B7755" t="s">
        <v>126</v>
      </c>
      <c r="C7755">
        <v>2020</v>
      </c>
      <c r="D7755" t="s">
        <v>150</v>
      </c>
      <c r="E7755">
        <v>0</v>
      </c>
    </row>
    <row r="7756" spans="1:5" x14ac:dyDescent="0.25">
      <c r="A7756" t="s">
        <v>34</v>
      </c>
      <c r="B7756" t="s">
        <v>126</v>
      </c>
      <c r="C7756">
        <v>2020</v>
      </c>
      <c r="D7756" t="s">
        <v>151</v>
      </c>
      <c r="E7756">
        <v>0</v>
      </c>
    </row>
    <row r="7757" spans="1:5" x14ac:dyDescent="0.25">
      <c r="A7757" t="s">
        <v>34</v>
      </c>
      <c r="B7757" t="s">
        <v>126</v>
      </c>
      <c r="C7757">
        <v>2020</v>
      </c>
      <c r="D7757" t="s">
        <v>152</v>
      </c>
      <c r="E7757">
        <v>0</v>
      </c>
    </row>
    <row r="7758" spans="1:5" x14ac:dyDescent="0.25">
      <c r="A7758" t="s">
        <v>34</v>
      </c>
      <c r="B7758" t="s">
        <v>126</v>
      </c>
      <c r="C7758">
        <v>2020</v>
      </c>
      <c r="D7758" t="s">
        <v>153</v>
      </c>
      <c r="E7758">
        <v>0</v>
      </c>
    </row>
    <row r="7759" spans="1:5" x14ac:dyDescent="0.25">
      <c r="A7759" t="s">
        <v>34</v>
      </c>
      <c r="B7759" t="s">
        <v>126</v>
      </c>
      <c r="C7759">
        <v>2020</v>
      </c>
      <c r="D7759" t="s">
        <v>154</v>
      </c>
      <c r="E7759">
        <v>0</v>
      </c>
    </row>
    <row r="7760" spans="1:5" x14ac:dyDescent="0.25">
      <c r="A7760" t="s">
        <v>34</v>
      </c>
      <c r="B7760" t="s">
        <v>126</v>
      </c>
      <c r="C7760">
        <v>2020</v>
      </c>
      <c r="D7760" t="s">
        <v>155</v>
      </c>
      <c r="E7760">
        <v>1</v>
      </c>
    </row>
    <row r="7761" spans="1:5" x14ac:dyDescent="0.25">
      <c r="A7761" t="s">
        <v>34</v>
      </c>
      <c r="B7761" t="s">
        <v>126</v>
      </c>
      <c r="C7761">
        <v>2020</v>
      </c>
      <c r="D7761" t="s">
        <v>156</v>
      </c>
      <c r="E7761">
        <v>1</v>
      </c>
    </row>
    <row r="7762" spans="1:5" x14ac:dyDescent="0.25">
      <c r="A7762" t="s">
        <v>34</v>
      </c>
      <c r="B7762" t="s">
        <v>126</v>
      </c>
      <c r="C7762">
        <v>2020</v>
      </c>
      <c r="D7762" t="s">
        <v>157</v>
      </c>
      <c r="E7762">
        <v>1</v>
      </c>
    </row>
    <row r="7763" spans="1:5" x14ac:dyDescent="0.25">
      <c r="A7763" t="s">
        <v>34</v>
      </c>
      <c r="B7763" t="s">
        <v>126</v>
      </c>
      <c r="C7763">
        <v>2020</v>
      </c>
      <c r="D7763" t="s">
        <v>158</v>
      </c>
      <c r="E7763">
        <v>1</v>
      </c>
    </row>
    <row r="7764" spans="1:5" x14ac:dyDescent="0.25">
      <c r="A7764" t="s">
        <v>34</v>
      </c>
      <c r="B7764" t="s">
        <v>126</v>
      </c>
      <c r="C7764">
        <v>2020</v>
      </c>
      <c r="D7764" t="s">
        <v>159</v>
      </c>
      <c r="E7764">
        <v>1</v>
      </c>
    </row>
    <row r="7765" spans="1:5" x14ac:dyDescent="0.25">
      <c r="A7765" t="s">
        <v>34</v>
      </c>
      <c r="B7765" t="s">
        <v>126</v>
      </c>
      <c r="C7765">
        <v>2020</v>
      </c>
      <c r="D7765" t="s">
        <v>160</v>
      </c>
      <c r="E7765">
        <v>1</v>
      </c>
    </row>
    <row r="7766" spans="1:5" x14ac:dyDescent="0.25">
      <c r="A7766" t="s">
        <v>34</v>
      </c>
      <c r="B7766" t="s">
        <v>126</v>
      </c>
      <c r="C7766">
        <v>2020</v>
      </c>
      <c r="D7766" t="s">
        <v>161</v>
      </c>
      <c r="E7766">
        <v>1</v>
      </c>
    </row>
    <row r="7767" spans="1:5" x14ac:dyDescent="0.25">
      <c r="A7767" t="s">
        <v>34</v>
      </c>
      <c r="B7767" t="s">
        <v>126</v>
      </c>
      <c r="C7767">
        <v>2020</v>
      </c>
      <c r="D7767" t="s">
        <v>162</v>
      </c>
      <c r="E7767">
        <v>1</v>
      </c>
    </row>
    <row r="7768" spans="1:5" x14ac:dyDescent="0.25">
      <c r="A7768" t="s">
        <v>34</v>
      </c>
      <c r="B7768" t="s">
        <v>126</v>
      </c>
      <c r="C7768">
        <v>2020</v>
      </c>
      <c r="D7768" t="s">
        <v>163</v>
      </c>
      <c r="E7768">
        <v>1</v>
      </c>
    </row>
    <row r="7769" spans="1:5" x14ac:dyDescent="0.25">
      <c r="A7769" t="s">
        <v>34</v>
      </c>
      <c r="B7769" t="s">
        <v>126</v>
      </c>
      <c r="C7769">
        <v>2020</v>
      </c>
      <c r="D7769" t="s">
        <v>164</v>
      </c>
      <c r="E7769">
        <v>1</v>
      </c>
    </row>
    <row r="7770" spans="1:5" x14ac:dyDescent="0.25">
      <c r="A7770" t="s">
        <v>34</v>
      </c>
      <c r="B7770" t="s">
        <v>126</v>
      </c>
      <c r="C7770">
        <v>2020</v>
      </c>
      <c r="D7770" t="s">
        <v>165</v>
      </c>
      <c r="E7770">
        <v>1</v>
      </c>
    </row>
    <row r="7771" spans="1:5" x14ac:dyDescent="0.25">
      <c r="A7771" t="s">
        <v>34</v>
      </c>
      <c r="B7771" t="s">
        <v>126</v>
      </c>
      <c r="C7771">
        <v>2020</v>
      </c>
      <c r="D7771" t="s">
        <v>166</v>
      </c>
      <c r="E7771">
        <v>1</v>
      </c>
    </row>
    <row r="7772" spans="1:5" x14ac:dyDescent="0.25">
      <c r="A7772" t="s">
        <v>34</v>
      </c>
      <c r="B7772" t="s">
        <v>126</v>
      </c>
      <c r="C7772">
        <v>2020</v>
      </c>
      <c r="D7772" t="s">
        <v>167</v>
      </c>
      <c r="E7772">
        <v>1</v>
      </c>
    </row>
    <row r="7773" spans="1:5" x14ac:dyDescent="0.25">
      <c r="A7773" t="s">
        <v>34</v>
      </c>
      <c r="B7773" t="s">
        <v>126</v>
      </c>
      <c r="C7773">
        <v>2020</v>
      </c>
      <c r="D7773" t="s">
        <v>168</v>
      </c>
      <c r="E7773">
        <v>1</v>
      </c>
    </row>
    <row r="7774" spans="1:5" x14ac:dyDescent="0.25">
      <c r="A7774" t="s">
        <v>34</v>
      </c>
      <c r="B7774" t="s">
        <v>126</v>
      </c>
      <c r="C7774">
        <v>2020</v>
      </c>
      <c r="D7774" t="s">
        <v>169</v>
      </c>
      <c r="E7774">
        <v>2</v>
      </c>
    </row>
    <row r="7775" spans="1:5" x14ac:dyDescent="0.25">
      <c r="A7775" t="s">
        <v>34</v>
      </c>
      <c r="B7775" t="s">
        <v>126</v>
      </c>
      <c r="C7775">
        <v>2020</v>
      </c>
      <c r="D7775" t="s">
        <v>170</v>
      </c>
      <c r="E7775">
        <v>1</v>
      </c>
    </row>
    <row r="7776" spans="1:5" x14ac:dyDescent="0.25">
      <c r="A7776" t="s">
        <v>34</v>
      </c>
      <c r="B7776" t="s">
        <v>126</v>
      </c>
      <c r="C7776">
        <v>2020</v>
      </c>
      <c r="D7776" t="s">
        <v>171</v>
      </c>
      <c r="E7776">
        <v>1</v>
      </c>
    </row>
    <row r="7777" spans="1:5" x14ac:dyDescent="0.25">
      <c r="A7777" t="s">
        <v>34</v>
      </c>
      <c r="B7777" t="s">
        <v>126</v>
      </c>
      <c r="C7777">
        <v>2020</v>
      </c>
      <c r="D7777" t="s">
        <v>172</v>
      </c>
      <c r="E7777">
        <v>1</v>
      </c>
    </row>
    <row r="7778" spans="1:5" x14ac:dyDescent="0.25">
      <c r="A7778" t="s">
        <v>34</v>
      </c>
      <c r="B7778" t="s">
        <v>126</v>
      </c>
      <c r="C7778">
        <v>2020</v>
      </c>
      <c r="D7778" t="s">
        <v>173</v>
      </c>
      <c r="E7778">
        <v>0</v>
      </c>
    </row>
    <row r="7779" spans="1:5" x14ac:dyDescent="0.25">
      <c r="A7779" t="s">
        <v>34</v>
      </c>
      <c r="B7779" t="s">
        <v>126</v>
      </c>
      <c r="C7779">
        <v>2020</v>
      </c>
      <c r="D7779" t="s">
        <v>174</v>
      </c>
      <c r="E7779">
        <v>1</v>
      </c>
    </row>
    <row r="7780" spans="1:5" x14ac:dyDescent="0.25">
      <c r="A7780" t="s">
        <v>34</v>
      </c>
      <c r="B7780" t="s">
        <v>126</v>
      </c>
      <c r="C7780">
        <v>2020</v>
      </c>
      <c r="D7780" t="s">
        <v>175</v>
      </c>
      <c r="E7780">
        <v>2</v>
      </c>
    </row>
    <row r="7781" spans="1:5" x14ac:dyDescent="0.25">
      <c r="A7781" t="s">
        <v>34</v>
      </c>
      <c r="B7781" t="s">
        <v>126</v>
      </c>
      <c r="C7781">
        <v>2020</v>
      </c>
      <c r="D7781" t="s">
        <v>176</v>
      </c>
      <c r="E7781">
        <v>1</v>
      </c>
    </row>
    <row r="7782" spans="1:5" x14ac:dyDescent="0.25">
      <c r="A7782" t="s">
        <v>34</v>
      </c>
      <c r="B7782" t="s">
        <v>126</v>
      </c>
      <c r="C7782">
        <v>2020</v>
      </c>
      <c r="D7782" t="s">
        <v>177</v>
      </c>
      <c r="E7782">
        <v>2</v>
      </c>
    </row>
    <row r="7783" spans="1:5" x14ac:dyDescent="0.25">
      <c r="A7783" t="s">
        <v>34</v>
      </c>
      <c r="B7783" t="s">
        <v>126</v>
      </c>
      <c r="C7783">
        <v>2020</v>
      </c>
      <c r="D7783" t="s">
        <v>178</v>
      </c>
      <c r="E7783">
        <v>2</v>
      </c>
    </row>
    <row r="7784" spans="1:5" x14ac:dyDescent="0.25">
      <c r="A7784" t="s">
        <v>34</v>
      </c>
      <c r="B7784" t="s">
        <v>126</v>
      </c>
      <c r="C7784">
        <v>2020</v>
      </c>
      <c r="D7784" t="s">
        <v>179</v>
      </c>
      <c r="E7784">
        <v>1</v>
      </c>
    </row>
    <row r="7785" spans="1:5" x14ac:dyDescent="0.25">
      <c r="A7785" t="s">
        <v>34</v>
      </c>
      <c r="B7785" t="s">
        <v>126</v>
      </c>
      <c r="C7785">
        <v>2020</v>
      </c>
      <c r="D7785" t="s">
        <v>180</v>
      </c>
      <c r="E7785">
        <v>1</v>
      </c>
    </row>
    <row r="7786" spans="1:5" x14ac:dyDescent="0.25">
      <c r="A7786" t="s">
        <v>34</v>
      </c>
      <c r="B7786" t="s">
        <v>126</v>
      </c>
      <c r="C7786">
        <v>2020</v>
      </c>
      <c r="D7786" t="s">
        <v>181</v>
      </c>
      <c r="E7786">
        <v>1</v>
      </c>
    </row>
    <row r="7787" spans="1:5" x14ac:dyDescent="0.25">
      <c r="A7787" t="s">
        <v>34</v>
      </c>
      <c r="B7787" t="s">
        <v>126</v>
      </c>
      <c r="C7787">
        <v>2020</v>
      </c>
      <c r="D7787" t="s">
        <v>182</v>
      </c>
      <c r="E7787">
        <v>0</v>
      </c>
    </row>
    <row r="7788" spans="1:5" x14ac:dyDescent="0.25">
      <c r="A7788" t="s">
        <v>34</v>
      </c>
      <c r="B7788" t="s">
        <v>126</v>
      </c>
      <c r="C7788">
        <v>2020</v>
      </c>
      <c r="D7788" t="s">
        <v>183</v>
      </c>
      <c r="E7788">
        <v>0</v>
      </c>
    </row>
    <row r="7789" spans="1:5" x14ac:dyDescent="0.25">
      <c r="A7789" t="s">
        <v>34</v>
      </c>
      <c r="B7789" t="s">
        <v>126</v>
      </c>
      <c r="C7789">
        <v>2020</v>
      </c>
      <c r="D7789" t="s">
        <v>184</v>
      </c>
      <c r="E7789">
        <v>0</v>
      </c>
    </row>
    <row r="7790" spans="1:5" x14ac:dyDescent="0.25">
      <c r="A7790" t="s">
        <v>34</v>
      </c>
      <c r="B7790" t="s">
        <v>126</v>
      </c>
      <c r="C7790">
        <v>2020</v>
      </c>
      <c r="D7790" t="s">
        <v>185</v>
      </c>
      <c r="E7790">
        <v>0</v>
      </c>
    </row>
    <row r="7791" spans="1:5" x14ac:dyDescent="0.25">
      <c r="A7791" t="s">
        <v>34</v>
      </c>
      <c r="B7791" t="s">
        <v>126</v>
      </c>
      <c r="C7791">
        <v>2020</v>
      </c>
      <c r="D7791" t="s">
        <v>186</v>
      </c>
      <c r="E7791">
        <v>0</v>
      </c>
    </row>
    <row r="7792" spans="1:5" x14ac:dyDescent="0.25">
      <c r="A7792" t="s">
        <v>34</v>
      </c>
      <c r="B7792" t="s">
        <v>126</v>
      </c>
      <c r="C7792">
        <v>2020</v>
      </c>
      <c r="D7792" t="s">
        <v>187</v>
      </c>
      <c r="E7792">
        <v>0</v>
      </c>
    </row>
    <row r="7793" spans="1:5" x14ac:dyDescent="0.25">
      <c r="A7793" t="s">
        <v>34</v>
      </c>
      <c r="B7793" t="s">
        <v>126</v>
      </c>
      <c r="C7793">
        <v>2020</v>
      </c>
      <c r="D7793" t="s">
        <v>188</v>
      </c>
      <c r="E7793">
        <v>1</v>
      </c>
    </row>
    <row r="7794" spans="1:5" x14ac:dyDescent="0.25">
      <c r="A7794" t="s">
        <v>34</v>
      </c>
      <c r="B7794" t="s">
        <v>126</v>
      </c>
      <c r="C7794">
        <v>2020</v>
      </c>
      <c r="D7794" t="s">
        <v>189</v>
      </c>
      <c r="E7794">
        <v>0</v>
      </c>
    </row>
    <row r="7795" spans="1:5" x14ac:dyDescent="0.25">
      <c r="A7795" t="s">
        <v>34</v>
      </c>
      <c r="B7795" t="s">
        <v>126</v>
      </c>
      <c r="C7795">
        <v>2020</v>
      </c>
      <c r="D7795" t="s">
        <v>190</v>
      </c>
      <c r="E7795">
        <v>0</v>
      </c>
    </row>
    <row r="7796" spans="1:5" x14ac:dyDescent="0.25">
      <c r="A7796" t="s">
        <v>34</v>
      </c>
      <c r="B7796" t="s">
        <v>126</v>
      </c>
      <c r="C7796">
        <v>2020</v>
      </c>
      <c r="D7796" t="s">
        <v>191</v>
      </c>
      <c r="E7796">
        <v>0</v>
      </c>
    </row>
    <row r="7797" spans="1:5" x14ac:dyDescent="0.25">
      <c r="A7797" t="s">
        <v>34</v>
      </c>
      <c r="B7797" t="s">
        <v>126</v>
      </c>
      <c r="C7797">
        <v>2020</v>
      </c>
      <c r="D7797" t="s">
        <v>192</v>
      </c>
      <c r="E7797">
        <v>0</v>
      </c>
    </row>
    <row r="7798" spans="1:5" x14ac:dyDescent="0.25">
      <c r="A7798" t="s">
        <v>34</v>
      </c>
      <c r="B7798" t="s">
        <v>126</v>
      </c>
      <c r="C7798">
        <v>2020</v>
      </c>
      <c r="D7798" t="s">
        <v>193</v>
      </c>
      <c r="E7798">
        <v>0</v>
      </c>
    </row>
    <row r="7799" spans="1:5" x14ac:dyDescent="0.25">
      <c r="A7799" t="s">
        <v>34</v>
      </c>
      <c r="B7799" t="s">
        <v>126</v>
      </c>
      <c r="C7799">
        <v>2020</v>
      </c>
      <c r="D7799" t="s">
        <v>194</v>
      </c>
      <c r="E7799">
        <v>1</v>
      </c>
    </row>
    <row r="7800" spans="1:5" x14ac:dyDescent="0.25">
      <c r="A7800" t="s">
        <v>34</v>
      </c>
      <c r="B7800" t="s">
        <v>126</v>
      </c>
      <c r="C7800">
        <v>2020</v>
      </c>
      <c r="D7800" t="s">
        <v>195</v>
      </c>
      <c r="E7800">
        <v>0</v>
      </c>
    </row>
    <row r="7801" spans="1:5" x14ac:dyDescent="0.25">
      <c r="A7801" t="s">
        <v>34</v>
      </c>
      <c r="B7801" t="s">
        <v>126</v>
      </c>
      <c r="C7801">
        <v>2020</v>
      </c>
      <c r="D7801" t="s">
        <v>196</v>
      </c>
      <c r="E7801">
        <v>1</v>
      </c>
    </row>
    <row r="7802" spans="1:5" x14ac:dyDescent="0.25">
      <c r="A7802" t="s">
        <v>41</v>
      </c>
      <c r="B7802" t="s">
        <v>124</v>
      </c>
      <c r="C7802">
        <v>2019</v>
      </c>
      <c r="D7802" t="s">
        <v>145</v>
      </c>
      <c r="E7802">
        <v>1</v>
      </c>
    </row>
    <row r="7803" spans="1:5" x14ac:dyDescent="0.25">
      <c r="A7803" t="s">
        <v>41</v>
      </c>
      <c r="B7803" t="s">
        <v>124</v>
      </c>
      <c r="C7803">
        <v>2019</v>
      </c>
      <c r="D7803" t="s">
        <v>146</v>
      </c>
      <c r="E7803">
        <v>1</v>
      </c>
    </row>
    <row r="7804" spans="1:5" x14ac:dyDescent="0.25">
      <c r="A7804" t="s">
        <v>41</v>
      </c>
      <c r="B7804" t="s">
        <v>124</v>
      </c>
      <c r="C7804">
        <v>2019</v>
      </c>
      <c r="D7804" t="s">
        <v>147</v>
      </c>
      <c r="E7804">
        <v>1</v>
      </c>
    </row>
    <row r="7805" spans="1:5" x14ac:dyDescent="0.25">
      <c r="A7805" t="s">
        <v>41</v>
      </c>
      <c r="B7805" t="s">
        <v>124</v>
      </c>
      <c r="C7805">
        <v>2019</v>
      </c>
      <c r="D7805" t="s">
        <v>148</v>
      </c>
      <c r="E7805">
        <v>2</v>
      </c>
    </row>
    <row r="7806" spans="1:5" x14ac:dyDescent="0.25">
      <c r="A7806" t="s">
        <v>41</v>
      </c>
      <c r="B7806" t="s">
        <v>124</v>
      </c>
      <c r="C7806">
        <v>2019</v>
      </c>
      <c r="D7806" t="s">
        <v>149</v>
      </c>
      <c r="E7806">
        <v>2</v>
      </c>
    </row>
    <row r="7807" spans="1:5" x14ac:dyDescent="0.25">
      <c r="A7807" t="s">
        <v>41</v>
      </c>
      <c r="B7807" t="s">
        <v>124</v>
      </c>
      <c r="C7807">
        <v>2019</v>
      </c>
      <c r="D7807" t="s">
        <v>150</v>
      </c>
      <c r="E7807">
        <v>2</v>
      </c>
    </row>
    <row r="7808" spans="1:5" x14ac:dyDescent="0.25">
      <c r="A7808" t="s">
        <v>41</v>
      </c>
      <c r="B7808" t="s">
        <v>124</v>
      </c>
      <c r="C7808">
        <v>2019</v>
      </c>
      <c r="D7808" t="s">
        <v>151</v>
      </c>
      <c r="E7808">
        <v>2</v>
      </c>
    </row>
    <row r="7809" spans="1:5" x14ac:dyDescent="0.25">
      <c r="A7809" t="s">
        <v>41</v>
      </c>
      <c r="B7809" t="s">
        <v>124</v>
      </c>
      <c r="C7809">
        <v>2019</v>
      </c>
      <c r="D7809" t="s">
        <v>152</v>
      </c>
      <c r="E7809">
        <v>2</v>
      </c>
    </row>
    <row r="7810" spans="1:5" x14ac:dyDescent="0.25">
      <c r="A7810" t="s">
        <v>41</v>
      </c>
      <c r="B7810" t="s">
        <v>124</v>
      </c>
      <c r="C7810">
        <v>2019</v>
      </c>
      <c r="D7810" t="s">
        <v>153</v>
      </c>
      <c r="E7810">
        <v>2</v>
      </c>
    </row>
    <row r="7811" spans="1:5" x14ac:dyDescent="0.25">
      <c r="A7811" t="s">
        <v>41</v>
      </c>
      <c r="B7811" t="s">
        <v>124</v>
      </c>
      <c r="C7811">
        <v>2019</v>
      </c>
      <c r="D7811" t="s">
        <v>154</v>
      </c>
      <c r="E7811">
        <v>1</v>
      </c>
    </row>
    <row r="7812" spans="1:5" x14ac:dyDescent="0.25">
      <c r="A7812" t="s">
        <v>41</v>
      </c>
      <c r="B7812" t="s">
        <v>124</v>
      </c>
      <c r="C7812">
        <v>2019</v>
      </c>
      <c r="D7812" t="s">
        <v>155</v>
      </c>
      <c r="E7812">
        <v>0</v>
      </c>
    </row>
    <row r="7813" spans="1:5" x14ac:dyDescent="0.25">
      <c r="A7813" t="s">
        <v>41</v>
      </c>
      <c r="B7813" t="s">
        <v>124</v>
      </c>
      <c r="C7813">
        <v>2019</v>
      </c>
      <c r="D7813" t="s">
        <v>156</v>
      </c>
      <c r="E7813">
        <v>0</v>
      </c>
    </row>
    <row r="7814" spans="1:5" x14ac:dyDescent="0.25">
      <c r="A7814" t="s">
        <v>41</v>
      </c>
      <c r="B7814" t="s">
        <v>124</v>
      </c>
      <c r="C7814">
        <v>2019</v>
      </c>
      <c r="D7814" t="s">
        <v>157</v>
      </c>
      <c r="E7814">
        <v>0</v>
      </c>
    </row>
    <row r="7815" spans="1:5" x14ac:dyDescent="0.25">
      <c r="A7815" t="s">
        <v>41</v>
      </c>
      <c r="B7815" t="s">
        <v>124</v>
      </c>
      <c r="C7815">
        <v>2019</v>
      </c>
      <c r="D7815" t="s">
        <v>158</v>
      </c>
      <c r="E7815">
        <v>0</v>
      </c>
    </row>
    <row r="7816" spans="1:5" x14ac:dyDescent="0.25">
      <c r="A7816" t="s">
        <v>41</v>
      </c>
      <c r="B7816" t="s">
        <v>124</v>
      </c>
      <c r="C7816">
        <v>2019</v>
      </c>
      <c r="D7816" t="s">
        <v>159</v>
      </c>
      <c r="E7816">
        <v>1</v>
      </c>
    </row>
    <row r="7817" spans="1:5" x14ac:dyDescent="0.25">
      <c r="A7817" t="s">
        <v>41</v>
      </c>
      <c r="B7817" t="s">
        <v>124</v>
      </c>
      <c r="C7817">
        <v>2019</v>
      </c>
      <c r="D7817" t="s">
        <v>160</v>
      </c>
      <c r="E7817">
        <v>2</v>
      </c>
    </row>
    <row r="7818" spans="1:5" x14ac:dyDescent="0.25">
      <c r="A7818" t="s">
        <v>41</v>
      </c>
      <c r="B7818" t="s">
        <v>124</v>
      </c>
      <c r="C7818">
        <v>2019</v>
      </c>
      <c r="D7818" t="s">
        <v>161</v>
      </c>
      <c r="E7818">
        <v>2</v>
      </c>
    </row>
    <row r="7819" spans="1:5" x14ac:dyDescent="0.25">
      <c r="A7819" t="s">
        <v>41</v>
      </c>
      <c r="B7819" t="s">
        <v>124</v>
      </c>
      <c r="C7819">
        <v>2019</v>
      </c>
      <c r="D7819" t="s">
        <v>162</v>
      </c>
      <c r="E7819">
        <v>1</v>
      </c>
    </row>
    <row r="7820" spans="1:5" x14ac:dyDescent="0.25">
      <c r="A7820" t="s">
        <v>41</v>
      </c>
      <c r="B7820" t="s">
        <v>124</v>
      </c>
      <c r="C7820">
        <v>2019</v>
      </c>
      <c r="D7820" t="s">
        <v>163</v>
      </c>
      <c r="E7820">
        <v>1</v>
      </c>
    </row>
    <row r="7821" spans="1:5" x14ac:dyDescent="0.25">
      <c r="A7821" t="s">
        <v>41</v>
      </c>
      <c r="B7821" t="s">
        <v>124</v>
      </c>
      <c r="C7821">
        <v>2019</v>
      </c>
      <c r="D7821" t="s">
        <v>164</v>
      </c>
      <c r="E7821">
        <v>2</v>
      </c>
    </row>
    <row r="7822" spans="1:5" x14ac:dyDescent="0.25">
      <c r="A7822" t="s">
        <v>41</v>
      </c>
      <c r="B7822" t="s">
        <v>124</v>
      </c>
      <c r="C7822">
        <v>2019</v>
      </c>
      <c r="D7822" t="s">
        <v>165</v>
      </c>
      <c r="E7822">
        <v>1</v>
      </c>
    </row>
    <row r="7823" spans="1:5" x14ac:dyDescent="0.25">
      <c r="A7823" t="s">
        <v>41</v>
      </c>
      <c r="B7823" t="s">
        <v>124</v>
      </c>
      <c r="C7823">
        <v>2019</v>
      </c>
      <c r="D7823" t="s">
        <v>166</v>
      </c>
      <c r="E7823">
        <v>2</v>
      </c>
    </row>
    <row r="7824" spans="1:5" x14ac:dyDescent="0.25">
      <c r="A7824" t="s">
        <v>41</v>
      </c>
      <c r="B7824" t="s">
        <v>124</v>
      </c>
      <c r="C7824">
        <v>2019</v>
      </c>
      <c r="D7824" t="s">
        <v>167</v>
      </c>
      <c r="E7824">
        <v>2</v>
      </c>
    </row>
    <row r="7825" spans="1:5" x14ac:dyDescent="0.25">
      <c r="A7825" t="s">
        <v>41</v>
      </c>
      <c r="B7825" t="s">
        <v>124</v>
      </c>
      <c r="C7825">
        <v>2019</v>
      </c>
      <c r="D7825" t="s">
        <v>168</v>
      </c>
      <c r="E7825">
        <v>3</v>
      </c>
    </row>
    <row r="7826" spans="1:5" x14ac:dyDescent="0.25">
      <c r="A7826" t="s">
        <v>41</v>
      </c>
      <c r="B7826" t="s">
        <v>124</v>
      </c>
      <c r="C7826">
        <v>2019</v>
      </c>
      <c r="D7826" t="s">
        <v>169</v>
      </c>
      <c r="E7826">
        <v>4</v>
      </c>
    </row>
    <row r="7827" spans="1:5" x14ac:dyDescent="0.25">
      <c r="A7827" t="s">
        <v>41</v>
      </c>
      <c r="B7827" t="s">
        <v>124</v>
      </c>
      <c r="C7827">
        <v>2019</v>
      </c>
      <c r="D7827" t="s">
        <v>170</v>
      </c>
      <c r="E7827">
        <v>5</v>
      </c>
    </row>
    <row r="7828" spans="1:5" x14ac:dyDescent="0.25">
      <c r="A7828" t="s">
        <v>41</v>
      </c>
      <c r="B7828" t="s">
        <v>124</v>
      </c>
      <c r="C7828">
        <v>2019</v>
      </c>
      <c r="D7828" t="s">
        <v>171</v>
      </c>
      <c r="E7828">
        <v>2</v>
      </c>
    </row>
    <row r="7829" spans="1:5" x14ac:dyDescent="0.25">
      <c r="A7829" t="s">
        <v>41</v>
      </c>
      <c r="B7829" t="s">
        <v>124</v>
      </c>
      <c r="C7829">
        <v>2019</v>
      </c>
      <c r="D7829" t="s">
        <v>172</v>
      </c>
      <c r="E7829">
        <v>3</v>
      </c>
    </row>
    <row r="7830" spans="1:5" x14ac:dyDescent="0.25">
      <c r="A7830" t="s">
        <v>41</v>
      </c>
      <c r="B7830" t="s">
        <v>124</v>
      </c>
      <c r="C7830">
        <v>2019</v>
      </c>
      <c r="D7830" t="s">
        <v>173</v>
      </c>
      <c r="E7830">
        <v>2</v>
      </c>
    </row>
    <row r="7831" spans="1:5" x14ac:dyDescent="0.25">
      <c r="A7831" t="s">
        <v>41</v>
      </c>
      <c r="B7831" t="s">
        <v>124</v>
      </c>
      <c r="C7831">
        <v>2019</v>
      </c>
      <c r="D7831" t="s">
        <v>174</v>
      </c>
      <c r="E7831">
        <v>2</v>
      </c>
    </row>
    <row r="7832" spans="1:5" x14ac:dyDescent="0.25">
      <c r="A7832" t="s">
        <v>41</v>
      </c>
      <c r="B7832" t="s">
        <v>124</v>
      </c>
      <c r="C7832">
        <v>2019</v>
      </c>
      <c r="D7832" t="s">
        <v>175</v>
      </c>
      <c r="E7832">
        <v>2</v>
      </c>
    </row>
    <row r="7833" spans="1:5" x14ac:dyDescent="0.25">
      <c r="A7833" t="s">
        <v>41</v>
      </c>
      <c r="B7833" t="s">
        <v>124</v>
      </c>
      <c r="C7833">
        <v>2019</v>
      </c>
      <c r="D7833" t="s">
        <v>176</v>
      </c>
      <c r="E7833">
        <v>4</v>
      </c>
    </row>
    <row r="7834" spans="1:5" x14ac:dyDescent="0.25">
      <c r="A7834" t="s">
        <v>41</v>
      </c>
      <c r="B7834" t="s">
        <v>124</v>
      </c>
      <c r="C7834">
        <v>2019</v>
      </c>
      <c r="D7834" t="s">
        <v>177</v>
      </c>
      <c r="E7834">
        <v>4</v>
      </c>
    </row>
    <row r="7835" spans="1:5" x14ac:dyDescent="0.25">
      <c r="A7835" t="s">
        <v>41</v>
      </c>
      <c r="B7835" t="s">
        <v>124</v>
      </c>
      <c r="C7835">
        <v>2019</v>
      </c>
      <c r="D7835" t="s">
        <v>178</v>
      </c>
      <c r="E7835">
        <v>4</v>
      </c>
    </row>
    <row r="7836" spans="1:5" x14ac:dyDescent="0.25">
      <c r="A7836" t="s">
        <v>41</v>
      </c>
      <c r="B7836" t="s">
        <v>124</v>
      </c>
      <c r="C7836">
        <v>2019</v>
      </c>
      <c r="D7836" t="s">
        <v>179</v>
      </c>
      <c r="E7836">
        <v>3</v>
      </c>
    </row>
    <row r="7837" spans="1:5" x14ac:dyDescent="0.25">
      <c r="A7837" t="s">
        <v>41</v>
      </c>
      <c r="B7837" t="s">
        <v>124</v>
      </c>
      <c r="C7837">
        <v>2019</v>
      </c>
      <c r="D7837" t="s">
        <v>180</v>
      </c>
      <c r="E7837">
        <v>1</v>
      </c>
    </row>
    <row r="7838" spans="1:5" x14ac:dyDescent="0.25">
      <c r="A7838" t="s">
        <v>41</v>
      </c>
      <c r="B7838" t="s">
        <v>124</v>
      </c>
      <c r="C7838">
        <v>2019</v>
      </c>
      <c r="D7838" t="s">
        <v>181</v>
      </c>
      <c r="E7838">
        <v>2</v>
      </c>
    </row>
    <row r="7839" spans="1:5" x14ac:dyDescent="0.25">
      <c r="A7839" t="s">
        <v>41</v>
      </c>
      <c r="B7839" t="s">
        <v>124</v>
      </c>
      <c r="C7839">
        <v>2019</v>
      </c>
      <c r="D7839" t="s">
        <v>182</v>
      </c>
      <c r="E7839">
        <v>4</v>
      </c>
    </row>
    <row r="7840" spans="1:5" x14ac:dyDescent="0.25">
      <c r="A7840" t="s">
        <v>41</v>
      </c>
      <c r="B7840" t="s">
        <v>124</v>
      </c>
      <c r="C7840">
        <v>2019</v>
      </c>
      <c r="D7840" t="s">
        <v>183</v>
      </c>
      <c r="E7840">
        <v>2</v>
      </c>
    </row>
    <row r="7841" spans="1:5" x14ac:dyDescent="0.25">
      <c r="A7841" t="s">
        <v>41</v>
      </c>
      <c r="B7841" t="s">
        <v>124</v>
      </c>
      <c r="C7841">
        <v>2019</v>
      </c>
      <c r="D7841" t="s">
        <v>184</v>
      </c>
      <c r="E7841">
        <v>1</v>
      </c>
    </row>
    <row r="7842" spans="1:5" x14ac:dyDescent="0.25">
      <c r="A7842" t="s">
        <v>41</v>
      </c>
      <c r="B7842" t="s">
        <v>124</v>
      </c>
      <c r="C7842">
        <v>2019</v>
      </c>
      <c r="D7842" t="s">
        <v>185</v>
      </c>
      <c r="E7842">
        <v>1</v>
      </c>
    </row>
    <row r="7843" spans="1:5" x14ac:dyDescent="0.25">
      <c r="A7843" t="s">
        <v>41</v>
      </c>
      <c r="B7843" t="s">
        <v>124</v>
      </c>
      <c r="C7843">
        <v>2019</v>
      </c>
      <c r="D7843" t="s">
        <v>186</v>
      </c>
      <c r="E7843">
        <v>1</v>
      </c>
    </row>
    <row r="7844" spans="1:5" x14ac:dyDescent="0.25">
      <c r="A7844" t="s">
        <v>41</v>
      </c>
      <c r="B7844" t="s">
        <v>124</v>
      </c>
      <c r="C7844">
        <v>2019</v>
      </c>
      <c r="D7844" t="s">
        <v>187</v>
      </c>
      <c r="E7844">
        <v>1</v>
      </c>
    </row>
    <row r="7845" spans="1:5" x14ac:dyDescent="0.25">
      <c r="A7845" t="s">
        <v>41</v>
      </c>
      <c r="B7845" t="s">
        <v>124</v>
      </c>
      <c r="C7845">
        <v>2019</v>
      </c>
      <c r="D7845" t="s">
        <v>188</v>
      </c>
      <c r="E7845">
        <v>1</v>
      </c>
    </row>
    <row r="7846" spans="1:5" x14ac:dyDescent="0.25">
      <c r="A7846" t="s">
        <v>41</v>
      </c>
      <c r="B7846" t="s">
        <v>124</v>
      </c>
      <c r="C7846">
        <v>2019</v>
      </c>
      <c r="D7846" t="s">
        <v>189</v>
      </c>
      <c r="E7846">
        <v>1</v>
      </c>
    </row>
    <row r="7847" spans="1:5" x14ac:dyDescent="0.25">
      <c r="A7847" t="s">
        <v>41</v>
      </c>
      <c r="B7847" t="s">
        <v>124</v>
      </c>
      <c r="C7847">
        <v>2019</v>
      </c>
      <c r="D7847" t="s">
        <v>190</v>
      </c>
      <c r="E7847">
        <v>1</v>
      </c>
    </row>
    <row r="7848" spans="1:5" x14ac:dyDescent="0.25">
      <c r="A7848" t="s">
        <v>41</v>
      </c>
      <c r="B7848" t="s">
        <v>124</v>
      </c>
      <c r="C7848">
        <v>2019</v>
      </c>
      <c r="D7848" t="s">
        <v>191</v>
      </c>
      <c r="E7848">
        <v>1</v>
      </c>
    </row>
    <row r="7849" spans="1:5" x14ac:dyDescent="0.25">
      <c r="A7849" t="s">
        <v>41</v>
      </c>
      <c r="B7849" t="s">
        <v>124</v>
      </c>
      <c r="C7849">
        <v>2019</v>
      </c>
      <c r="D7849" t="s">
        <v>192</v>
      </c>
      <c r="E7849">
        <v>1</v>
      </c>
    </row>
    <row r="7850" spans="1:5" x14ac:dyDescent="0.25">
      <c r="A7850" t="s">
        <v>41</v>
      </c>
      <c r="B7850" t="s">
        <v>124</v>
      </c>
      <c r="C7850">
        <v>2019</v>
      </c>
      <c r="D7850" t="s">
        <v>193</v>
      </c>
      <c r="E7850">
        <v>0</v>
      </c>
    </row>
    <row r="7851" spans="1:5" x14ac:dyDescent="0.25">
      <c r="A7851" t="s">
        <v>41</v>
      </c>
      <c r="B7851" t="s">
        <v>124</v>
      </c>
      <c r="C7851">
        <v>2019</v>
      </c>
      <c r="D7851" t="s">
        <v>194</v>
      </c>
      <c r="E7851">
        <v>0</v>
      </c>
    </row>
    <row r="7852" spans="1:5" x14ac:dyDescent="0.25">
      <c r="A7852" t="s">
        <v>41</v>
      </c>
      <c r="B7852" t="s">
        <v>124</v>
      </c>
      <c r="C7852">
        <v>2019</v>
      </c>
      <c r="D7852" t="s">
        <v>195</v>
      </c>
      <c r="E7852">
        <v>0</v>
      </c>
    </row>
    <row r="7853" spans="1:5" x14ac:dyDescent="0.25">
      <c r="A7853" t="s">
        <v>41</v>
      </c>
      <c r="B7853" t="s">
        <v>124</v>
      </c>
      <c r="C7853">
        <v>2019</v>
      </c>
      <c r="D7853" t="s">
        <v>196</v>
      </c>
      <c r="E7853">
        <v>0</v>
      </c>
    </row>
    <row r="7854" spans="1:5" x14ac:dyDescent="0.25">
      <c r="A7854" t="s">
        <v>41</v>
      </c>
      <c r="B7854" t="s">
        <v>124</v>
      </c>
      <c r="C7854">
        <v>2020</v>
      </c>
      <c r="D7854" t="s">
        <v>145</v>
      </c>
      <c r="E7854">
        <v>0</v>
      </c>
    </row>
    <row r="7855" spans="1:5" x14ac:dyDescent="0.25">
      <c r="A7855" t="s">
        <v>41</v>
      </c>
      <c r="B7855" t="s">
        <v>124</v>
      </c>
      <c r="C7855">
        <v>2020</v>
      </c>
      <c r="D7855" t="s">
        <v>146</v>
      </c>
      <c r="E7855">
        <v>0</v>
      </c>
    </row>
    <row r="7856" spans="1:5" x14ac:dyDescent="0.25">
      <c r="A7856" t="s">
        <v>41</v>
      </c>
      <c r="B7856" t="s">
        <v>124</v>
      </c>
      <c r="C7856">
        <v>2020</v>
      </c>
      <c r="D7856" t="s">
        <v>147</v>
      </c>
      <c r="E7856">
        <v>0</v>
      </c>
    </row>
    <row r="7857" spans="1:5" x14ac:dyDescent="0.25">
      <c r="A7857" t="s">
        <v>41</v>
      </c>
      <c r="B7857" t="s">
        <v>124</v>
      </c>
      <c r="C7857">
        <v>2020</v>
      </c>
      <c r="D7857" t="s">
        <v>148</v>
      </c>
      <c r="E7857">
        <v>1</v>
      </c>
    </row>
    <row r="7858" spans="1:5" x14ac:dyDescent="0.25">
      <c r="A7858" t="s">
        <v>41</v>
      </c>
      <c r="B7858" t="s">
        <v>124</v>
      </c>
      <c r="C7858">
        <v>2020</v>
      </c>
      <c r="D7858" t="s">
        <v>149</v>
      </c>
      <c r="E7858">
        <v>1</v>
      </c>
    </row>
    <row r="7859" spans="1:5" x14ac:dyDescent="0.25">
      <c r="A7859" t="s">
        <v>41</v>
      </c>
      <c r="B7859" t="s">
        <v>124</v>
      </c>
      <c r="C7859">
        <v>2020</v>
      </c>
      <c r="D7859" t="s">
        <v>150</v>
      </c>
      <c r="E7859">
        <v>1</v>
      </c>
    </row>
    <row r="7860" spans="1:5" x14ac:dyDescent="0.25">
      <c r="A7860" t="s">
        <v>41</v>
      </c>
      <c r="B7860" t="s">
        <v>124</v>
      </c>
      <c r="C7860">
        <v>2020</v>
      </c>
      <c r="D7860" t="s">
        <v>151</v>
      </c>
      <c r="E7860">
        <v>1</v>
      </c>
    </row>
    <row r="7861" spans="1:5" x14ac:dyDescent="0.25">
      <c r="A7861" t="s">
        <v>41</v>
      </c>
      <c r="B7861" t="s">
        <v>124</v>
      </c>
      <c r="C7861">
        <v>2020</v>
      </c>
      <c r="D7861" t="s">
        <v>152</v>
      </c>
      <c r="E7861">
        <v>1</v>
      </c>
    </row>
    <row r="7862" spans="1:5" x14ac:dyDescent="0.25">
      <c r="A7862" t="s">
        <v>41</v>
      </c>
      <c r="B7862" t="s">
        <v>124</v>
      </c>
      <c r="C7862">
        <v>2020</v>
      </c>
      <c r="D7862" t="s">
        <v>153</v>
      </c>
      <c r="E7862">
        <v>2</v>
      </c>
    </row>
    <row r="7863" spans="1:5" x14ac:dyDescent="0.25">
      <c r="A7863" t="s">
        <v>41</v>
      </c>
      <c r="B7863" t="s">
        <v>124</v>
      </c>
      <c r="C7863">
        <v>2020</v>
      </c>
      <c r="D7863" t="s">
        <v>154</v>
      </c>
      <c r="E7863">
        <v>1</v>
      </c>
    </row>
    <row r="7864" spans="1:5" x14ac:dyDescent="0.25">
      <c r="A7864" t="s">
        <v>41</v>
      </c>
      <c r="B7864" t="s">
        <v>124</v>
      </c>
      <c r="C7864">
        <v>2020</v>
      </c>
      <c r="D7864" t="s">
        <v>155</v>
      </c>
      <c r="E7864">
        <v>1</v>
      </c>
    </row>
    <row r="7865" spans="1:5" x14ac:dyDescent="0.25">
      <c r="A7865" t="s">
        <v>41</v>
      </c>
      <c r="B7865" t="s">
        <v>124</v>
      </c>
      <c r="C7865">
        <v>2020</v>
      </c>
      <c r="D7865" t="s">
        <v>156</v>
      </c>
      <c r="E7865">
        <v>1</v>
      </c>
    </row>
    <row r="7866" spans="1:5" x14ac:dyDescent="0.25">
      <c r="A7866" t="s">
        <v>41</v>
      </c>
      <c r="B7866" t="s">
        <v>124</v>
      </c>
      <c r="C7866">
        <v>2020</v>
      </c>
      <c r="D7866" t="s">
        <v>157</v>
      </c>
      <c r="E7866">
        <v>1</v>
      </c>
    </row>
    <row r="7867" spans="1:5" x14ac:dyDescent="0.25">
      <c r="A7867" t="s">
        <v>41</v>
      </c>
      <c r="B7867" t="s">
        <v>124</v>
      </c>
      <c r="C7867">
        <v>2020</v>
      </c>
      <c r="D7867" t="s">
        <v>158</v>
      </c>
      <c r="E7867">
        <v>1</v>
      </c>
    </row>
    <row r="7868" spans="1:5" x14ac:dyDescent="0.25">
      <c r="A7868" t="s">
        <v>41</v>
      </c>
      <c r="B7868" t="s">
        <v>124</v>
      </c>
      <c r="C7868">
        <v>2020</v>
      </c>
      <c r="D7868" t="s">
        <v>159</v>
      </c>
      <c r="E7868">
        <v>2</v>
      </c>
    </row>
    <row r="7869" spans="1:5" x14ac:dyDescent="0.25">
      <c r="A7869" t="s">
        <v>41</v>
      </c>
      <c r="B7869" t="s">
        <v>124</v>
      </c>
      <c r="C7869">
        <v>2020</v>
      </c>
      <c r="D7869" t="s">
        <v>160</v>
      </c>
      <c r="E7869">
        <v>2</v>
      </c>
    </row>
    <row r="7870" spans="1:5" x14ac:dyDescent="0.25">
      <c r="A7870" t="s">
        <v>41</v>
      </c>
      <c r="B7870" t="s">
        <v>124</v>
      </c>
      <c r="C7870">
        <v>2020</v>
      </c>
      <c r="D7870" t="s">
        <v>161</v>
      </c>
      <c r="E7870">
        <v>2</v>
      </c>
    </row>
    <row r="7871" spans="1:5" x14ac:dyDescent="0.25">
      <c r="A7871" t="s">
        <v>41</v>
      </c>
      <c r="B7871" t="s">
        <v>124</v>
      </c>
      <c r="C7871">
        <v>2020</v>
      </c>
      <c r="D7871" t="s">
        <v>162</v>
      </c>
      <c r="E7871">
        <v>3</v>
      </c>
    </row>
    <row r="7872" spans="1:5" x14ac:dyDescent="0.25">
      <c r="A7872" t="s">
        <v>41</v>
      </c>
      <c r="B7872" t="s">
        <v>124</v>
      </c>
      <c r="C7872">
        <v>2020</v>
      </c>
      <c r="D7872" t="s">
        <v>163</v>
      </c>
      <c r="E7872">
        <v>2</v>
      </c>
    </row>
    <row r="7873" spans="1:5" x14ac:dyDescent="0.25">
      <c r="A7873" t="s">
        <v>41</v>
      </c>
      <c r="B7873" t="s">
        <v>124</v>
      </c>
      <c r="C7873">
        <v>2020</v>
      </c>
      <c r="D7873" t="s">
        <v>164</v>
      </c>
      <c r="E7873">
        <v>3</v>
      </c>
    </row>
    <row r="7874" spans="1:5" x14ac:dyDescent="0.25">
      <c r="A7874" t="s">
        <v>41</v>
      </c>
      <c r="B7874" t="s">
        <v>124</v>
      </c>
      <c r="C7874">
        <v>2020</v>
      </c>
      <c r="D7874" t="s">
        <v>165</v>
      </c>
      <c r="E7874">
        <v>3</v>
      </c>
    </row>
    <row r="7875" spans="1:5" x14ac:dyDescent="0.25">
      <c r="A7875" t="s">
        <v>41</v>
      </c>
      <c r="B7875" t="s">
        <v>124</v>
      </c>
      <c r="C7875">
        <v>2020</v>
      </c>
      <c r="D7875" t="s">
        <v>166</v>
      </c>
      <c r="E7875">
        <v>3</v>
      </c>
    </row>
    <row r="7876" spans="1:5" x14ac:dyDescent="0.25">
      <c r="A7876" t="s">
        <v>41</v>
      </c>
      <c r="B7876" t="s">
        <v>124</v>
      </c>
      <c r="C7876">
        <v>2020</v>
      </c>
      <c r="D7876" t="s">
        <v>167</v>
      </c>
      <c r="E7876">
        <v>5</v>
      </c>
    </row>
    <row r="7877" spans="1:5" x14ac:dyDescent="0.25">
      <c r="A7877" t="s">
        <v>41</v>
      </c>
      <c r="B7877" t="s">
        <v>124</v>
      </c>
      <c r="C7877">
        <v>2020</v>
      </c>
      <c r="D7877" t="s">
        <v>168</v>
      </c>
      <c r="E7877">
        <v>5</v>
      </c>
    </row>
    <row r="7878" spans="1:5" x14ac:dyDescent="0.25">
      <c r="A7878" t="s">
        <v>41</v>
      </c>
      <c r="B7878" t="s">
        <v>124</v>
      </c>
      <c r="C7878">
        <v>2020</v>
      </c>
      <c r="D7878" t="s">
        <v>169</v>
      </c>
      <c r="E7878">
        <v>8</v>
      </c>
    </row>
    <row r="7879" spans="1:5" x14ac:dyDescent="0.25">
      <c r="A7879" t="s">
        <v>41</v>
      </c>
      <c r="B7879" t="s">
        <v>124</v>
      </c>
      <c r="C7879">
        <v>2020</v>
      </c>
      <c r="D7879" t="s">
        <v>170</v>
      </c>
      <c r="E7879">
        <v>6</v>
      </c>
    </row>
    <row r="7880" spans="1:5" x14ac:dyDescent="0.25">
      <c r="A7880" t="s">
        <v>41</v>
      </c>
      <c r="B7880" t="s">
        <v>124</v>
      </c>
      <c r="C7880">
        <v>2020</v>
      </c>
      <c r="D7880" t="s">
        <v>171</v>
      </c>
      <c r="E7880">
        <v>2</v>
      </c>
    </row>
    <row r="7881" spans="1:5" x14ac:dyDescent="0.25">
      <c r="A7881" t="s">
        <v>41</v>
      </c>
      <c r="B7881" t="s">
        <v>124</v>
      </c>
      <c r="C7881">
        <v>2020</v>
      </c>
      <c r="D7881" t="s">
        <v>172</v>
      </c>
      <c r="E7881">
        <v>3</v>
      </c>
    </row>
    <row r="7882" spans="1:5" x14ac:dyDescent="0.25">
      <c r="A7882" t="s">
        <v>41</v>
      </c>
      <c r="B7882" t="s">
        <v>124</v>
      </c>
      <c r="C7882">
        <v>2020</v>
      </c>
      <c r="D7882" t="s">
        <v>173</v>
      </c>
      <c r="E7882">
        <v>3</v>
      </c>
    </row>
    <row r="7883" spans="1:5" x14ac:dyDescent="0.25">
      <c r="A7883" t="s">
        <v>41</v>
      </c>
      <c r="B7883" t="s">
        <v>124</v>
      </c>
      <c r="C7883">
        <v>2020</v>
      </c>
      <c r="D7883" t="s">
        <v>174</v>
      </c>
      <c r="E7883">
        <v>3</v>
      </c>
    </row>
    <row r="7884" spans="1:5" x14ac:dyDescent="0.25">
      <c r="A7884" t="s">
        <v>41</v>
      </c>
      <c r="B7884" t="s">
        <v>124</v>
      </c>
      <c r="C7884">
        <v>2020</v>
      </c>
      <c r="D7884" t="s">
        <v>175</v>
      </c>
      <c r="E7884">
        <v>2</v>
      </c>
    </row>
    <row r="7885" spans="1:5" x14ac:dyDescent="0.25">
      <c r="A7885" t="s">
        <v>41</v>
      </c>
      <c r="B7885" t="s">
        <v>124</v>
      </c>
      <c r="C7885">
        <v>2020</v>
      </c>
      <c r="D7885" t="s">
        <v>176</v>
      </c>
      <c r="E7885">
        <v>2</v>
      </c>
    </row>
    <row r="7886" spans="1:5" x14ac:dyDescent="0.25">
      <c r="A7886" t="s">
        <v>41</v>
      </c>
      <c r="B7886" t="s">
        <v>124</v>
      </c>
      <c r="C7886">
        <v>2020</v>
      </c>
      <c r="D7886" t="s">
        <v>177</v>
      </c>
      <c r="E7886">
        <v>4</v>
      </c>
    </row>
    <row r="7887" spans="1:5" x14ac:dyDescent="0.25">
      <c r="A7887" t="s">
        <v>41</v>
      </c>
      <c r="B7887" t="s">
        <v>124</v>
      </c>
      <c r="C7887">
        <v>2020</v>
      </c>
      <c r="D7887" t="s">
        <v>178</v>
      </c>
      <c r="E7887">
        <v>3</v>
      </c>
    </row>
    <row r="7888" spans="1:5" x14ac:dyDescent="0.25">
      <c r="A7888" t="s">
        <v>41</v>
      </c>
      <c r="B7888" t="s">
        <v>124</v>
      </c>
      <c r="C7888">
        <v>2020</v>
      </c>
      <c r="D7888" t="s">
        <v>179</v>
      </c>
      <c r="E7888">
        <v>2</v>
      </c>
    </row>
    <row r="7889" spans="1:5" x14ac:dyDescent="0.25">
      <c r="A7889" t="s">
        <v>41</v>
      </c>
      <c r="B7889" t="s">
        <v>124</v>
      </c>
      <c r="C7889">
        <v>2020</v>
      </c>
      <c r="D7889" t="s">
        <v>180</v>
      </c>
      <c r="E7889">
        <v>1</v>
      </c>
    </row>
    <row r="7890" spans="1:5" x14ac:dyDescent="0.25">
      <c r="A7890" t="s">
        <v>41</v>
      </c>
      <c r="B7890" t="s">
        <v>124</v>
      </c>
      <c r="C7890">
        <v>2020</v>
      </c>
      <c r="D7890" t="s">
        <v>181</v>
      </c>
      <c r="E7890">
        <v>1</v>
      </c>
    </row>
    <row r="7891" spans="1:5" x14ac:dyDescent="0.25">
      <c r="A7891" t="s">
        <v>41</v>
      </c>
      <c r="B7891" t="s">
        <v>124</v>
      </c>
      <c r="C7891">
        <v>2020</v>
      </c>
      <c r="D7891" t="s">
        <v>182</v>
      </c>
      <c r="E7891">
        <v>2</v>
      </c>
    </row>
    <row r="7892" spans="1:5" x14ac:dyDescent="0.25">
      <c r="A7892" t="s">
        <v>41</v>
      </c>
      <c r="B7892" t="s">
        <v>124</v>
      </c>
      <c r="C7892">
        <v>2020</v>
      </c>
      <c r="D7892" t="s">
        <v>183</v>
      </c>
      <c r="E7892">
        <v>1</v>
      </c>
    </row>
    <row r="7893" spans="1:5" x14ac:dyDescent="0.25">
      <c r="A7893" t="s">
        <v>41</v>
      </c>
      <c r="B7893" t="s">
        <v>124</v>
      </c>
      <c r="C7893">
        <v>2020</v>
      </c>
      <c r="D7893" t="s">
        <v>184</v>
      </c>
      <c r="E7893">
        <v>2</v>
      </c>
    </row>
    <row r="7894" spans="1:5" x14ac:dyDescent="0.25">
      <c r="A7894" t="s">
        <v>41</v>
      </c>
      <c r="B7894" t="s">
        <v>124</v>
      </c>
      <c r="C7894">
        <v>2020</v>
      </c>
      <c r="D7894" t="s">
        <v>185</v>
      </c>
      <c r="E7894">
        <v>1</v>
      </c>
    </row>
    <row r="7895" spans="1:5" x14ac:dyDescent="0.25">
      <c r="A7895" t="s">
        <v>41</v>
      </c>
      <c r="B7895" t="s">
        <v>124</v>
      </c>
      <c r="C7895">
        <v>2020</v>
      </c>
      <c r="D7895" t="s">
        <v>186</v>
      </c>
      <c r="E7895">
        <v>1</v>
      </c>
    </row>
    <row r="7896" spans="1:5" x14ac:dyDescent="0.25">
      <c r="A7896" t="s">
        <v>41</v>
      </c>
      <c r="B7896" t="s">
        <v>124</v>
      </c>
      <c r="C7896">
        <v>2020</v>
      </c>
      <c r="D7896" t="s">
        <v>187</v>
      </c>
      <c r="E7896">
        <v>1</v>
      </c>
    </row>
    <row r="7897" spans="1:5" x14ac:dyDescent="0.25">
      <c r="A7897" t="s">
        <v>41</v>
      </c>
      <c r="B7897" t="s">
        <v>124</v>
      </c>
      <c r="C7897">
        <v>2020</v>
      </c>
      <c r="D7897" t="s">
        <v>188</v>
      </c>
      <c r="E7897">
        <v>1</v>
      </c>
    </row>
    <row r="7898" spans="1:5" x14ac:dyDescent="0.25">
      <c r="A7898" t="s">
        <v>41</v>
      </c>
      <c r="B7898" t="s">
        <v>124</v>
      </c>
      <c r="C7898">
        <v>2020</v>
      </c>
      <c r="D7898" t="s">
        <v>189</v>
      </c>
      <c r="E7898">
        <v>1</v>
      </c>
    </row>
    <row r="7899" spans="1:5" x14ac:dyDescent="0.25">
      <c r="A7899" t="s">
        <v>41</v>
      </c>
      <c r="B7899" t="s">
        <v>124</v>
      </c>
      <c r="C7899">
        <v>2020</v>
      </c>
      <c r="D7899" t="s">
        <v>190</v>
      </c>
      <c r="E7899">
        <v>3</v>
      </c>
    </row>
    <row r="7900" spans="1:5" x14ac:dyDescent="0.25">
      <c r="A7900" t="s">
        <v>41</v>
      </c>
      <c r="B7900" t="s">
        <v>124</v>
      </c>
      <c r="C7900">
        <v>2020</v>
      </c>
      <c r="D7900" t="s">
        <v>191</v>
      </c>
      <c r="E7900">
        <v>2</v>
      </c>
    </row>
    <row r="7901" spans="1:5" x14ac:dyDescent="0.25">
      <c r="A7901" t="s">
        <v>41</v>
      </c>
      <c r="B7901" t="s">
        <v>124</v>
      </c>
      <c r="C7901">
        <v>2020</v>
      </c>
      <c r="D7901" t="s">
        <v>192</v>
      </c>
      <c r="E7901">
        <v>1</v>
      </c>
    </row>
    <row r="7902" spans="1:5" x14ac:dyDescent="0.25">
      <c r="A7902" t="s">
        <v>41</v>
      </c>
      <c r="B7902" t="s">
        <v>124</v>
      </c>
      <c r="C7902">
        <v>2020</v>
      </c>
      <c r="D7902" t="s">
        <v>193</v>
      </c>
      <c r="E7902">
        <v>2</v>
      </c>
    </row>
    <row r="7903" spans="1:5" x14ac:dyDescent="0.25">
      <c r="A7903" t="s">
        <v>41</v>
      </c>
      <c r="B7903" t="s">
        <v>124</v>
      </c>
      <c r="C7903">
        <v>2020</v>
      </c>
      <c r="D7903" t="s">
        <v>194</v>
      </c>
      <c r="E7903">
        <v>2</v>
      </c>
    </row>
    <row r="7904" spans="1:5" x14ac:dyDescent="0.25">
      <c r="A7904" t="s">
        <v>41</v>
      </c>
      <c r="B7904" t="s">
        <v>124</v>
      </c>
      <c r="C7904">
        <v>2020</v>
      </c>
      <c r="D7904" t="s">
        <v>195</v>
      </c>
      <c r="E7904">
        <v>2</v>
      </c>
    </row>
    <row r="7905" spans="1:5" x14ac:dyDescent="0.25">
      <c r="A7905" t="s">
        <v>41</v>
      </c>
      <c r="B7905" t="s">
        <v>124</v>
      </c>
      <c r="C7905">
        <v>2020</v>
      </c>
      <c r="D7905" t="s">
        <v>196</v>
      </c>
      <c r="E7905">
        <v>3</v>
      </c>
    </row>
    <row r="7906" spans="1:5" x14ac:dyDescent="0.25">
      <c r="A7906" t="s">
        <v>41</v>
      </c>
      <c r="B7906" t="s">
        <v>122</v>
      </c>
      <c r="C7906">
        <v>2019</v>
      </c>
      <c r="D7906" t="s">
        <v>145</v>
      </c>
      <c r="E7906">
        <v>2</v>
      </c>
    </row>
    <row r="7907" spans="1:5" x14ac:dyDescent="0.25">
      <c r="A7907" t="s">
        <v>41</v>
      </c>
      <c r="B7907" t="s">
        <v>122</v>
      </c>
      <c r="C7907">
        <v>2019</v>
      </c>
      <c r="D7907" t="s">
        <v>146</v>
      </c>
      <c r="E7907">
        <v>2</v>
      </c>
    </row>
    <row r="7908" spans="1:5" x14ac:dyDescent="0.25">
      <c r="A7908" t="s">
        <v>41</v>
      </c>
      <c r="B7908" t="s">
        <v>122</v>
      </c>
      <c r="C7908">
        <v>2019</v>
      </c>
      <c r="D7908" t="s">
        <v>147</v>
      </c>
      <c r="E7908">
        <v>3</v>
      </c>
    </row>
    <row r="7909" spans="1:5" x14ac:dyDescent="0.25">
      <c r="A7909" t="s">
        <v>41</v>
      </c>
      <c r="B7909" t="s">
        <v>122</v>
      </c>
      <c r="C7909">
        <v>2019</v>
      </c>
      <c r="D7909" t="s">
        <v>148</v>
      </c>
      <c r="E7909">
        <v>4</v>
      </c>
    </row>
    <row r="7910" spans="1:5" x14ac:dyDescent="0.25">
      <c r="A7910" t="s">
        <v>41</v>
      </c>
      <c r="B7910" t="s">
        <v>122</v>
      </c>
      <c r="C7910">
        <v>2019</v>
      </c>
      <c r="D7910" t="s">
        <v>149</v>
      </c>
      <c r="E7910">
        <v>4</v>
      </c>
    </row>
    <row r="7911" spans="1:5" x14ac:dyDescent="0.25">
      <c r="A7911" t="s">
        <v>41</v>
      </c>
      <c r="B7911" t="s">
        <v>122</v>
      </c>
      <c r="C7911">
        <v>2019</v>
      </c>
      <c r="D7911" t="s">
        <v>150</v>
      </c>
      <c r="E7911">
        <v>4</v>
      </c>
    </row>
    <row r="7912" spans="1:5" x14ac:dyDescent="0.25">
      <c r="A7912" t="s">
        <v>41</v>
      </c>
      <c r="B7912" t="s">
        <v>122</v>
      </c>
      <c r="C7912">
        <v>2019</v>
      </c>
      <c r="D7912" t="s">
        <v>151</v>
      </c>
      <c r="E7912">
        <v>5</v>
      </c>
    </row>
    <row r="7913" spans="1:5" x14ac:dyDescent="0.25">
      <c r="A7913" t="s">
        <v>41</v>
      </c>
      <c r="B7913" t="s">
        <v>122</v>
      </c>
      <c r="C7913">
        <v>2019</v>
      </c>
      <c r="D7913" t="s">
        <v>152</v>
      </c>
      <c r="E7913">
        <v>6</v>
      </c>
    </row>
    <row r="7914" spans="1:5" x14ac:dyDescent="0.25">
      <c r="A7914" t="s">
        <v>41</v>
      </c>
      <c r="B7914" t="s">
        <v>122</v>
      </c>
      <c r="C7914">
        <v>2019</v>
      </c>
      <c r="D7914" t="s">
        <v>153</v>
      </c>
      <c r="E7914">
        <v>3</v>
      </c>
    </row>
    <row r="7915" spans="1:5" x14ac:dyDescent="0.25">
      <c r="A7915" t="s">
        <v>41</v>
      </c>
      <c r="B7915" t="s">
        <v>122</v>
      </c>
      <c r="C7915">
        <v>2019</v>
      </c>
      <c r="D7915" t="s">
        <v>154</v>
      </c>
      <c r="E7915">
        <v>4</v>
      </c>
    </row>
    <row r="7916" spans="1:5" x14ac:dyDescent="0.25">
      <c r="A7916" t="s">
        <v>41</v>
      </c>
      <c r="B7916" t="s">
        <v>122</v>
      </c>
      <c r="C7916">
        <v>2019</v>
      </c>
      <c r="D7916" t="s">
        <v>155</v>
      </c>
      <c r="E7916">
        <v>3</v>
      </c>
    </row>
    <row r="7917" spans="1:5" x14ac:dyDescent="0.25">
      <c r="A7917" t="s">
        <v>41</v>
      </c>
      <c r="B7917" t="s">
        <v>122</v>
      </c>
      <c r="C7917">
        <v>2019</v>
      </c>
      <c r="D7917" t="s">
        <v>156</v>
      </c>
      <c r="E7917">
        <v>3</v>
      </c>
    </row>
    <row r="7918" spans="1:5" x14ac:dyDescent="0.25">
      <c r="A7918" t="s">
        <v>41</v>
      </c>
      <c r="B7918" t="s">
        <v>122</v>
      </c>
      <c r="C7918">
        <v>2019</v>
      </c>
      <c r="D7918" t="s">
        <v>157</v>
      </c>
      <c r="E7918">
        <v>3</v>
      </c>
    </row>
    <row r="7919" spans="1:5" x14ac:dyDescent="0.25">
      <c r="A7919" t="s">
        <v>41</v>
      </c>
      <c r="B7919" t="s">
        <v>122</v>
      </c>
      <c r="C7919">
        <v>2019</v>
      </c>
      <c r="D7919" t="s">
        <v>158</v>
      </c>
      <c r="E7919">
        <v>3</v>
      </c>
    </row>
    <row r="7920" spans="1:5" x14ac:dyDescent="0.25">
      <c r="A7920" t="s">
        <v>41</v>
      </c>
      <c r="B7920" t="s">
        <v>122</v>
      </c>
      <c r="C7920">
        <v>2019</v>
      </c>
      <c r="D7920" t="s">
        <v>159</v>
      </c>
      <c r="E7920">
        <v>2</v>
      </c>
    </row>
    <row r="7921" spans="1:5" x14ac:dyDescent="0.25">
      <c r="A7921" t="s">
        <v>41</v>
      </c>
      <c r="B7921" t="s">
        <v>122</v>
      </c>
      <c r="C7921">
        <v>2019</v>
      </c>
      <c r="D7921" t="s">
        <v>160</v>
      </c>
      <c r="E7921">
        <v>3</v>
      </c>
    </row>
    <row r="7922" spans="1:5" x14ac:dyDescent="0.25">
      <c r="A7922" t="s">
        <v>41</v>
      </c>
      <c r="B7922" t="s">
        <v>122</v>
      </c>
      <c r="C7922">
        <v>2019</v>
      </c>
      <c r="D7922" t="s">
        <v>161</v>
      </c>
      <c r="E7922">
        <v>2</v>
      </c>
    </row>
    <row r="7923" spans="1:5" x14ac:dyDescent="0.25">
      <c r="A7923" t="s">
        <v>41</v>
      </c>
      <c r="B7923" t="s">
        <v>122</v>
      </c>
      <c r="C7923">
        <v>2019</v>
      </c>
      <c r="D7923" t="s">
        <v>162</v>
      </c>
      <c r="E7923">
        <v>3</v>
      </c>
    </row>
    <row r="7924" spans="1:5" x14ac:dyDescent="0.25">
      <c r="A7924" t="s">
        <v>41</v>
      </c>
      <c r="B7924" t="s">
        <v>122</v>
      </c>
      <c r="C7924">
        <v>2019</v>
      </c>
      <c r="D7924" t="s">
        <v>163</v>
      </c>
      <c r="E7924">
        <v>2</v>
      </c>
    </row>
    <row r="7925" spans="1:5" x14ac:dyDescent="0.25">
      <c r="A7925" t="s">
        <v>41</v>
      </c>
      <c r="B7925" t="s">
        <v>122</v>
      </c>
      <c r="C7925">
        <v>2019</v>
      </c>
      <c r="D7925" t="s">
        <v>164</v>
      </c>
      <c r="E7925">
        <v>3</v>
      </c>
    </row>
    <row r="7926" spans="1:5" x14ac:dyDescent="0.25">
      <c r="A7926" t="s">
        <v>41</v>
      </c>
      <c r="B7926" t="s">
        <v>122</v>
      </c>
      <c r="C7926">
        <v>2019</v>
      </c>
      <c r="D7926" t="s">
        <v>165</v>
      </c>
      <c r="E7926">
        <v>5</v>
      </c>
    </row>
    <row r="7927" spans="1:5" x14ac:dyDescent="0.25">
      <c r="A7927" t="s">
        <v>41</v>
      </c>
      <c r="B7927" t="s">
        <v>122</v>
      </c>
      <c r="C7927">
        <v>2019</v>
      </c>
      <c r="D7927" t="s">
        <v>166</v>
      </c>
      <c r="E7927">
        <v>5</v>
      </c>
    </row>
    <row r="7928" spans="1:5" x14ac:dyDescent="0.25">
      <c r="A7928" t="s">
        <v>41</v>
      </c>
      <c r="B7928" t="s">
        <v>122</v>
      </c>
      <c r="C7928">
        <v>2019</v>
      </c>
      <c r="D7928" t="s">
        <v>167</v>
      </c>
      <c r="E7928">
        <v>4</v>
      </c>
    </row>
    <row r="7929" spans="1:5" x14ac:dyDescent="0.25">
      <c r="A7929" t="s">
        <v>41</v>
      </c>
      <c r="B7929" t="s">
        <v>122</v>
      </c>
      <c r="C7929">
        <v>2019</v>
      </c>
      <c r="D7929" t="s">
        <v>168</v>
      </c>
      <c r="E7929">
        <v>5</v>
      </c>
    </row>
    <row r="7930" spans="1:5" x14ac:dyDescent="0.25">
      <c r="A7930" t="s">
        <v>41</v>
      </c>
      <c r="B7930" t="s">
        <v>122</v>
      </c>
      <c r="C7930">
        <v>2019</v>
      </c>
      <c r="D7930" t="s">
        <v>169</v>
      </c>
      <c r="E7930">
        <v>11</v>
      </c>
    </row>
    <row r="7931" spans="1:5" x14ac:dyDescent="0.25">
      <c r="A7931" t="s">
        <v>41</v>
      </c>
      <c r="B7931" t="s">
        <v>122</v>
      </c>
      <c r="C7931">
        <v>2019</v>
      </c>
      <c r="D7931" t="s">
        <v>170</v>
      </c>
      <c r="E7931">
        <v>8</v>
      </c>
    </row>
    <row r="7932" spans="1:5" x14ac:dyDescent="0.25">
      <c r="A7932" t="s">
        <v>41</v>
      </c>
      <c r="B7932" t="s">
        <v>122</v>
      </c>
      <c r="C7932">
        <v>2019</v>
      </c>
      <c r="D7932" t="s">
        <v>171</v>
      </c>
      <c r="E7932">
        <v>4</v>
      </c>
    </row>
    <row r="7933" spans="1:5" x14ac:dyDescent="0.25">
      <c r="A7933" t="s">
        <v>41</v>
      </c>
      <c r="B7933" t="s">
        <v>122</v>
      </c>
      <c r="C7933">
        <v>2019</v>
      </c>
      <c r="D7933" t="s">
        <v>172</v>
      </c>
      <c r="E7933">
        <v>3</v>
      </c>
    </row>
    <row r="7934" spans="1:5" x14ac:dyDescent="0.25">
      <c r="A7934" t="s">
        <v>41</v>
      </c>
      <c r="B7934" t="s">
        <v>122</v>
      </c>
      <c r="C7934">
        <v>2019</v>
      </c>
      <c r="D7934" t="s">
        <v>173</v>
      </c>
      <c r="E7934">
        <v>4</v>
      </c>
    </row>
    <row r="7935" spans="1:5" x14ac:dyDescent="0.25">
      <c r="A7935" t="s">
        <v>41</v>
      </c>
      <c r="B7935" t="s">
        <v>122</v>
      </c>
      <c r="C7935">
        <v>2019</v>
      </c>
      <c r="D7935" t="s">
        <v>174</v>
      </c>
      <c r="E7935">
        <v>7</v>
      </c>
    </row>
    <row r="7936" spans="1:5" x14ac:dyDescent="0.25">
      <c r="A7936" t="s">
        <v>41</v>
      </c>
      <c r="B7936" t="s">
        <v>122</v>
      </c>
      <c r="C7936">
        <v>2019</v>
      </c>
      <c r="D7936" t="s">
        <v>175</v>
      </c>
      <c r="E7936">
        <v>5</v>
      </c>
    </row>
    <row r="7937" spans="1:5" x14ac:dyDescent="0.25">
      <c r="A7937" t="s">
        <v>41</v>
      </c>
      <c r="B7937" t="s">
        <v>122</v>
      </c>
      <c r="C7937">
        <v>2019</v>
      </c>
      <c r="D7937" t="s">
        <v>176</v>
      </c>
      <c r="E7937">
        <v>5</v>
      </c>
    </row>
    <row r="7938" spans="1:5" x14ac:dyDescent="0.25">
      <c r="A7938" t="s">
        <v>41</v>
      </c>
      <c r="B7938" t="s">
        <v>122</v>
      </c>
      <c r="C7938">
        <v>2019</v>
      </c>
      <c r="D7938" t="s">
        <v>177</v>
      </c>
      <c r="E7938">
        <v>4</v>
      </c>
    </row>
    <row r="7939" spans="1:5" x14ac:dyDescent="0.25">
      <c r="A7939" t="s">
        <v>41</v>
      </c>
      <c r="B7939" t="s">
        <v>122</v>
      </c>
      <c r="C7939">
        <v>2019</v>
      </c>
      <c r="D7939" t="s">
        <v>178</v>
      </c>
      <c r="E7939">
        <v>5</v>
      </c>
    </row>
    <row r="7940" spans="1:5" x14ac:dyDescent="0.25">
      <c r="A7940" t="s">
        <v>41</v>
      </c>
      <c r="B7940" t="s">
        <v>122</v>
      </c>
      <c r="C7940">
        <v>2019</v>
      </c>
      <c r="D7940" t="s">
        <v>179</v>
      </c>
      <c r="E7940">
        <v>4</v>
      </c>
    </row>
    <row r="7941" spans="1:5" x14ac:dyDescent="0.25">
      <c r="A7941" t="s">
        <v>41</v>
      </c>
      <c r="B7941" t="s">
        <v>122</v>
      </c>
      <c r="C7941">
        <v>2019</v>
      </c>
      <c r="D7941" t="s">
        <v>180</v>
      </c>
      <c r="E7941">
        <v>4</v>
      </c>
    </row>
    <row r="7942" spans="1:5" x14ac:dyDescent="0.25">
      <c r="A7942" t="s">
        <v>41</v>
      </c>
      <c r="B7942" t="s">
        <v>122</v>
      </c>
      <c r="C7942">
        <v>2019</v>
      </c>
      <c r="D7942" t="s">
        <v>181</v>
      </c>
      <c r="E7942">
        <v>3</v>
      </c>
    </row>
    <row r="7943" spans="1:5" x14ac:dyDescent="0.25">
      <c r="A7943" t="s">
        <v>41</v>
      </c>
      <c r="B7943" t="s">
        <v>122</v>
      </c>
      <c r="C7943">
        <v>2019</v>
      </c>
      <c r="D7943" t="s">
        <v>182</v>
      </c>
      <c r="E7943">
        <v>5</v>
      </c>
    </row>
    <row r="7944" spans="1:5" x14ac:dyDescent="0.25">
      <c r="A7944" t="s">
        <v>41</v>
      </c>
      <c r="B7944" t="s">
        <v>122</v>
      </c>
      <c r="C7944">
        <v>2019</v>
      </c>
      <c r="D7944" t="s">
        <v>183</v>
      </c>
      <c r="E7944">
        <v>3</v>
      </c>
    </row>
    <row r="7945" spans="1:5" x14ac:dyDescent="0.25">
      <c r="A7945" t="s">
        <v>41</v>
      </c>
      <c r="B7945" t="s">
        <v>122</v>
      </c>
      <c r="C7945">
        <v>2019</v>
      </c>
      <c r="D7945" t="s">
        <v>184</v>
      </c>
      <c r="E7945">
        <v>5</v>
      </c>
    </row>
    <row r="7946" spans="1:5" x14ac:dyDescent="0.25">
      <c r="A7946" t="s">
        <v>41</v>
      </c>
      <c r="B7946" t="s">
        <v>122</v>
      </c>
      <c r="C7946">
        <v>2019</v>
      </c>
      <c r="D7946" t="s">
        <v>185</v>
      </c>
      <c r="E7946">
        <v>3</v>
      </c>
    </row>
    <row r="7947" spans="1:5" x14ac:dyDescent="0.25">
      <c r="A7947" t="s">
        <v>41</v>
      </c>
      <c r="B7947" t="s">
        <v>122</v>
      </c>
      <c r="C7947">
        <v>2019</v>
      </c>
      <c r="D7947" t="s">
        <v>186</v>
      </c>
      <c r="E7947">
        <v>4</v>
      </c>
    </row>
    <row r="7948" spans="1:5" x14ac:dyDescent="0.25">
      <c r="A7948" t="s">
        <v>41</v>
      </c>
      <c r="B7948" t="s">
        <v>122</v>
      </c>
      <c r="C7948">
        <v>2019</v>
      </c>
      <c r="D7948" t="s">
        <v>187</v>
      </c>
      <c r="E7948">
        <v>5</v>
      </c>
    </row>
    <row r="7949" spans="1:5" x14ac:dyDescent="0.25">
      <c r="A7949" t="s">
        <v>41</v>
      </c>
      <c r="B7949" t="s">
        <v>122</v>
      </c>
      <c r="C7949">
        <v>2019</v>
      </c>
      <c r="D7949" t="s">
        <v>188</v>
      </c>
      <c r="E7949">
        <v>6</v>
      </c>
    </row>
    <row r="7950" spans="1:5" x14ac:dyDescent="0.25">
      <c r="A7950" t="s">
        <v>41</v>
      </c>
      <c r="B7950" t="s">
        <v>122</v>
      </c>
      <c r="C7950">
        <v>2019</v>
      </c>
      <c r="D7950" t="s">
        <v>189</v>
      </c>
      <c r="E7950">
        <v>5</v>
      </c>
    </row>
    <row r="7951" spans="1:5" x14ac:dyDescent="0.25">
      <c r="A7951" t="s">
        <v>41</v>
      </c>
      <c r="B7951" t="s">
        <v>122</v>
      </c>
      <c r="C7951">
        <v>2019</v>
      </c>
      <c r="D7951" t="s">
        <v>190</v>
      </c>
      <c r="E7951">
        <v>4</v>
      </c>
    </row>
    <row r="7952" spans="1:5" x14ac:dyDescent="0.25">
      <c r="A7952" t="s">
        <v>41</v>
      </c>
      <c r="B7952" t="s">
        <v>122</v>
      </c>
      <c r="C7952">
        <v>2019</v>
      </c>
      <c r="D7952" t="s">
        <v>191</v>
      </c>
      <c r="E7952">
        <v>4</v>
      </c>
    </row>
    <row r="7953" spans="1:5" x14ac:dyDescent="0.25">
      <c r="A7953" t="s">
        <v>41</v>
      </c>
      <c r="B7953" t="s">
        <v>122</v>
      </c>
      <c r="C7953">
        <v>2019</v>
      </c>
      <c r="D7953" t="s">
        <v>192</v>
      </c>
      <c r="E7953">
        <v>6</v>
      </c>
    </row>
    <row r="7954" spans="1:5" x14ac:dyDescent="0.25">
      <c r="A7954" t="s">
        <v>41</v>
      </c>
      <c r="B7954" t="s">
        <v>122</v>
      </c>
      <c r="C7954">
        <v>2019</v>
      </c>
      <c r="D7954" t="s">
        <v>193</v>
      </c>
      <c r="E7954">
        <v>5</v>
      </c>
    </row>
    <row r="7955" spans="1:5" x14ac:dyDescent="0.25">
      <c r="A7955" t="s">
        <v>41</v>
      </c>
      <c r="B7955" t="s">
        <v>122</v>
      </c>
      <c r="C7955">
        <v>2019</v>
      </c>
      <c r="D7955" t="s">
        <v>194</v>
      </c>
      <c r="E7955">
        <v>6</v>
      </c>
    </row>
    <row r="7956" spans="1:5" x14ac:dyDescent="0.25">
      <c r="A7956" t="s">
        <v>41</v>
      </c>
      <c r="B7956" t="s">
        <v>122</v>
      </c>
      <c r="C7956">
        <v>2019</v>
      </c>
      <c r="D7956" t="s">
        <v>195</v>
      </c>
      <c r="E7956">
        <v>6</v>
      </c>
    </row>
    <row r="7957" spans="1:5" x14ac:dyDescent="0.25">
      <c r="A7957" t="s">
        <v>41</v>
      </c>
      <c r="B7957" t="s">
        <v>122</v>
      </c>
      <c r="C7957">
        <v>2019</v>
      </c>
      <c r="D7957" t="s">
        <v>196</v>
      </c>
      <c r="E7957">
        <v>6</v>
      </c>
    </row>
    <row r="7958" spans="1:5" x14ac:dyDescent="0.25">
      <c r="A7958" t="s">
        <v>41</v>
      </c>
      <c r="B7958" t="s">
        <v>122</v>
      </c>
      <c r="C7958">
        <v>2020</v>
      </c>
      <c r="D7958" t="s">
        <v>145</v>
      </c>
      <c r="E7958">
        <v>4</v>
      </c>
    </row>
    <row r="7959" spans="1:5" x14ac:dyDescent="0.25">
      <c r="A7959" t="s">
        <v>41</v>
      </c>
      <c r="B7959" t="s">
        <v>122</v>
      </c>
      <c r="C7959">
        <v>2020</v>
      </c>
      <c r="D7959" t="s">
        <v>146</v>
      </c>
      <c r="E7959">
        <v>4</v>
      </c>
    </row>
    <row r="7960" spans="1:5" x14ac:dyDescent="0.25">
      <c r="A7960" t="s">
        <v>41</v>
      </c>
      <c r="B7960" t="s">
        <v>122</v>
      </c>
      <c r="C7960">
        <v>2020</v>
      </c>
      <c r="D7960" t="s">
        <v>147</v>
      </c>
      <c r="E7960">
        <v>6</v>
      </c>
    </row>
    <row r="7961" spans="1:5" x14ac:dyDescent="0.25">
      <c r="A7961" t="s">
        <v>41</v>
      </c>
      <c r="B7961" t="s">
        <v>122</v>
      </c>
      <c r="C7961">
        <v>2020</v>
      </c>
      <c r="D7961" t="s">
        <v>148</v>
      </c>
      <c r="E7961">
        <v>6</v>
      </c>
    </row>
    <row r="7962" spans="1:5" x14ac:dyDescent="0.25">
      <c r="A7962" t="s">
        <v>41</v>
      </c>
      <c r="B7962" t="s">
        <v>122</v>
      </c>
      <c r="C7962">
        <v>2020</v>
      </c>
      <c r="D7962" t="s">
        <v>149</v>
      </c>
      <c r="E7962">
        <v>7</v>
      </c>
    </row>
    <row r="7963" spans="1:5" x14ac:dyDescent="0.25">
      <c r="A7963" t="s">
        <v>41</v>
      </c>
      <c r="B7963" t="s">
        <v>122</v>
      </c>
      <c r="C7963">
        <v>2020</v>
      </c>
      <c r="D7963" t="s">
        <v>150</v>
      </c>
      <c r="E7963">
        <v>5</v>
      </c>
    </row>
    <row r="7964" spans="1:5" x14ac:dyDescent="0.25">
      <c r="A7964" t="s">
        <v>41</v>
      </c>
      <c r="B7964" t="s">
        <v>122</v>
      </c>
      <c r="C7964">
        <v>2020</v>
      </c>
      <c r="D7964" t="s">
        <v>151</v>
      </c>
      <c r="E7964">
        <v>6</v>
      </c>
    </row>
    <row r="7965" spans="1:5" x14ac:dyDescent="0.25">
      <c r="A7965" t="s">
        <v>41</v>
      </c>
      <c r="B7965" t="s">
        <v>122</v>
      </c>
      <c r="C7965">
        <v>2020</v>
      </c>
      <c r="D7965" t="s">
        <v>152</v>
      </c>
      <c r="E7965">
        <v>5</v>
      </c>
    </row>
    <row r="7966" spans="1:5" x14ac:dyDescent="0.25">
      <c r="A7966" t="s">
        <v>41</v>
      </c>
      <c r="B7966" t="s">
        <v>122</v>
      </c>
      <c r="C7966">
        <v>2020</v>
      </c>
      <c r="D7966" t="s">
        <v>153</v>
      </c>
      <c r="E7966">
        <v>5</v>
      </c>
    </row>
    <row r="7967" spans="1:5" x14ac:dyDescent="0.25">
      <c r="A7967" t="s">
        <v>41</v>
      </c>
      <c r="B7967" t="s">
        <v>122</v>
      </c>
      <c r="C7967">
        <v>2020</v>
      </c>
      <c r="D7967" t="s">
        <v>154</v>
      </c>
      <c r="E7967">
        <v>5</v>
      </c>
    </row>
    <row r="7968" spans="1:5" x14ac:dyDescent="0.25">
      <c r="A7968" t="s">
        <v>41</v>
      </c>
      <c r="B7968" t="s">
        <v>122</v>
      </c>
      <c r="C7968">
        <v>2020</v>
      </c>
      <c r="D7968" t="s">
        <v>155</v>
      </c>
      <c r="E7968">
        <v>6</v>
      </c>
    </row>
    <row r="7969" spans="1:5" x14ac:dyDescent="0.25">
      <c r="A7969" t="s">
        <v>41</v>
      </c>
      <c r="B7969" t="s">
        <v>122</v>
      </c>
      <c r="C7969">
        <v>2020</v>
      </c>
      <c r="D7969" t="s">
        <v>156</v>
      </c>
      <c r="E7969">
        <v>3</v>
      </c>
    </row>
    <row r="7970" spans="1:5" x14ac:dyDescent="0.25">
      <c r="A7970" t="s">
        <v>41</v>
      </c>
      <c r="B7970" t="s">
        <v>122</v>
      </c>
      <c r="C7970">
        <v>2020</v>
      </c>
      <c r="D7970" t="s">
        <v>157</v>
      </c>
      <c r="E7970">
        <v>3</v>
      </c>
    </row>
    <row r="7971" spans="1:5" x14ac:dyDescent="0.25">
      <c r="A7971" t="s">
        <v>41</v>
      </c>
      <c r="B7971" t="s">
        <v>122</v>
      </c>
      <c r="C7971">
        <v>2020</v>
      </c>
      <c r="D7971" t="s">
        <v>158</v>
      </c>
      <c r="E7971">
        <v>2</v>
      </c>
    </row>
    <row r="7972" spans="1:5" x14ac:dyDescent="0.25">
      <c r="A7972" t="s">
        <v>41</v>
      </c>
      <c r="B7972" t="s">
        <v>122</v>
      </c>
      <c r="C7972">
        <v>2020</v>
      </c>
      <c r="D7972" t="s">
        <v>159</v>
      </c>
      <c r="E7972">
        <v>3</v>
      </c>
    </row>
    <row r="7973" spans="1:5" x14ac:dyDescent="0.25">
      <c r="A7973" t="s">
        <v>41</v>
      </c>
      <c r="B7973" t="s">
        <v>122</v>
      </c>
      <c r="C7973">
        <v>2020</v>
      </c>
      <c r="D7973" t="s">
        <v>160</v>
      </c>
      <c r="E7973">
        <v>2</v>
      </c>
    </row>
    <row r="7974" spans="1:5" x14ac:dyDescent="0.25">
      <c r="A7974" t="s">
        <v>41</v>
      </c>
      <c r="B7974" t="s">
        <v>122</v>
      </c>
      <c r="C7974">
        <v>2020</v>
      </c>
      <c r="D7974" t="s">
        <v>161</v>
      </c>
      <c r="E7974">
        <v>3</v>
      </c>
    </row>
    <row r="7975" spans="1:5" x14ac:dyDescent="0.25">
      <c r="A7975" t="s">
        <v>41</v>
      </c>
      <c r="B7975" t="s">
        <v>122</v>
      </c>
      <c r="C7975">
        <v>2020</v>
      </c>
      <c r="D7975" t="s">
        <v>162</v>
      </c>
      <c r="E7975">
        <v>2</v>
      </c>
    </row>
    <row r="7976" spans="1:5" x14ac:dyDescent="0.25">
      <c r="A7976" t="s">
        <v>41</v>
      </c>
      <c r="B7976" t="s">
        <v>122</v>
      </c>
      <c r="C7976">
        <v>2020</v>
      </c>
      <c r="D7976" t="s">
        <v>163</v>
      </c>
      <c r="E7976">
        <v>5</v>
      </c>
    </row>
    <row r="7977" spans="1:5" x14ac:dyDescent="0.25">
      <c r="A7977" t="s">
        <v>41</v>
      </c>
      <c r="B7977" t="s">
        <v>122</v>
      </c>
      <c r="C7977">
        <v>2020</v>
      </c>
      <c r="D7977" t="s">
        <v>164</v>
      </c>
      <c r="E7977">
        <v>3</v>
      </c>
    </row>
    <row r="7978" spans="1:5" x14ac:dyDescent="0.25">
      <c r="A7978" t="s">
        <v>41</v>
      </c>
      <c r="B7978" t="s">
        <v>122</v>
      </c>
      <c r="C7978">
        <v>2020</v>
      </c>
      <c r="D7978" t="s">
        <v>165</v>
      </c>
      <c r="E7978">
        <v>2</v>
      </c>
    </row>
    <row r="7979" spans="1:5" x14ac:dyDescent="0.25">
      <c r="A7979" t="s">
        <v>41</v>
      </c>
      <c r="B7979" t="s">
        <v>122</v>
      </c>
      <c r="C7979">
        <v>2020</v>
      </c>
      <c r="D7979" t="s">
        <v>166</v>
      </c>
      <c r="E7979">
        <v>3</v>
      </c>
    </row>
    <row r="7980" spans="1:5" x14ac:dyDescent="0.25">
      <c r="A7980" t="s">
        <v>41</v>
      </c>
      <c r="B7980" t="s">
        <v>122</v>
      </c>
      <c r="C7980">
        <v>2020</v>
      </c>
      <c r="D7980" t="s">
        <v>167</v>
      </c>
      <c r="E7980">
        <v>4</v>
      </c>
    </row>
    <row r="7981" spans="1:5" x14ac:dyDescent="0.25">
      <c r="A7981" t="s">
        <v>41</v>
      </c>
      <c r="B7981" t="s">
        <v>122</v>
      </c>
      <c r="C7981">
        <v>2020</v>
      </c>
      <c r="D7981" t="s">
        <v>168</v>
      </c>
      <c r="E7981">
        <v>6</v>
      </c>
    </row>
    <row r="7982" spans="1:5" x14ac:dyDescent="0.25">
      <c r="A7982" t="s">
        <v>41</v>
      </c>
      <c r="B7982" t="s">
        <v>122</v>
      </c>
      <c r="C7982">
        <v>2020</v>
      </c>
      <c r="D7982" t="s">
        <v>169</v>
      </c>
      <c r="E7982">
        <v>6</v>
      </c>
    </row>
    <row r="7983" spans="1:5" x14ac:dyDescent="0.25">
      <c r="A7983" t="s">
        <v>41</v>
      </c>
      <c r="B7983" t="s">
        <v>122</v>
      </c>
      <c r="C7983">
        <v>2020</v>
      </c>
      <c r="D7983" t="s">
        <v>170</v>
      </c>
      <c r="E7983">
        <v>5</v>
      </c>
    </row>
    <row r="7984" spans="1:5" x14ac:dyDescent="0.25">
      <c r="A7984" t="s">
        <v>41</v>
      </c>
      <c r="B7984" t="s">
        <v>122</v>
      </c>
      <c r="C7984">
        <v>2020</v>
      </c>
      <c r="D7984" t="s">
        <v>171</v>
      </c>
      <c r="E7984">
        <v>5</v>
      </c>
    </row>
    <row r="7985" spans="1:5" x14ac:dyDescent="0.25">
      <c r="A7985" t="s">
        <v>41</v>
      </c>
      <c r="B7985" t="s">
        <v>122</v>
      </c>
      <c r="C7985">
        <v>2020</v>
      </c>
      <c r="D7985" t="s">
        <v>172</v>
      </c>
      <c r="E7985">
        <v>4</v>
      </c>
    </row>
    <row r="7986" spans="1:5" x14ac:dyDescent="0.25">
      <c r="A7986" t="s">
        <v>41</v>
      </c>
      <c r="B7986" t="s">
        <v>122</v>
      </c>
      <c r="C7986">
        <v>2020</v>
      </c>
      <c r="D7986" t="s">
        <v>173</v>
      </c>
      <c r="E7986">
        <v>5</v>
      </c>
    </row>
    <row r="7987" spans="1:5" x14ac:dyDescent="0.25">
      <c r="A7987" t="s">
        <v>41</v>
      </c>
      <c r="B7987" t="s">
        <v>122</v>
      </c>
      <c r="C7987">
        <v>2020</v>
      </c>
      <c r="D7987" t="s">
        <v>174</v>
      </c>
      <c r="E7987">
        <v>7</v>
      </c>
    </row>
    <row r="7988" spans="1:5" x14ac:dyDescent="0.25">
      <c r="A7988" t="s">
        <v>41</v>
      </c>
      <c r="B7988" t="s">
        <v>122</v>
      </c>
      <c r="C7988">
        <v>2020</v>
      </c>
      <c r="D7988" t="s">
        <v>175</v>
      </c>
      <c r="E7988">
        <v>6</v>
      </c>
    </row>
    <row r="7989" spans="1:5" x14ac:dyDescent="0.25">
      <c r="A7989" t="s">
        <v>41</v>
      </c>
      <c r="B7989" t="s">
        <v>122</v>
      </c>
      <c r="C7989">
        <v>2020</v>
      </c>
      <c r="D7989" t="s">
        <v>176</v>
      </c>
      <c r="E7989">
        <v>4</v>
      </c>
    </row>
    <row r="7990" spans="1:5" x14ac:dyDescent="0.25">
      <c r="A7990" t="s">
        <v>41</v>
      </c>
      <c r="B7990" t="s">
        <v>122</v>
      </c>
      <c r="C7990">
        <v>2020</v>
      </c>
      <c r="D7990" t="s">
        <v>177</v>
      </c>
      <c r="E7990">
        <v>5</v>
      </c>
    </row>
    <row r="7991" spans="1:5" x14ac:dyDescent="0.25">
      <c r="A7991" t="s">
        <v>41</v>
      </c>
      <c r="B7991" t="s">
        <v>122</v>
      </c>
      <c r="C7991">
        <v>2020</v>
      </c>
      <c r="D7991" t="s">
        <v>178</v>
      </c>
      <c r="E7991">
        <v>5</v>
      </c>
    </row>
    <row r="7992" spans="1:5" x14ac:dyDescent="0.25">
      <c r="A7992" t="s">
        <v>41</v>
      </c>
      <c r="B7992" t="s">
        <v>122</v>
      </c>
      <c r="C7992">
        <v>2020</v>
      </c>
      <c r="D7992" t="s">
        <v>179</v>
      </c>
      <c r="E7992">
        <v>4</v>
      </c>
    </row>
    <row r="7993" spans="1:5" x14ac:dyDescent="0.25">
      <c r="A7993" t="s">
        <v>41</v>
      </c>
      <c r="B7993" t="s">
        <v>122</v>
      </c>
      <c r="C7993">
        <v>2020</v>
      </c>
      <c r="D7993" t="s">
        <v>180</v>
      </c>
      <c r="E7993">
        <v>5</v>
      </c>
    </row>
    <row r="7994" spans="1:5" x14ac:dyDescent="0.25">
      <c r="A7994" t="s">
        <v>41</v>
      </c>
      <c r="B7994" t="s">
        <v>122</v>
      </c>
      <c r="C7994">
        <v>2020</v>
      </c>
      <c r="D7994" t="s">
        <v>181</v>
      </c>
      <c r="E7994">
        <v>5</v>
      </c>
    </row>
    <row r="7995" spans="1:5" x14ac:dyDescent="0.25">
      <c r="A7995" t="s">
        <v>41</v>
      </c>
      <c r="B7995" t="s">
        <v>122</v>
      </c>
      <c r="C7995">
        <v>2020</v>
      </c>
      <c r="D7995" t="s">
        <v>182</v>
      </c>
      <c r="E7995">
        <v>4</v>
      </c>
    </row>
    <row r="7996" spans="1:5" x14ac:dyDescent="0.25">
      <c r="A7996" t="s">
        <v>41</v>
      </c>
      <c r="B7996" t="s">
        <v>122</v>
      </c>
      <c r="C7996">
        <v>2020</v>
      </c>
      <c r="D7996" t="s">
        <v>183</v>
      </c>
      <c r="E7996">
        <v>3</v>
      </c>
    </row>
    <row r="7997" spans="1:5" x14ac:dyDescent="0.25">
      <c r="A7997" t="s">
        <v>41</v>
      </c>
      <c r="B7997" t="s">
        <v>122</v>
      </c>
      <c r="C7997">
        <v>2020</v>
      </c>
      <c r="D7997" t="s">
        <v>184</v>
      </c>
      <c r="E7997">
        <v>4</v>
      </c>
    </row>
    <row r="7998" spans="1:5" x14ac:dyDescent="0.25">
      <c r="A7998" t="s">
        <v>41</v>
      </c>
      <c r="B7998" t="s">
        <v>122</v>
      </c>
      <c r="C7998">
        <v>2020</v>
      </c>
      <c r="D7998" t="s">
        <v>185</v>
      </c>
      <c r="E7998">
        <v>4</v>
      </c>
    </row>
    <row r="7999" spans="1:5" x14ac:dyDescent="0.25">
      <c r="A7999" t="s">
        <v>41</v>
      </c>
      <c r="B7999" t="s">
        <v>122</v>
      </c>
      <c r="C7999">
        <v>2020</v>
      </c>
      <c r="D7999" t="s">
        <v>186</v>
      </c>
      <c r="E7999">
        <v>3</v>
      </c>
    </row>
    <row r="8000" spans="1:5" x14ac:dyDescent="0.25">
      <c r="A8000" t="s">
        <v>41</v>
      </c>
      <c r="B8000" t="s">
        <v>122</v>
      </c>
      <c r="C8000">
        <v>2020</v>
      </c>
      <c r="D8000" t="s">
        <v>187</v>
      </c>
      <c r="E8000">
        <v>5</v>
      </c>
    </row>
    <row r="8001" spans="1:5" x14ac:dyDescent="0.25">
      <c r="A8001" t="s">
        <v>41</v>
      </c>
      <c r="B8001" t="s">
        <v>122</v>
      </c>
      <c r="C8001">
        <v>2020</v>
      </c>
      <c r="D8001" t="s">
        <v>188</v>
      </c>
      <c r="E8001">
        <v>3</v>
      </c>
    </row>
    <row r="8002" spans="1:5" x14ac:dyDescent="0.25">
      <c r="A8002" t="s">
        <v>41</v>
      </c>
      <c r="B8002" t="s">
        <v>122</v>
      </c>
      <c r="C8002">
        <v>2020</v>
      </c>
      <c r="D8002" t="s">
        <v>189</v>
      </c>
      <c r="E8002">
        <v>5</v>
      </c>
    </row>
    <row r="8003" spans="1:5" x14ac:dyDescent="0.25">
      <c r="A8003" t="s">
        <v>41</v>
      </c>
      <c r="B8003" t="s">
        <v>122</v>
      </c>
      <c r="C8003">
        <v>2020</v>
      </c>
      <c r="D8003" t="s">
        <v>190</v>
      </c>
      <c r="E8003">
        <v>5</v>
      </c>
    </row>
    <row r="8004" spans="1:5" x14ac:dyDescent="0.25">
      <c r="A8004" t="s">
        <v>41</v>
      </c>
      <c r="B8004" t="s">
        <v>122</v>
      </c>
      <c r="C8004">
        <v>2020</v>
      </c>
      <c r="D8004" t="s">
        <v>191</v>
      </c>
      <c r="E8004">
        <v>5</v>
      </c>
    </row>
    <row r="8005" spans="1:5" x14ac:dyDescent="0.25">
      <c r="A8005" t="s">
        <v>41</v>
      </c>
      <c r="B8005" t="s">
        <v>122</v>
      </c>
      <c r="C8005">
        <v>2020</v>
      </c>
      <c r="D8005" t="s">
        <v>192</v>
      </c>
      <c r="E8005">
        <v>3</v>
      </c>
    </row>
    <row r="8006" spans="1:5" x14ac:dyDescent="0.25">
      <c r="A8006" t="s">
        <v>41</v>
      </c>
      <c r="B8006" t="s">
        <v>122</v>
      </c>
      <c r="C8006">
        <v>2020</v>
      </c>
      <c r="D8006" t="s">
        <v>193</v>
      </c>
      <c r="E8006">
        <v>2</v>
      </c>
    </row>
    <row r="8007" spans="1:5" x14ac:dyDescent="0.25">
      <c r="A8007" t="s">
        <v>41</v>
      </c>
      <c r="B8007" t="s">
        <v>122</v>
      </c>
      <c r="C8007">
        <v>2020</v>
      </c>
      <c r="D8007" t="s">
        <v>194</v>
      </c>
      <c r="E8007">
        <v>4</v>
      </c>
    </row>
    <row r="8008" spans="1:5" x14ac:dyDescent="0.25">
      <c r="A8008" t="s">
        <v>41</v>
      </c>
      <c r="B8008" t="s">
        <v>122</v>
      </c>
      <c r="C8008">
        <v>2020</v>
      </c>
      <c r="D8008" t="s">
        <v>195</v>
      </c>
      <c r="E8008">
        <v>4</v>
      </c>
    </row>
    <row r="8009" spans="1:5" x14ac:dyDescent="0.25">
      <c r="A8009" t="s">
        <v>41</v>
      </c>
      <c r="B8009" t="s">
        <v>122</v>
      </c>
      <c r="C8009">
        <v>2020</v>
      </c>
      <c r="D8009" t="s">
        <v>196</v>
      </c>
      <c r="E8009">
        <v>5</v>
      </c>
    </row>
    <row r="8010" spans="1:5" x14ac:dyDescent="0.25">
      <c r="A8010" t="s">
        <v>41</v>
      </c>
      <c r="B8010" t="s">
        <v>125</v>
      </c>
      <c r="C8010">
        <v>2019</v>
      </c>
      <c r="D8010" t="s">
        <v>145</v>
      </c>
      <c r="E8010">
        <v>2</v>
      </c>
    </row>
    <row r="8011" spans="1:5" x14ac:dyDescent="0.25">
      <c r="A8011" t="s">
        <v>41</v>
      </c>
      <c r="B8011" t="s">
        <v>125</v>
      </c>
      <c r="C8011">
        <v>2019</v>
      </c>
      <c r="D8011" t="s">
        <v>146</v>
      </c>
      <c r="E8011">
        <v>1</v>
      </c>
    </row>
    <row r="8012" spans="1:5" x14ac:dyDescent="0.25">
      <c r="A8012" t="s">
        <v>41</v>
      </c>
      <c r="B8012" t="s">
        <v>125</v>
      </c>
      <c r="C8012">
        <v>2019</v>
      </c>
      <c r="D8012" t="s">
        <v>147</v>
      </c>
      <c r="E8012">
        <v>1</v>
      </c>
    </row>
    <row r="8013" spans="1:5" x14ac:dyDescent="0.25">
      <c r="A8013" t="s">
        <v>41</v>
      </c>
      <c r="B8013" t="s">
        <v>125</v>
      </c>
      <c r="C8013">
        <v>2019</v>
      </c>
      <c r="D8013" t="s">
        <v>148</v>
      </c>
      <c r="E8013">
        <v>1</v>
      </c>
    </row>
    <row r="8014" spans="1:5" x14ac:dyDescent="0.25">
      <c r="A8014" t="s">
        <v>41</v>
      </c>
      <c r="B8014" t="s">
        <v>125</v>
      </c>
      <c r="C8014">
        <v>2019</v>
      </c>
      <c r="D8014" t="s">
        <v>149</v>
      </c>
      <c r="E8014">
        <v>1</v>
      </c>
    </row>
    <row r="8015" spans="1:5" x14ac:dyDescent="0.25">
      <c r="A8015" t="s">
        <v>41</v>
      </c>
      <c r="B8015" t="s">
        <v>125</v>
      </c>
      <c r="C8015">
        <v>2019</v>
      </c>
      <c r="D8015" t="s">
        <v>150</v>
      </c>
      <c r="E8015">
        <v>2</v>
      </c>
    </row>
    <row r="8016" spans="1:5" x14ac:dyDescent="0.25">
      <c r="A8016" t="s">
        <v>41</v>
      </c>
      <c r="B8016" t="s">
        <v>125</v>
      </c>
      <c r="C8016">
        <v>2019</v>
      </c>
      <c r="D8016" t="s">
        <v>151</v>
      </c>
      <c r="E8016">
        <v>1</v>
      </c>
    </row>
    <row r="8017" spans="1:5" x14ac:dyDescent="0.25">
      <c r="A8017" t="s">
        <v>41</v>
      </c>
      <c r="B8017" t="s">
        <v>125</v>
      </c>
      <c r="C8017">
        <v>2019</v>
      </c>
      <c r="D8017" t="s">
        <v>152</v>
      </c>
      <c r="E8017">
        <v>0</v>
      </c>
    </row>
    <row r="8018" spans="1:5" x14ac:dyDescent="0.25">
      <c r="A8018" t="s">
        <v>41</v>
      </c>
      <c r="B8018" t="s">
        <v>125</v>
      </c>
      <c r="C8018">
        <v>2019</v>
      </c>
      <c r="D8018" t="s">
        <v>153</v>
      </c>
      <c r="E8018">
        <v>0</v>
      </c>
    </row>
    <row r="8019" spans="1:5" x14ac:dyDescent="0.25">
      <c r="A8019" t="s">
        <v>41</v>
      </c>
      <c r="B8019" t="s">
        <v>125</v>
      </c>
      <c r="C8019">
        <v>2019</v>
      </c>
      <c r="D8019" t="s">
        <v>154</v>
      </c>
      <c r="E8019">
        <v>1</v>
      </c>
    </row>
    <row r="8020" spans="1:5" x14ac:dyDescent="0.25">
      <c r="A8020" t="s">
        <v>41</v>
      </c>
      <c r="B8020" t="s">
        <v>125</v>
      </c>
      <c r="C8020">
        <v>2019</v>
      </c>
      <c r="D8020" t="s">
        <v>155</v>
      </c>
      <c r="E8020">
        <v>1</v>
      </c>
    </row>
    <row r="8021" spans="1:5" x14ac:dyDescent="0.25">
      <c r="A8021" t="s">
        <v>41</v>
      </c>
      <c r="B8021" t="s">
        <v>125</v>
      </c>
      <c r="C8021">
        <v>2019</v>
      </c>
      <c r="D8021" t="s">
        <v>156</v>
      </c>
      <c r="E8021">
        <v>2</v>
      </c>
    </row>
    <row r="8022" spans="1:5" x14ac:dyDescent="0.25">
      <c r="A8022" t="s">
        <v>41</v>
      </c>
      <c r="B8022" t="s">
        <v>125</v>
      </c>
      <c r="C8022">
        <v>2019</v>
      </c>
      <c r="D8022" t="s">
        <v>157</v>
      </c>
      <c r="E8022">
        <v>2</v>
      </c>
    </row>
    <row r="8023" spans="1:5" x14ac:dyDescent="0.25">
      <c r="A8023" t="s">
        <v>41</v>
      </c>
      <c r="B8023" t="s">
        <v>125</v>
      </c>
      <c r="C8023">
        <v>2019</v>
      </c>
      <c r="D8023" t="s">
        <v>158</v>
      </c>
      <c r="E8023">
        <v>1</v>
      </c>
    </row>
    <row r="8024" spans="1:5" x14ac:dyDescent="0.25">
      <c r="A8024" t="s">
        <v>41</v>
      </c>
      <c r="B8024" t="s">
        <v>125</v>
      </c>
      <c r="C8024">
        <v>2019</v>
      </c>
      <c r="D8024" t="s">
        <v>159</v>
      </c>
      <c r="E8024">
        <v>1</v>
      </c>
    </row>
    <row r="8025" spans="1:5" x14ac:dyDescent="0.25">
      <c r="A8025" t="s">
        <v>41</v>
      </c>
      <c r="B8025" t="s">
        <v>125</v>
      </c>
      <c r="C8025">
        <v>2019</v>
      </c>
      <c r="D8025" t="s">
        <v>160</v>
      </c>
      <c r="E8025">
        <v>1</v>
      </c>
    </row>
    <row r="8026" spans="1:5" x14ac:dyDescent="0.25">
      <c r="A8026" t="s">
        <v>41</v>
      </c>
      <c r="B8026" t="s">
        <v>125</v>
      </c>
      <c r="C8026">
        <v>2019</v>
      </c>
      <c r="D8026" t="s">
        <v>161</v>
      </c>
      <c r="E8026">
        <v>1</v>
      </c>
    </row>
    <row r="8027" spans="1:5" x14ac:dyDescent="0.25">
      <c r="A8027" t="s">
        <v>41</v>
      </c>
      <c r="B8027" t="s">
        <v>125</v>
      </c>
      <c r="C8027">
        <v>2019</v>
      </c>
      <c r="D8027" t="s">
        <v>162</v>
      </c>
      <c r="E8027">
        <v>1</v>
      </c>
    </row>
    <row r="8028" spans="1:5" x14ac:dyDescent="0.25">
      <c r="A8028" t="s">
        <v>41</v>
      </c>
      <c r="B8028" t="s">
        <v>125</v>
      </c>
      <c r="C8028">
        <v>2019</v>
      </c>
      <c r="D8028" t="s">
        <v>163</v>
      </c>
      <c r="E8028">
        <v>1</v>
      </c>
    </row>
    <row r="8029" spans="1:5" x14ac:dyDescent="0.25">
      <c r="A8029" t="s">
        <v>41</v>
      </c>
      <c r="B8029" t="s">
        <v>125</v>
      </c>
      <c r="C8029">
        <v>2019</v>
      </c>
      <c r="D8029" t="s">
        <v>164</v>
      </c>
      <c r="E8029">
        <v>1</v>
      </c>
    </row>
    <row r="8030" spans="1:5" x14ac:dyDescent="0.25">
      <c r="A8030" t="s">
        <v>41</v>
      </c>
      <c r="B8030" t="s">
        <v>125</v>
      </c>
      <c r="C8030">
        <v>2019</v>
      </c>
      <c r="D8030" t="s">
        <v>165</v>
      </c>
      <c r="E8030">
        <v>1</v>
      </c>
    </row>
    <row r="8031" spans="1:5" x14ac:dyDescent="0.25">
      <c r="A8031" t="s">
        <v>41</v>
      </c>
      <c r="B8031" t="s">
        <v>125</v>
      </c>
      <c r="C8031">
        <v>2019</v>
      </c>
      <c r="D8031" t="s">
        <v>166</v>
      </c>
      <c r="E8031">
        <v>2</v>
      </c>
    </row>
    <row r="8032" spans="1:5" x14ac:dyDescent="0.25">
      <c r="A8032" t="s">
        <v>41</v>
      </c>
      <c r="B8032" t="s">
        <v>125</v>
      </c>
      <c r="C8032">
        <v>2019</v>
      </c>
      <c r="D8032" t="s">
        <v>167</v>
      </c>
      <c r="E8032">
        <v>1</v>
      </c>
    </row>
    <row r="8033" spans="1:5" x14ac:dyDescent="0.25">
      <c r="A8033" t="s">
        <v>41</v>
      </c>
      <c r="B8033" t="s">
        <v>125</v>
      </c>
      <c r="C8033">
        <v>2019</v>
      </c>
      <c r="D8033" t="s">
        <v>168</v>
      </c>
      <c r="E8033">
        <v>2</v>
      </c>
    </row>
    <row r="8034" spans="1:5" x14ac:dyDescent="0.25">
      <c r="A8034" t="s">
        <v>41</v>
      </c>
      <c r="B8034" t="s">
        <v>125</v>
      </c>
      <c r="C8034">
        <v>2019</v>
      </c>
      <c r="D8034" t="s">
        <v>169</v>
      </c>
      <c r="E8034">
        <v>4</v>
      </c>
    </row>
    <row r="8035" spans="1:5" x14ac:dyDescent="0.25">
      <c r="A8035" t="s">
        <v>41</v>
      </c>
      <c r="B8035" t="s">
        <v>125</v>
      </c>
      <c r="C8035">
        <v>2019</v>
      </c>
      <c r="D8035" t="s">
        <v>170</v>
      </c>
      <c r="E8035">
        <v>2</v>
      </c>
    </row>
    <row r="8036" spans="1:5" x14ac:dyDescent="0.25">
      <c r="A8036" t="s">
        <v>41</v>
      </c>
      <c r="B8036" t="s">
        <v>125</v>
      </c>
      <c r="C8036">
        <v>2019</v>
      </c>
      <c r="D8036" t="s">
        <v>171</v>
      </c>
      <c r="E8036">
        <v>1</v>
      </c>
    </row>
    <row r="8037" spans="1:5" x14ac:dyDescent="0.25">
      <c r="A8037" t="s">
        <v>41</v>
      </c>
      <c r="B8037" t="s">
        <v>125</v>
      </c>
      <c r="C8037">
        <v>2019</v>
      </c>
      <c r="D8037" t="s">
        <v>172</v>
      </c>
      <c r="E8037">
        <v>1</v>
      </c>
    </row>
    <row r="8038" spans="1:5" x14ac:dyDescent="0.25">
      <c r="A8038" t="s">
        <v>41</v>
      </c>
      <c r="B8038" t="s">
        <v>125</v>
      </c>
      <c r="C8038">
        <v>2019</v>
      </c>
      <c r="D8038" t="s">
        <v>173</v>
      </c>
      <c r="E8038">
        <v>1</v>
      </c>
    </row>
    <row r="8039" spans="1:5" x14ac:dyDescent="0.25">
      <c r="A8039" t="s">
        <v>41</v>
      </c>
      <c r="B8039" t="s">
        <v>125</v>
      </c>
      <c r="C8039">
        <v>2019</v>
      </c>
      <c r="D8039" t="s">
        <v>174</v>
      </c>
      <c r="E8039">
        <v>1</v>
      </c>
    </row>
    <row r="8040" spans="1:5" x14ac:dyDescent="0.25">
      <c r="A8040" t="s">
        <v>41</v>
      </c>
      <c r="B8040" t="s">
        <v>125</v>
      </c>
      <c r="C8040">
        <v>2019</v>
      </c>
      <c r="D8040" t="s">
        <v>175</v>
      </c>
      <c r="E8040">
        <v>2</v>
      </c>
    </row>
    <row r="8041" spans="1:5" x14ac:dyDescent="0.25">
      <c r="A8041" t="s">
        <v>41</v>
      </c>
      <c r="B8041" t="s">
        <v>125</v>
      </c>
      <c r="C8041">
        <v>2019</v>
      </c>
      <c r="D8041" t="s">
        <v>176</v>
      </c>
      <c r="E8041">
        <v>2</v>
      </c>
    </row>
    <row r="8042" spans="1:5" x14ac:dyDescent="0.25">
      <c r="A8042" t="s">
        <v>41</v>
      </c>
      <c r="B8042" t="s">
        <v>125</v>
      </c>
      <c r="C8042">
        <v>2019</v>
      </c>
      <c r="D8042" t="s">
        <v>177</v>
      </c>
      <c r="E8042">
        <v>2</v>
      </c>
    </row>
    <row r="8043" spans="1:5" x14ac:dyDescent="0.25">
      <c r="A8043" t="s">
        <v>41</v>
      </c>
      <c r="B8043" t="s">
        <v>125</v>
      </c>
      <c r="C8043">
        <v>2019</v>
      </c>
      <c r="D8043" t="s">
        <v>178</v>
      </c>
      <c r="E8043">
        <v>3</v>
      </c>
    </row>
    <row r="8044" spans="1:5" x14ac:dyDescent="0.25">
      <c r="A8044" t="s">
        <v>41</v>
      </c>
      <c r="B8044" t="s">
        <v>125</v>
      </c>
      <c r="C8044">
        <v>2019</v>
      </c>
      <c r="D8044" t="s">
        <v>179</v>
      </c>
      <c r="E8044">
        <v>1</v>
      </c>
    </row>
    <row r="8045" spans="1:5" x14ac:dyDescent="0.25">
      <c r="A8045" t="s">
        <v>41</v>
      </c>
      <c r="B8045" t="s">
        <v>125</v>
      </c>
      <c r="C8045">
        <v>2019</v>
      </c>
      <c r="D8045" t="s">
        <v>180</v>
      </c>
      <c r="E8045">
        <v>1</v>
      </c>
    </row>
    <row r="8046" spans="1:5" x14ac:dyDescent="0.25">
      <c r="A8046" t="s">
        <v>41</v>
      </c>
      <c r="B8046" t="s">
        <v>125</v>
      </c>
      <c r="C8046">
        <v>2019</v>
      </c>
      <c r="D8046" t="s">
        <v>181</v>
      </c>
      <c r="E8046">
        <v>2</v>
      </c>
    </row>
    <row r="8047" spans="1:5" x14ac:dyDescent="0.25">
      <c r="A8047" t="s">
        <v>41</v>
      </c>
      <c r="B8047" t="s">
        <v>125</v>
      </c>
      <c r="C8047">
        <v>2019</v>
      </c>
      <c r="D8047" t="s">
        <v>182</v>
      </c>
      <c r="E8047">
        <v>2</v>
      </c>
    </row>
    <row r="8048" spans="1:5" x14ac:dyDescent="0.25">
      <c r="A8048" t="s">
        <v>41</v>
      </c>
      <c r="B8048" t="s">
        <v>125</v>
      </c>
      <c r="C8048">
        <v>2019</v>
      </c>
      <c r="D8048" t="s">
        <v>183</v>
      </c>
      <c r="E8048">
        <v>1</v>
      </c>
    </row>
    <row r="8049" spans="1:5" x14ac:dyDescent="0.25">
      <c r="A8049" t="s">
        <v>41</v>
      </c>
      <c r="B8049" t="s">
        <v>125</v>
      </c>
      <c r="C8049">
        <v>2019</v>
      </c>
      <c r="D8049" t="s">
        <v>184</v>
      </c>
      <c r="E8049">
        <v>1</v>
      </c>
    </row>
    <row r="8050" spans="1:5" x14ac:dyDescent="0.25">
      <c r="A8050" t="s">
        <v>41</v>
      </c>
      <c r="B8050" t="s">
        <v>125</v>
      </c>
      <c r="C8050">
        <v>2019</v>
      </c>
      <c r="D8050" t="s">
        <v>185</v>
      </c>
      <c r="E8050">
        <v>1</v>
      </c>
    </row>
    <row r="8051" spans="1:5" x14ac:dyDescent="0.25">
      <c r="A8051" t="s">
        <v>41</v>
      </c>
      <c r="B8051" t="s">
        <v>125</v>
      </c>
      <c r="C8051">
        <v>2019</v>
      </c>
      <c r="D8051" t="s">
        <v>186</v>
      </c>
      <c r="E8051">
        <v>1</v>
      </c>
    </row>
    <row r="8052" spans="1:5" x14ac:dyDescent="0.25">
      <c r="A8052" t="s">
        <v>41</v>
      </c>
      <c r="B8052" t="s">
        <v>125</v>
      </c>
      <c r="C8052">
        <v>2019</v>
      </c>
      <c r="D8052" t="s">
        <v>187</v>
      </c>
      <c r="E8052">
        <v>1</v>
      </c>
    </row>
    <row r="8053" spans="1:5" x14ac:dyDescent="0.25">
      <c r="A8053" t="s">
        <v>41</v>
      </c>
      <c r="B8053" t="s">
        <v>125</v>
      </c>
      <c r="C8053">
        <v>2019</v>
      </c>
      <c r="D8053" t="s">
        <v>188</v>
      </c>
      <c r="E8053">
        <v>1</v>
      </c>
    </row>
    <row r="8054" spans="1:5" x14ac:dyDescent="0.25">
      <c r="A8054" t="s">
        <v>41</v>
      </c>
      <c r="B8054" t="s">
        <v>125</v>
      </c>
      <c r="C8054">
        <v>2019</v>
      </c>
      <c r="D8054" t="s">
        <v>189</v>
      </c>
      <c r="E8054">
        <v>1</v>
      </c>
    </row>
    <row r="8055" spans="1:5" x14ac:dyDescent="0.25">
      <c r="A8055" t="s">
        <v>41</v>
      </c>
      <c r="B8055" t="s">
        <v>125</v>
      </c>
      <c r="C8055">
        <v>2019</v>
      </c>
      <c r="D8055" t="s">
        <v>190</v>
      </c>
      <c r="E8055">
        <v>1</v>
      </c>
    </row>
    <row r="8056" spans="1:5" x14ac:dyDescent="0.25">
      <c r="A8056" t="s">
        <v>41</v>
      </c>
      <c r="B8056" t="s">
        <v>125</v>
      </c>
      <c r="C8056">
        <v>2019</v>
      </c>
      <c r="D8056" t="s">
        <v>191</v>
      </c>
      <c r="E8056">
        <v>1</v>
      </c>
    </row>
    <row r="8057" spans="1:5" x14ac:dyDescent="0.25">
      <c r="A8057" t="s">
        <v>41</v>
      </c>
      <c r="B8057" t="s">
        <v>125</v>
      </c>
      <c r="C8057">
        <v>2019</v>
      </c>
      <c r="D8057" t="s">
        <v>192</v>
      </c>
      <c r="E8057">
        <v>1</v>
      </c>
    </row>
    <row r="8058" spans="1:5" x14ac:dyDescent="0.25">
      <c r="A8058" t="s">
        <v>41</v>
      </c>
      <c r="B8058" t="s">
        <v>125</v>
      </c>
      <c r="C8058">
        <v>2019</v>
      </c>
      <c r="D8058" t="s">
        <v>193</v>
      </c>
      <c r="E8058">
        <v>0</v>
      </c>
    </row>
    <row r="8059" spans="1:5" x14ac:dyDescent="0.25">
      <c r="A8059" t="s">
        <v>41</v>
      </c>
      <c r="B8059" t="s">
        <v>125</v>
      </c>
      <c r="C8059">
        <v>2019</v>
      </c>
      <c r="D8059" t="s">
        <v>194</v>
      </c>
      <c r="E8059">
        <v>1</v>
      </c>
    </row>
    <row r="8060" spans="1:5" x14ac:dyDescent="0.25">
      <c r="A8060" t="s">
        <v>41</v>
      </c>
      <c r="B8060" t="s">
        <v>125</v>
      </c>
      <c r="C8060">
        <v>2019</v>
      </c>
      <c r="D8060" t="s">
        <v>195</v>
      </c>
      <c r="E8060">
        <v>2</v>
      </c>
    </row>
    <row r="8061" spans="1:5" x14ac:dyDescent="0.25">
      <c r="A8061" t="s">
        <v>41</v>
      </c>
      <c r="B8061" t="s">
        <v>125</v>
      </c>
      <c r="C8061">
        <v>2019</v>
      </c>
      <c r="D8061" t="s">
        <v>196</v>
      </c>
      <c r="E8061">
        <v>2</v>
      </c>
    </row>
    <row r="8062" spans="1:5" x14ac:dyDescent="0.25">
      <c r="A8062" t="s">
        <v>41</v>
      </c>
      <c r="B8062" t="s">
        <v>125</v>
      </c>
      <c r="C8062">
        <v>2020</v>
      </c>
      <c r="D8062" t="s">
        <v>145</v>
      </c>
      <c r="E8062">
        <v>1</v>
      </c>
    </row>
    <row r="8063" spans="1:5" x14ac:dyDescent="0.25">
      <c r="A8063" t="s">
        <v>41</v>
      </c>
      <c r="B8063" t="s">
        <v>125</v>
      </c>
      <c r="C8063">
        <v>2020</v>
      </c>
      <c r="D8063" t="s">
        <v>146</v>
      </c>
      <c r="E8063">
        <v>1</v>
      </c>
    </row>
    <row r="8064" spans="1:5" x14ac:dyDescent="0.25">
      <c r="A8064" t="s">
        <v>41</v>
      </c>
      <c r="B8064" t="s">
        <v>125</v>
      </c>
      <c r="C8064">
        <v>2020</v>
      </c>
      <c r="D8064" t="s">
        <v>147</v>
      </c>
      <c r="E8064">
        <v>1</v>
      </c>
    </row>
    <row r="8065" spans="1:5" x14ac:dyDescent="0.25">
      <c r="A8065" t="s">
        <v>41</v>
      </c>
      <c r="B8065" t="s">
        <v>125</v>
      </c>
      <c r="C8065">
        <v>2020</v>
      </c>
      <c r="D8065" t="s">
        <v>148</v>
      </c>
      <c r="E8065">
        <v>1</v>
      </c>
    </row>
    <row r="8066" spans="1:5" x14ac:dyDescent="0.25">
      <c r="A8066" t="s">
        <v>41</v>
      </c>
      <c r="B8066" t="s">
        <v>125</v>
      </c>
      <c r="C8066">
        <v>2020</v>
      </c>
      <c r="D8066" t="s">
        <v>149</v>
      </c>
      <c r="E8066">
        <v>2</v>
      </c>
    </row>
    <row r="8067" spans="1:5" x14ac:dyDescent="0.25">
      <c r="A8067" t="s">
        <v>41</v>
      </c>
      <c r="B8067" t="s">
        <v>125</v>
      </c>
      <c r="C8067">
        <v>2020</v>
      </c>
      <c r="D8067" t="s">
        <v>150</v>
      </c>
      <c r="E8067">
        <v>1</v>
      </c>
    </row>
    <row r="8068" spans="1:5" x14ac:dyDescent="0.25">
      <c r="A8068" t="s">
        <v>41</v>
      </c>
      <c r="B8068" t="s">
        <v>125</v>
      </c>
      <c r="C8068">
        <v>2020</v>
      </c>
      <c r="D8068" t="s">
        <v>151</v>
      </c>
      <c r="E8068">
        <v>1</v>
      </c>
    </row>
    <row r="8069" spans="1:5" x14ac:dyDescent="0.25">
      <c r="A8069" t="s">
        <v>41</v>
      </c>
      <c r="B8069" t="s">
        <v>125</v>
      </c>
      <c r="C8069">
        <v>2020</v>
      </c>
      <c r="D8069" t="s">
        <v>152</v>
      </c>
      <c r="E8069">
        <v>1</v>
      </c>
    </row>
    <row r="8070" spans="1:5" x14ac:dyDescent="0.25">
      <c r="A8070" t="s">
        <v>41</v>
      </c>
      <c r="B8070" t="s">
        <v>125</v>
      </c>
      <c r="C8070">
        <v>2020</v>
      </c>
      <c r="D8070" t="s">
        <v>153</v>
      </c>
      <c r="E8070">
        <v>0</v>
      </c>
    </row>
    <row r="8071" spans="1:5" x14ac:dyDescent="0.25">
      <c r="A8071" t="s">
        <v>41</v>
      </c>
      <c r="B8071" t="s">
        <v>125</v>
      </c>
      <c r="C8071">
        <v>2020</v>
      </c>
      <c r="D8071" t="s">
        <v>154</v>
      </c>
      <c r="E8071">
        <v>0</v>
      </c>
    </row>
    <row r="8072" spans="1:5" x14ac:dyDescent="0.25">
      <c r="A8072" t="s">
        <v>41</v>
      </c>
      <c r="B8072" t="s">
        <v>125</v>
      </c>
      <c r="C8072">
        <v>2020</v>
      </c>
      <c r="D8072" t="s">
        <v>155</v>
      </c>
      <c r="E8072">
        <v>0</v>
      </c>
    </row>
    <row r="8073" spans="1:5" x14ac:dyDescent="0.25">
      <c r="A8073" t="s">
        <v>41</v>
      </c>
      <c r="B8073" t="s">
        <v>125</v>
      </c>
      <c r="C8073">
        <v>2020</v>
      </c>
      <c r="D8073" t="s">
        <v>156</v>
      </c>
      <c r="E8073">
        <v>0</v>
      </c>
    </row>
    <row r="8074" spans="1:5" x14ac:dyDescent="0.25">
      <c r="A8074" t="s">
        <v>41</v>
      </c>
      <c r="B8074" t="s">
        <v>125</v>
      </c>
      <c r="C8074">
        <v>2020</v>
      </c>
      <c r="D8074" t="s">
        <v>157</v>
      </c>
      <c r="E8074">
        <v>0</v>
      </c>
    </row>
    <row r="8075" spans="1:5" x14ac:dyDescent="0.25">
      <c r="A8075" t="s">
        <v>41</v>
      </c>
      <c r="B8075" t="s">
        <v>125</v>
      </c>
      <c r="C8075">
        <v>2020</v>
      </c>
      <c r="D8075" t="s">
        <v>158</v>
      </c>
      <c r="E8075">
        <v>0</v>
      </c>
    </row>
    <row r="8076" spans="1:5" x14ac:dyDescent="0.25">
      <c r="A8076" t="s">
        <v>41</v>
      </c>
      <c r="B8076" t="s">
        <v>125</v>
      </c>
      <c r="C8076">
        <v>2020</v>
      </c>
      <c r="D8076" t="s">
        <v>159</v>
      </c>
      <c r="E8076">
        <v>0</v>
      </c>
    </row>
    <row r="8077" spans="1:5" x14ac:dyDescent="0.25">
      <c r="A8077" t="s">
        <v>41</v>
      </c>
      <c r="B8077" t="s">
        <v>125</v>
      </c>
      <c r="C8077">
        <v>2020</v>
      </c>
      <c r="D8077" t="s">
        <v>160</v>
      </c>
      <c r="E8077">
        <v>0</v>
      </c>
    </row>
    <row r="8078" spans="1:5" x14ac:dyDescent="0.25">
      <c r="A8078" t="s">
        <v>41</v>
      </c>
      <c r="B8078" t="s">
        <v>125</v>
      </c>
      <c r="C8078">
        <v>2020</v>
      </c>
      <c r="D8078" t="s">
        <v>161</v>
      </c>
      <c r="E8078">
        <v>0</v>
      </c>
    </row>
    <row r="8079" spans="1:5" x14ac:dyDescent="0.25">
      <c r="A8079" t="s">
        <v>41</v>
      </c>
      <c r="B8079" t="s">
        <v>125</v>
      </c>
      <c r="C8079">
        <v>2020</v>
      </c>
      <c r="D8079" t="s">
        <v>162</v>
      </c>
      <c r="E8079">
        <v>0</v>
      </c>
    </row>
    <row r="8080" spans="1:5" x14ac:dyDescent="0.25">
      <c r="A8080" t="s">
        <v>41</v>
      </c>
      <c r="B8080" t="s">
        <v>125</v>
      </c>
      <c r="C8080">
        <v>2020</v>
      </c>
      <c r="D8080" t="s">
        <v>163</v>
      </c>
      <c r="E8080">
        <v>1</v>
      </c>
    </row>
    <row r="8081" spans="1:5" x14ac:dyDescent="0.25">
      <c r="A8081" t="s">
        <v>41</v>
      </c>
      <c r="B8081" t="s">
        <v>125</v>
      </c>
      <c r="C8081">
        <v>2020</v>
      </c>
      <c r="D8081" t="s">
        <v>164</v>
      </c>
      <c r="E8081">
        <v>1</v>
      </c>
    </row>
    <row r="8082" spans="1:5" x14ac:dyDescent="0.25">
      <c r="A8082" t="s">
        <v>41</v>
      </c>
      <c r="B8082" t="s">
        <v>125</v>
      </c>
      <c r="C8082">
        <v>2020</v>
      </c>
      <c r="D8082" t="s">
        <v>165</v>
      </c>
      <c r="E8082">
        <v>2</v>
      </c>
    </row>
    <row r="8083" spans="1:5" x14ac:dyDescent="0.25">
      <c r="A8083" t="s">
        <v>41</v>
      </c>
      <c r="B8083" t="s">
        <v>125</v>
      </c>
      <c r="C8083">
        <v>2020</v>
      </c>
      <c r="D8083" t="s">
        <v>166</v>
      </c>
      <c r="E8083">
        <v>1</v>
      </c>
    </row>
    <row r="8084" spans="1:5" x14ac:dyDescent="0.25">
      <c r="A8084" t="s">
        <v>41</v>
      </c>
      <c r="B8084" t="s">
        <v>125</v>
      </c>
      <c r="C8084">
        <v>2020</v>
      </c>
      <c r="D8084" t="s">
        <v>167</v>
      </c>
      <c r="E8084">
        <v>2</v>
      </c>
    </row>
    <row r="8085" spans="1:5" x14ac:dyDescent="0.25">
      <c r="A8085" t="s">
        <v>41</v>
      </c>
      <c r="B8085" t="s">
        <v>125</v>
      </c>
      <c r="C8085">
        <v>2020</v>
      </c>
      <c r="D8085" t="s">
        <v>168</v>
      </c>
      <c r="E8085">
        <v>1</v>
      </c>
    </row>
    <row r="8086" spans="1:5" x14ac:dyDescent="0.25">
      <c r="A8086" t="s">
        <v>41</v>
      </c>
      <c r="B8086" t="s">
        <v>125</v>
      </c>
      <c r="C8086">
        <v>2020</v>
      </c>
      <c r="D8086" t="s">
        <v>169</v>
      </c>
      <c r="E8086">
        <v>1</v>
      </c>
    </row>
    <row r="8087" spans="1:5" x14ac:dyDescent="0.25">
      <c r="A8087" t="s">
        <v>41</v>
      </c>
      <c r="B8087" t="s">
        <v>125</v>
      </c>
      <c r="C8087">
        <v>2020</v>
      </c>
      <c r="D8087" t="s">
        <v>170</v>
      </c>
      <c r="E8087">
        <v>2</v>
      </c>
    </row>
    <row r="8088" spans="1:5" x14ac:dyDescent="0.25">
      <c r="A8088" t="s">
        <v>41</v>
      </c>
      <c r="B8088" t="s">
        <v>125</v>
      </c>
      <c r="C8088">
        <v>2020</v>
      </c>
      <c r="D8088" t="s">
        <v>171</v>
      </c>
      <c r="E8088">
        <v>2</v>
      </c>
    </row>
    <row r="8089" spans="1:5" x14ac:dyDescent="0.25">
      <c r="A8089" t="s">
        <v>41</v>
      </c>
      <c r="B8089" t="s">
        <v>125</v>
      </c>
      <c r="C8089">
        <v>2020</v>
      </c>
      <c r="D8089" t="s">
        <v>172</v>
      </c>
      <c r="E8089">
        <v>1</v>
      </c>
    </row>
    <row r="8090" spans="1:5" x14ac:dyDescent="0.25">
      <c r="A8090" t="s">
        <v>41</v>
      </c>
      <c r="B8090" t="s">
        <v>125</v>
      </c>
      <c r="C8090">
        <v>2020</v>
      </c>
      <c r="D8090" t="s">
        <v>173</v>
      </c>
      <c r="E8090">
        <v>2</v>
      </c>
    </row>
    <row r="8091" spans="1:5" x14ac:dyDescent="0.25">
      <c r="A8091" t="s">
        <v>41</v>
      </c>
      <c r="B8091" t="s">
        <v>125</v>
      </c>
      <c r="C8091">
        <v>2020</v>
      </c>
      <c r="D8091" t="s">
        <v>174</v>
      </c>
      <c r="E8091">
        <v>3</v>
      </c>
    </row>
    <row r="8092" spans="1:5" x14ac:dyDescent="0.25">
      <c r="A8092" t="s">
        <v>41</v>
      </c>
      <c r="B8092" t="s">
        <v>125</v>
      </c>
      <c r="C8092">
        <v>2020</v>
      </c>
      <c r="D8092" t="s">
        <v>175</v>
      </c>
      <c r="E8092">
        <v>2</v>
      </c>
    </row>
    <row r="8093" spans="1:5" x14ac:dyDescent="0.25">
      <c r="A8093" t="s">
        <v>41</v>
      </c>
      <c r="B8093" t="s">
        <v>125</v>
      </c>
      <c r="C8093">
        <v>2020</v>
      </c>
      <c r="D8093" t="s">
        <v>176</v>
      </c>
      <c r="E8093">
        <v>3</v>
      </c>
    </row>
    <row r="8094" spans="1:5" x14ac:dyDescent="0.25">
      <c r="A8094" t="s">
        <v>41</v>
      </c>
      <c r="B8094" t="s">
        <v>125</v>
      </c>
      <c r="C8094">
        <v>2020</v>
      </c>
      <c r="D8094" t="s">
        <v>177</v>
      </c>
      <c r="E8094">
        <v>1</v>
      </c>
    </row>
    <row r="8095" spans="1:5" x14ac:dyDescent="0.25">
      <c r="A8095" t="s">
        <v>41</v>
      </c>
      <c r="B8095" t="s">
        <v>125</v>
      </c>
      <c r="C8095">
        <v>2020</v>
      </c>
      <c r="D8095" t="s">
        <v>178</v>
      </c>
      <c r="E8095">
        <v>2</v>
      </c>
    </row>
    <row r="8096" spans="1:5" x14ac:dyDescent="0.25">
      <c r="A8096" t="s">
        <v>41</v>
      </c>
      <c r="B8096" t="s">
        <v>125</v>
      </c>
      <c r="C8096">
        <v>2020</v>
      </c>
      <c r="D8096" t="s">
        <v>179</v>
      </c>
      <c r="E8096">
        <v>2</v>
      </c>
    </row>
    <row r="8097" spans="1:5" x14ac:dyDescent="0.25">
      <c r="A8097" t="s">
        <v>41</v>
      </c>
      <c r="B8097" t="s">
        <v>125</v>
      </c>
      <c r="C8097">
        <v>2020</v>
      </c>
      <c r="D8097" t="s">
        <v>180</v>
      </c>
      <c r="E8097">
        <v>2</v>
      </c>
    </row>
    <row r="8098" spans="1:5" x14ac:dyDescent="0.25">
      <c r="A8098" t="s">
        <v>41</v>
      </c>
      <c r="B8098" t="s">
        <v>125</v>
      </c>
      <c r="C8098">
        <v>2020</v>
      </c>
      <c r="D8098" t="s">
        <v>181</v>
      </c>
      <c r="E8098">
        <v>1</v>
      </c>
    </row>
    <row r="8099" spans="1:5" x14ac:dyDescent="0.25">
      <c r="A8099" t="s">
        <v>41</v>
      </c>
      <c r="B8099" t="s">
        <v>125</v>
      </c>
      <c r="C8099">
        <v>2020</v>
      </c>
      <c r="D8099" t="s">
        <v>182</v>
      </c>
      <c r="E8099">
        <v>1</v>
      </c>
    </row>
    <row r="8100" spans="1:5" x14ac:dyDescent="0.25">
      <c r="A8100" t="s">
        <v>41</v>
      </c>
      <c r="B8100" t="s">
        <v>125</v>
      </c>
      <c r="C8100">
        <v>2020</v>
      </c>
      <c r="D8100" t="s">
        <v>183</v>
      </c>
      <c r="E8100">
        <v>0</v>
      </c>
    </row>
    <row r="8101" spans="1:5" x14ac:dyDescent="0.25">
      <c r="A8101" t="s">
        <v>41</v>
      </c>
      <c r="B8101" t="s">
        <v>125</v>
      </c>
      <c r="C8101">
        <v>2020</v>
      </c>
      <c r="D8101" t="s">
        <v>184</v>
      </c>
      <c r="E8101">
        <v>0</v>
      </c>
    </row>
    <row r="8102" spans="1:5" x14ac:dyDescent="0.25">
      <c r="A8102" t="s">
        <v>41</v>
      </c>
      <c r="B8102" t="s">
        <v>125</v>
      </c>
      <c r="C8102">
        <v>2020</v>
      </c>
      <c r="D8102" t="s">
        <v>185</v>
      </c>
      <c r="E8102">
        <v>0</v>
      </c>
    </row>
    <row r="8103" spans="1:5" x14ac:dyDescent="0.25">
      <c r="A8103" t="s">
        <v>41</v>
      </c>
      <c r="B8103" t="s">
        <v>125</v>
      </c>
      <c r="C8103">
        <v>2020</v>
      </c>
      <c r="D8103" t="s">
        <v>186</v>
      </c>
      <c r="E8103">
        <v>0</v>
      </c>
    </row>
    <row r="8104" spans="1:5" x14ac:dyDescent="0.25">
      <c r="A8104" t="s">
        <v>41</v>
      </c>
      <c r="B8104" t="s">
        <v>125</v>
      </c>
      <c r="C8104">
        <v>2020</v>
      </c>
      <c r="D8104" t="s">
        <v>187</v>
      </c>
      <c r="E8104">
        <v>0</v>
      </c>
    </row>
    <row r="8105" spans="1:5" x14ac:dyDescent="0.25">
      <c r="A8105" t="s">
        <v>41</v>
      </c>
      <c r="B8105" t="s">
        <v>125</v>
      </c>
      <c r="C8105">
        <v>2020</v>
      </c>
      <c r="D8105" t="s">
        <v>188</v>
      </c>
      <c r="E8105">
        <v>0</v>
      </c>
    </row>
    <row r="8106" spans="1:5" x14ac:dyDescent="0.25">
      <c r="A8106" t="s">
        <v>41</v>
      </c>
      <c r="B8106" t="s">
        <v>125</v>
      </c>
      <c r="C8106">
        <v>2020</v>
      </c>
      <c r="D8106" t="s">
        <v>189</v>
      </c>
      <c r="E8106">
        <v>0</v>
      </c>
    </row>
    <row r="8107" spans="1:5" x14ac:dyDescent="0.25">
      <c r="A8107" t="s">
        <v>41</v>
      </c>
      <c r="B8107" t="s">
        <v>125</v>
      </c>
      <c r="C8107">
        <v>2020</v>
      </c>
      <c r="D8107" t="s">
        <v>190</v>
      </c>
      <c r="E8107">
        <v>0</v>
      </c>
    </row>
    <row r="8108" spans="1:5" x14ac:dyDescent="0.25">
      <c r="A8108" t="s">
        <v>41</v>
      </c>
      <c r="B8108" t="s">
        <v>125</v>
      </c>
      <c r="C8108">
        <v>2020</v>
      </c>
      <c r="D8108" t="s">
        <v>191</v>
      </c>
      <c r="E8108">
        <v>0</v>
      </c>
    </row>
    <row r="8109" spans="1:5" x14ac:dyDescent="0.25">
      <c r="A8109" t="s">
        <v>41</v>
      </c>
      <c r="B8109" t="s">
        <v>125</v>
      </c>
      <c r="C8109">
        <v>2020</v>
      </c>
      <c r="D8109" t="s">
        <v>192</v>
      </c>
      <c r="E8109">
        <v>0</v>
      </c>
    </row>
    <row r="8110" spans="1:5" x14ac:dyDescent="0.25">
      <c r="A8110" t="s">
        <v>41</v>
      </c>
      <c r="B8110" t="s">
        <v>125</v>
      </c>
      <c r="C8110">
        <v>2020</v>
      </c>
      <c r="D8110" t="s">
        <v>193</v>
      </c>
      <c r="E8110">
        <v>0</v>
      </c>
    </row>
    <row r="8111" spans="1:5" x14ac:dyDescent="0.25">
      <c r="A8111" t="s">
        <v>41</v>
      </c>
      <c r="B8111" t="s">
        <v>125</v>
      </c>
      <c r="C8111">
        <v>2020</v>
      </c>
      <c r="D8111" t="s">
        <v>194</v>
      </c>
      <c r="E8111">
        <v>0</v>
      </c>
    </row>
    <row r="8112" spans="1:5" x14ac:dyDescent="0.25">
      <c r="A8112" t="s">
        <v>41</v>
      </c>
      <c r="B8112" t="s">
        <v>125</v>
      </c>
      <c r="C8112">
        <v>2020</v>
      </c>
      <c r="D8112" t="s">
        <v>195</v>
      </c>
      <c r="E8112">
        <v>0</v>
      </c>
    </row>
    <row r="8113" spans="1:5" x14ac:dyDescent="0.25">
      <c r="A8113" t="s">
        <v>41</v>
      </c>
      <c r="B8113" t="s">
        <v>125</v>
      </c>
      <c r="C8113">
        <v>2020</v>
      </c>
      <c r="D8113" t="s">
        <v>196</v>
      </c>
      <c r="E8113">
        <v>0</v>
      </c>
    </row>
    <row r="8114" spans="1:5" x14ac:dyDescent="0.25">
      <c r="A8114" t="s">
        <v>41</v>
      </c>
      <c r="B8114" t="s">
        <v>123</v>
      </c>
      <c r="C8114">
        <v>2019</v>
      </c>
      <c r="D8114" t="s">
        <v>145</v>
      </c>
      <c r="E8114">
        <v>4</v>
      </c>
    </row>
    <row r="8115" spans="1:5" x14ac:dyDescent="0.25">
      <c r="A8115" t="s">
        <v>41</v>
      </c>
      <c r="B8115" t="s">
        <v>123</v>
      </c>
      <c r="C8115">
        <v>2019</v>
      </c>
      <c r="D8115" t="s">
        <v>146</v>
      </c>
      <c r="E8115">
        <v>5</v>
      </c>
    </row>
    <row r="8116" spans="1:5" x14ac:dyDescent="0.25">
      <c r="A8116" t="s">
        <v>41</v>
      </c>
      <c r="B8116" t="s">
        <v>123</v>
      </c>
      <c r="C8116">
        <v>2019</v>
      </c>
      <c r="D8116" t="s">
        <v>147</v>
      </c>
      <c r="E8116">
        <v>6</v>
      </c>
    </row>
    <row r="8117" spans="1:5" x14ac:dyDescent="0.25">
      <c r="A8117" t="s">
        <v>41</v>
      </c>
      <c r="B8117" t="s">
        <v>123</v>
      </c>
      <c r="C8117">
        <v>2019</v>
      </c>
      <c r="D8117" t="s">
        <v>148</v>
      </c>
      <c r="E8117">
        <v>9</v>
      </c>
    </row>
    <row r="8118" spans="1:5" x14ac:dyDescent="0.25">
      <c r="A8118" t="s">
        <v>41</v>
      </c>
      <c r="B8118" t="s">
        <v>123</v>
      </c>
      <c r="C8118">
        <v>2019</v>
      </c>
      <c r="D8118" t="s">
        <v>149</v>
      </c>
      <c r="E8118">
        <v>9</v>
      </c>
    </row>
    <row r="8119" spans="1:5" x14ac:dyDescent="0.25">
      <c r="A8119" t="s">
        <v>41</v>
      </c>
      <c r="B8119" t="s">
        <v>123</v>
      </c>
      <c r="C8119">
        <v>2019</v>
      </c>
      <c r="D8119" t="s">
        <v>150</v>
      </c>
      <c r="E8119">
        <v>10</v>
      </c>
    </row>
    <row r="8120" spans="1:5" x14ac:dyDescent="0.25">
      <c r="A8120" t="s">
        <v>41</v>
      </c>
      <c r="B8120" t="s">
        <v>123</v>
      </c>
      <c r="C8120">
        <v>2019</v>
      </c>
      <c r="D8120" t="s">
        <v>151</v>
      </c>
      <c r="E8120">
        <v>8</v>
      </c>
    </row>
    <row r="8121" spans="1:5" x14ac:dyDescent="0.25">
      <c r="A8121" t="s">
        <v>41</v>
      </c>
      <c r="B8121" t="s">
        <v>123</v>
      </c>
      <c r="C8121">
        <v>2019</v>
      </c>
      <c r="D8121" t="s">
        <v>152</v>
      </c>
      <c r="E8121">
        <v>7</v>
      </c>
    </row>
    <row r="8122" spans="1:5" x14ac:dyDescent="0.25">
      <c r="A8122" t="s">
        <v>41</v>
      </c>
      <c r="B8122" t="s">
        <v>123</v>
      </c>
      <c r="C8122">
        <v>2019</v>
      </c>
      <c r="D8122" t="s">
        <v>153</v>
      </c>
      <c r="E8122">
        <v>7</v>
      </c>
    </row>
    <row r="8123" spans="1:5" x14ac:dyDescent="0.25">
      <c r="A8123" t="s">
        <v>41</v>
      </c>
      <c r="B8123" t="s">
        <v>123</v>
      </c>
      <c r="C8123">
        <v>2019</v>
      </c>
      <c r="D8123" t="s">
        <v>154</v>
      </c>
      <c r="E8123">
        <v>6</v>
      </c>
    </row>
    <row r="8124" spans="1:5" x14ac:dyDescent="0.25">
      <c r="A8124" t="s">
        <v>41</v>
      </c>
      <c r="B8124" t="s">
        <v>123</v>
      </c>
      <c r="C8124">
        <v>2019</v>
      </c>
      <c r="D8124" t="s">
        <v>155</v>
      </c>
      <c r="E8124">
        <v>7</v>
      </c>
    </row>
    <row r="8125" spans="1:5" x14ac:dyDescent="0.25">
      <c r="A8125" t="s">
        <v>41</v>
      </c>
      <c r="B8125" t="s">
        <v>123</v>
      </c>
      <c r="C8125">
        <v>2019</v>
      </c>
      <c r="D8125" t="s">
        <v>156</v>
      </c>
      <c r="E8125">
        <v>8</v>
      </c>
    </row>
    <row r="8126" spans="1:5" x14ac:dyDescent="0.25">
      <c r="A8126" t="s">
        <v>41</v>
      </c>
      <c r="B8126" t="s">
        <v>123</v>
      </c>
      <c r="C8126">
        <v>2019</v>
      </c>
      <c r="D8126" t="s">
        <v>157</v>
      </c>
      <c r="E8126">
        <v>8</v>
      </c>
    </row>
    <row r="8127" spans="1:5" x14ac:dyDescent="0.25">
      <c r="A8127" t="s">
        <v>41</v>
      </c>
      <c r="B8127" t="s">
        <v>123</v>
      </c>
      <c r="C8127">
        <v>2019</v>
      </c>
      <c r="D8127" t="s">
        <v>158</v>
      </c>
      <c r="E8127">
        <v>6</v>
      </c>
    </row>
    <row r="8128" spans="1:5" x14ac:dyDescent="0.25">
      <c r="A8128" t="s">
        <v>41</v>
      </c>
      <c r="B8128" t="s">
        <v>123</v>
      </c>
      <c r="C8128">
        <v>2019</v>
      </c>
      <c r="D8128" t="s">
        <v>159</v>
      </c>
      <c r="E8128">
        <v>6</v>
      </c>
    </row>
    <row r="8129" spans="1:5" x14ac:dyDescent="0.25">
      <c r="A8129" t="s">
        <v>41</v>
      </c>
      <c r="B8129" t="s">
        <v>123</v>
      </c>
      <c r="C8129">
        <v>2019</v>
      </c>
      <c r="D8129" t="s">
        <v>160</v>
      </c>
      <c r="E8129">
        <v>6</v>
      </c>
    </row>
    <row r="8130" spans="1:5" x14ac:dyDescent="0.25">
      <c r="A8130" t="s">
        <v>41</v>
      </c>
      <c r="B8130" t="s">
        <v>123</v>
      </c>
      <c r="C8130">
        <v>2019</v>
      </c>
      <c r="D8130" t="s">
        <v>161</v>
      </c>
      <c r="E8130">
        <v>4</v>
      </c>
    </row>
    <row r="8131" spans="1:5" x14ac:dyDescent="0.25">
      <c r="A8131" t="s">
        <v>41</v>
      </c>
      <c r="B8131" t="s">
        <v>123</v>
      </c>
      <c r="C8131">
        <v>2019</v>
      </c>
      <c r="D8131" t="s">
        <v>162</v>
      </c>
      <c r="E8131">
        <v>5</v>
      </c>
    </row>
    <row r="8132" spans="1:5" x14ac:dyDescent="0.25">
      <c r="A8132" t="s">
        <v>41</v>
      </c>
      <c r="B8132" t="s">
        <v>123</v>
      </c>
      <c r="C8132">
        <v>2019</v>
      </c>
      <c r="D8132" t="s">
        <v>163</v>
      </c>
      <c r="E8132">
        <v>3</v>
      </c>
    </row>
    <row r="8133" spans="1:5" x14ac:dyDescent="0.25">
      <c r="A8133" t="s">
        <v>41</v>
      </c>
      <c r="B8133" t="s">
        <v>123</v>
      </c>
      <c r="C8133">
        <v>2019</v>
      </c>
      <c r="D8133" t="s">
        <v>164</v>
      </c>
      <c r="E8133">
        <v>3</v>
      </c>
    </row>
    <row r="8134" spans="1:5" x14ac:dyDescent="0.25">
      <c r="A8134" t="s">
        <v>41</v>
      </c>
      <c r="B8134" t="s">
        <v>123</v>
      </c>
      <c r="C8134">
        <v>2019</v>
      </c>
      <c r="D8134" t="s">
        <v>165</v>
      </c>
      <c r="E8134">
        <v>4</v>
      </c>
    </row>
    <row r="8135" spans="1:5" x14ac:dyDescent="0.25">
      <c r="A8135" t="s">
        <v>41</v>
      </c>
      <c r="B8135" t="s">
        <v>123</v>
      </c>
      <c r="C8135">
        <v>2019</v>
      </c>
      <c r="D8135" t="s">
        <v>166</v>
      </c>
      <c r="E8135">
        <v>5</v>
      </c>
    </row>
    <row r="8136" spans="1:5" x14ac:dyDescent="0.25">
      <c r="A8136" t="s">
        <v>41</v>
      </c>
      <c r="B8136" t="s">
        <v>123</v>
      </c>
      <c r="C8136">
        <v>2019</v>
      </c>
      <c r="D8136" t="s">
        <v>167</v>
      </c>
      <c r="E8136">
        <v>5</v>
      </c>
    </row>
    <row r="8137" spans="1:5" x14ac:dyDescent="0.25">
      <c r="A8137" t="s">
        <v>41</v>
      </c>
      <c r="B8137" t="s">
        <v>123</v>
      </c>
      <c r="C8137">
        <v>2019</v>
      </c>
      <c r="D8137" t="s">
        <v>168</v>
      </c>
      <c r="E8137">
        <v>5</v>
      </c>
    </row>
    <row r="8138" spans="1:5" x14ac:dyDescent="0.25">
      <c r="A8138" t="s">
        <v>41</v>
      </c>
      <c r="B8138" t="s">
        <v>123</v>
      </c>
      <c r="C8138">
        <v>2019</v>
      </c>
      <c r="D8138" t="s">
        <v>169</v>
      </c>
      <c r="E8138">
        <v>4</v>
      </c>
    </row>
    <row r="8139" spans="1:5" x14ac:dyDescent="0.25">
      <c r="A8139" t="s">
        <v>41</v>
      </c>
      <c r="B8139" t="s">
        <v>123</v>
      </c>
      <c r="C8139">
        <v>2019</v>
      </c>
      <c r="D8139" t="s">
        <v>170</v>
      </c>
      <c r="E8139">
        <v>5</v>
      </c>
    </row>
    <row r="8140" spans="1:5" x14ac:dyDescent="0.25">
      <c r="A8140" t="s">
        <v>41</v>
      </c>
      <c r="B8140" t="s">
        <v>123</v>
      </c>
      <c r="C8140">
        <v>2019</v>
      </c>
      <c r="D8140" t="s">
        <v>171</v>
      </c>
      <c r="E8140">
        <v>5</v>
      </c>
    </row>
    <row r="8141" spans="1:5" x14ac:dyDescent="0.25">
      <c r="A8141" t="s">
        <v>41</v>
      </c>
      <c r="B8141" t="s">
        <v>123</v>
      </c>
      <c r="C8141">
        <v>2019</v>
      </c>
      <c r="D8141" t="s">
        <v>172</v>
      </c>
      <c r="E8141">
        <v>12</v>
      </c>
    </row>
    <row r="8142" spans="1:5" x14ac:dyDescent="0.25">
      <c r="A8142" t="s">
        <v>41</v>
      </c>
      <c r="B8142" t="s">
        <v>123</v>
      </c>
      <c r="C8142">
        <v>2019</v>
      </c>
      <c r="D8142" t="s">
        <v>173</v>
      </c>
      <c r="E8142">
        <v>11</v>
      </c>
    </row>
    <row r="8143" spans="1:5" x14ac:dyDescent="0.25">
      <c r="A8143" t="s">
        <v>41</v>
      </c>
      <c r="B8143" t="s">
        <v>123</v>
      </c>
      <c r="C8143">
        <v>2019</v>
      </c>
      <c r="D8143" t="s">
        <v>174</v>
      </c>
      <c r="E8143">
        <v>12</v>
      </c>
    </row>
    <row r="8144" spans="1:5" x14ac:dyDescent="0.25">
      <c r="A8144" t="s">
        <v>41</v>
      </c>
      <c r="B8144" t="s">
        <v>123</v>
      </c>
      <c r="C8144">
        <v>2019</v>
      </c>
      <c r="D8144" t="s">
        <v>175</v>
      </c>
      <c r="E8144">
        <v>9</v>
      </c>
    </row>
    <row r="8145" spans="1:5" x14ac:dyDescent="0.25">
      <c r="A8145" t="s">
        <v>41</v>
      </c>
      <c r="B8145" t="s">
        <v>123</v>
      </c>
      <c r="C8145">
        <v>2019</v>
      </c>
      <c r="D8145" t="s">
        <v>176</v>
      </c>
      <c r="E8145">
        <v>8</v>
      </c>
    </row>
    <row r="8146" spans="1:5" x14ac:dyDescent="0.25">
      <c r="A8146" t="s">
        <v>41</v>
      </c>
      <c r="B8146" t="s">
        <v>123</v>
      </c>
      <c r="C8146">
        <v>2019</v>
      </c>
      <c r="D8146" t="s">
        <v>177</v>
      </c>
      <c r="E8146">
        <v>7</v>
      </c>
    </row>
    <row r="8147" spans="1:5" x14ac:dyDescent="0.25">
      <c r="A8147" t="s">
        <v>41</v>
      </c>
      <c r="B8147" t="s">
        <v>123</v>
      </c>
      <c r="C8147">
        <v>2019</v>
      </c>
      <c r="D8147" t="s">
        <v>178</v>
      </c>
      <c r="E8147">
        <v>8</v>
      </c>
    </row>
    <row r="8148" spans="1:5" x14ac:dyDescent="0.25">
      <c r="A8148" t="s">
        <v>41</v>
      </c>
      <c r="B8148" t="s">
        <v>123</v>
      </c>
      <c r="C8148">
        <v>2019</v>
      </c>
      <c r="D8148" t="s">
        <v>179</v>
      </c>
      <c r="E8148">
        <v>7</v>
      </c>
    </row>
    <row r="8149" spans="1:5" x14ac:dyDescent="0.25">
      <c r="A8149" t="s">
        <v>41</v>
      </c>
      <c r="B8149" t="s">
        <v>123</v>
      </c>
      <c r="C8149">
        <v>2019</v>
      </c>
      <c r="D8149" t="s">
        <v>180</v>
      </c>
      <c r="E8149">
        <v>6</v>
      </c>
    </row>
    <row r="8150" spans="1:5" x14ac:dyDescent="0.25">
      <c r="A8150" t="s">
        <v>41</v>
      </c>
      <c r="B8150" t="s">
        <v>123</v>
      </c>
      <c r="C8150">
        <v>2019</v>
      </c>
      <c r="D8150" t="s">
        <v>181</v>
      </c>
      <c r="E8150">
        <v>3</v>
      </c>
    </row>
    <row r="8151" spans="1:5" x14ac:dyDescent="0.25">
      <c r="A8151" t="s">
        <v>41</v>
      </c>
      <c r="B8151" t="s">
        <v>123</v>
      </c>
      <c r="C8151">
        <v>2019</v>
      </c>
      <c r="D8151" t="s">
        <v>182</v>
      </c>
      <c r="E8151">
        <v>4</v>
      </c>
    </row>
    <row r="8152" spans="1:5" x14ac:dyDescent="0.25">
      <c r="A8152" t="s">
        <v>41</v>
      </c>
      <c r="B8152" t="s">
        <v>123</v>
      </c>
      <c r="C8152">
        <v>2019</v>
      </c>
      <c r="D8152" t="s">
        <v>183</v>
      </c>
      <c r="E8152">
        <v>4</v>
      </c>
    </row>
    <row r="8153" spans="1:5" x14ac:dyDescent="0.25">
      <c r="A8153" t="s">
        <v>41</v>
      </c>
      <c r="B8153" t="s">
        <v>123</v>
      </c>
      <c r="C8153">
        <v>2019</v>
      </c>
      <c r="D8153" t="s">
        <v>184</v>
      </c>
      <c r="E8153">
        <v>2</v>
      </c>
    </row>
    <row r="8154" spans="1:5" x14ac:dyDescent="0.25">
      <c r="A8154" t="s">
        <v>41</v>
      </c>
      <c r="B8154" t="s">
        <v>123</v>
      </c>
      <c r="C8154">
        <v>2019</v>
      </c>
      <c r="D8154" t="s">
        <v>185</v>
      </c>
      <c r="E8154">
        <v>1</v>
      </c>
    </row>
    <row r="8155" spans="1:5" x14ac:dyDescent="0.25">
      <c r="A8155" t="s">
        <v>41</v>
      </c>
      <c r="B8155" t="s">
        <v>123</v>
      </c>
      <c r="C8155">
        <v>2019</v>
      </c>
      <c r="D8155" t="s">
        <v>186</v>
      </c>
      <c r="E8155">
        <v>2</v>
      </c>
    </row>
    <row r="8156" spans="1:5" x14ac:dyDescent="0.25">
      <c r="A8156" t="s">
        <v>41</v>
      </c>
      <c r="B8156" t="s">
        <v>123</v>
      </c>
      <c r="C8156">
        <v>2019</v>
      </c>
      <c r="D8156" t="s">
        <v>187</v>
      </c>
      <c r="E8156">
        <v>3</v>
      </c>
    </row>
    <row r="8157" spans="1:5" x14ac:dyDescent="0.25">
      <c r="A8157" t="s">
        <v>41</v>
      </c>
      <c r="B8157" t="s">
        <v>123</v>
      </c>
      <c r="C8157">
        <v>2019</v>
      </c>
      <c r="D8157" t="s">
        <v>188</v>
      </c>
      <c r="E8157">
        <v>3</v>
      </c>
    </row>
    <row r="8158" spans="1:5" x14ac:dyDescent="0.25">
      <c r="A8158" t="s">
        <v>41</v>
      </c>
      <c r="B8158" t="s">
        <v>123</v>
      </c>
      <c r="C8158">
        <v>2019</v>
      </c>
      <c r="D8158" t="s">
        <v>189</v>
      </c>
      <c r="E8158">
        <v>3</v>
      </c>
    </row>
    <row r="8159" spans="1:5" x14ac:dyDescent="0.25">
      <c r="A8159" t="s">
        <v>41</v>
      </c>
      <c r="B8159" t="s">
        <v>123</v>
      </c>
      <c r="C8159">
        <v>2019</v>
      </c>
      <c r="D8159" t="s">
        <v>190</v>
      </c>
      <c r="E8159">
        <v>4</v>
      </c>
    </row>
    <row r="8160" spans="1:5" x14ac:dyDescent="0.25">
      <c r="A8160" t="s">
        <v>41</v>
      </c>
      <c r="B8160" t="s">
        <v>123</v>
      </c>
      <c r="C8160">
        <v>2019</v>
      </c>
      <c r="D8160" t="s">
        <v>191</v>
      </c>
      <c r="E8160">
        <v>4</v>
      </c>
    </row>
    <row r="8161" spans="1:5" x14ac:dyDescent="0.25">
      <c r="A8161" t="s">
        <v>41</v>
      </c>
      <c r="B8161" t="s">
        <v>123</v>
      </c>
      <c r="C8161">
        <v>2019</v>
      </c>
      <c r="D8161" t="s">
        <v>192</v>
      </c>
      <c r="E8161">
        <v>5</v>
      </c>
    </row>
    <row r="8162" spans="1:5" x14ac:dyDescent="0.25">
      <c r="A8162" t="s">
        <v>41</v>
      </c>
      <c r="B8162" t="s">
        <v>123</v>
      </c>
      <c r="C8162">
        <v>2019</v>
      </c>
      <c r="D8162" t="s">
        <v>193</v>
      </c>
      <c r="E8162">
        <v>6</v>
      </c>
    </row>
    <row r="8163" spans="1:5" x14ac:dyDescent="0.25">
      <c r="A8163" t="s">
        <v>41</v>
      </c>
      <c r="B8163" t="s">
        <v>123</v>
      </c>
      <c r="C8163">
        <v>2019</v>
      </c>
      <c r="D8163" t="s">
        <v>194</v>
      </c>
      <c r="E8163">
        <v>3</v>
      </c>
    </row>
    <row r="8164" spans="1:5" x14ac:dyDescent="0.25">
      <c r="A8164" t="s">
        <v>41</v>
      </c>
      <c r="B8164" t="s">
        <v>123</v>
      </c>
      <c r="C8164">
        <v>2019</v>
      </c>
      <c r="D8164" t="s">
        <v>195</v>
      </c>
      <c r="E8164">
        <v>4</v>
      </c>
    </row>
    <row r="8165" spans="1:5" x14ac:dyDescent="0.25">
      <c r="A8165" t="s">
        <v>41</v>
      </c>
      <c r="B8165" t="s">
        <v>123</v>
      </c>
      <c r="C8165">
        <v>2019</v>
      </c>
      <c r="D8165" t="s">
        <v>196</v>
      </c>
      <c r="E8165">
        <v>3</v>
      </c>
    </row>
    <row r="8166" spans="1:5" x14ac:dyDescent="0.25">
      <c r="A8166" t="s">
        <v>41</v>
      </c>
      <c r="B8166" t="s">
        <v>123</v>
      </c>
      <c r="C8166">
        <v>2020</v>
      </c>
      <c r="D8166" t="s">
        <v>145</v>
      </c>
      <c r="E8166">
        <v>4</v>
      </c>
    </row>
    <row r="8167" spans="1:5" x14ac:dyDescent="0.25">
      <c r="A8167" t="s">
        <v>41</v>
      </c>
      <c r="B8167" t="s">
        <v>123</v>
      </c>
      <c r="C8167">
        <v>2020</v>
      </c>
      <c r="D8167" t="s">
        <v>146</v>
      </c>
      <c r="E8167">
        <v>2</v>
      </c>
    </row>
    <row r="8168" spans="1:5" x14ac:dyDescent="0.25">
      <c r="A8168" t="s">
        <v>41</v>
      </c>
      <c r="B8168" t="s">
        <v>123</v>
      </c>
      <c r="C8168">
        <v>2020</v>
      </c>
      <c r="D8168" t="s">
        <v>147</v>
      </c>
      <c r="E8168">
        <v>2</v>
      </c>
    </row>
    <row r="8169" spans="1:5" x14ac:dyDescent="0.25">
      <c r="A8169" t="s">
        <v>41</v>
      </c>
      <c r="B8169" t="s">
        <v>123</v>
      </c>
      <c r="C8169">
        <v>2020</v>
      </c>
      <c r="D8169" t="s">
        <v>148</v>
      </c>
      <c r="E8169">
        <v>1</v>
      </c>
    </row>
    <row r="8170" spans="1:5" x14ac:dyDescent="0.25">
      <c r="A8170" t="s">
        <v>41</v>
      </c>
      <c r="B8170" t="s">
        <v>123</v>
      </c>
      <c r="C8170">
        <v>2020</v>
      </c>
      <c r="D8170" t="s">
        <v>149</v>
      </c>
      <c r="E8170">
        <v>0</v>
      </c>
    </row>
    <row r="8171" spans="1:5" x14ac:dyDescent="0.25">
      <c r="A8171" t="s">
        <v>41</v>
      </c>
      <c r="B8171" t="s">
        <v>123</v>
      </c>
      <c r="C8171">
        <v>2020</v>
      </c>
      <c r="D8171" t="s">
        <v>150</v>
      </c>
      <c r="E8171">
        <v>4</v>
      </c>
    </row>
    <row r="8172" spans="1:5" x14ac:dyDescent="0.25">
      <c r="A8172" t="s">
        <v>41</v>
      </c>
      <c r="B8172" t="s">
        <v>123</v>
      </c>
      <c r="C8172">
        <v>2020</v>
      </c>
      <c r="D8172" t="s">
        <v>151</v>
      </c>
      <c r="E8172">
        <v>7</v>
      </c>
    </row>
    <row r="8173" spans="1:5" x14ac:dyDescent="0.25">
      <c r="A8173" t="s">
        <v>41</v>
      </c>
      <c r="B8173" t="s">
        <v>123</v>
      </c>
      <c r="C8173">
        <v>2020</v>
      </c>
      <c r="D8173" t="s">
        <v>152</v>
      </c>
      <c r="E8173">
        <v>9</v>
      </c>
    </row>
    <row r="8174" spans="1:5" x14ac:dyDescent="0.25">
      <c r="A8174" t="s">
        <v>41</v>
      </c>
      <c r="B8174" t="s">
        <v>123</v>
      </c>
      <c r="C8174">
        <v>2020</v>
      </c>
      <c r="D8174" t="s">
        <v>153</v>
      </c>
      <c r="E8174">
        <v>17</v>
      </c>
    </row>
    <row r="8175" spans="1:5" x14ac:dyDescent="0.25">
      <c r="A8175" t="s">
        <v>41</v>
      </c>
      <c r="B8175" t="s">
        <v>123</v>
      </c>
      <c r="C8175">
        <v>2020</v>
      </c>
      <c r="D8175" t="s">
        <v>154</v>
      </c>
      <c r="E8175">
        <v>10</v>
      </c>
    </row>
    <row r="8176" spans="1:5" x14ac:dyDescent="0.25">
      <c r="A8176" t="s">
        <v>41</v>
      </c>
      <c r="B8176" t="s">
        <v>123</v>
      </c>
      <c r="C8176">
        <v>2020</v>
      </c>
      <c r="D8176" t="s">
        <v>155</v>
      </c>
      <c r="E8176">
        <v>9</v>
      </c>
    </row>
    <row r="8177" spans="1:5" x14ac:dyDescent="0.25">
      <c r="A8177" t="s">
        <v>41</v>
      </c>
      <c r="B8177" t="s">
        <v>123</v>
      </c>
      <c r="C8177">
        <v>2020</v>
      </c>
      <c r="D8177" t="s">
        <v>156</v>
      </c>
      <c r="E8177">
        <v>6</v>
      </c>
    </row>
    <row r="8178" spans="1:5" x14ac:dyDescent="0.25">
      <c r="A8178" t="s">
        <v>41</v>
      </c>
      <c r="B8178" t="s">
        <v>123</v>
      </c>
      <c r="C8178">
        <v>2020</v>
      </c>
      <c r="D8178" t="s">
        <v>157</v>
      </c>
      <c r="E8178">
        <v>3</v>
      </c>
    </row>
    <row r="8179" spans="1:5" x14ac:dyDescent="0.25">
      <c r="A8179" t="s">
        <v>41</v>
      </c>
      <c r="B8179" t="s">
        <v>123</v>
      </c>
      <c r="C8179">
        <v>2020</v>
      </c>
      <c r="D8179" t="s">
        <v>158</v>
      </c>
      <c r="E8179">
        <v>4</v>
      </c>
    </row>
    <row r="8180" spans="1:5" x14ac:dyDescent="0.25">
      <c r="A8180" t="s">
        <v>41</v>
      </c>
      <c r="B8180" t="s">
        <v>123</v>
      </c>
      <c r="C8180">
        <v>2020</v>
      </c>
      <c r="D8180" t="s">
        <v>159</v>
      </c>
      <c r="E8180">
        <v>3</v>
      </c>
    </row>
    <row r="8181" spans="1:5" x14ac:dyDescent="0.25">
      <c r="A8181" t="s">
        <v>41</v>
      </c>
      <c r="B8181" t="s">
        <v>123</v>
      </c>
      <c r="C8181">
        <v>2020</v>
      </c>
      <c r="D8181" t="s">
        <v>160</v>
      </c>
      <c r="E8181">
        <v>3</v>
      </c>
    </row>
    <row r="8182" spans="1:5" x14ac:dyDescent="0.25">
      <c r="A8182" t="s">
        <v>41</v>
      </c>
      <c r="B8182" t="s">
        <v>123</v>
      </c>
      <c r="C8182">
        <v>2020</v>
      </c>
      <c r="D8182" t="s">
        <v>161</v>
      </c>
      <c r="E8182">
        <v>5</v>
      </c>
    </row>
    <row r="8183" spans="1:5" x14ac:dyDescent="0.25">
      <c r="A8183" t="s">
        <v>41</v>
      </c>
      <c r="B8183" t="s">
        <v>123</v>
      </c>
      <c r="C8183">
        <v>2020</v>
      </c>
      <c r="D8183" t="s">
        <v>162</v>
      </c>
      <c r="E8183">
        <v>4</v>
      </c>
    </row>
    <row r="8184" spans="1:5" x14ac:dyDescent="0.25">
      <c r="A8184" t="s">
        <v>41</v>
      </c>
      <c r="B8184" t="s">
        <v>123</v>
      </c>
      <c r="C8184">
        <v>2020</v>
      </c>
      <c r="D8184" t="s">
        <v>163</v>
      </c>
      <c r="E8184">
        <v>5</v>
      </c>
    </row>
    <row r="8185" spans="1:5" x14ac:dyDescent="0.25">
      <c r="A8185" t="s">
        <v>41</v>
      </c>
      <c r="B8185" t="s">
        <v>123</v>
      </c>
      <c r="C8185">
        <v>2020</v>
      </c>
      <c r="D8185" t="s">
        <v>164</v>
      </c>
      <c r="E8185">
        <v>3</v>
      </c>
    </row>
    <row r="8186" spans="1:5" x14ac:dyDescent="0.25">
      <c r="A8186" t="s">
        <v>41</v>
      </c>
      <c r="B8186" t="s">
        <v>123</v>
      </c>
      <c r="C8186">
        <v>2020</v>
      </c>
      <c r="D8186" t="s">
        <v>165</v>
      </c>
      <c r="E8186">
        <v>5</v>
      </c>
    </row>
    <row r="8187" spans="1:5" x14ac:dyDescent="0.25">
      <c r="A8187" t="s">
        <v>41</v>
      </c>
      <c r="B8187" t="s">
        <v>123</v>
      </c>
      <c r="C8187">
        <v>2020</v>
      </c>
      <c r="D8187" t="s">
        <v>166</v>
      </c>
      <c r="E8187">
        <v>5</v>
      </c>
    </row>
    <row r="8188" spans="1:5" x14ac:dyDescent="0.25">
      <c r="A8188" t="s">
        <v>41</v>
      </c>
      <c r="B8188" t="s">
        <v>123</v>
      </c>
      <c r="C8188">
        <v>2020</v>
      </c>
      <c r="D8188" t="s">
        <v>167</v>
      </c>
      <c r="E8188">
        <v>6</v>
      </c>
    </row>
    <row r="8189" spans="1:5" x14ac:dyDescent="0.25">
      <c r="A8189" t="s">
        <v>41</v>
      </c>
      <c r="B8189" t="s">
        <v>123</v>
      </c>
      <c r="C8189">
        <v>2020</v>
      </c>
      <c r="D8189" t="s">
        <v>168</v>
      </c>
      <c r="E8189">
        <v>6</v>
      </c>
    </row>
    <row r="8190" spans="1:5" x14ac:dyDescent="0.25">
      <c r="A8190" t="s">
        <v>41</v>
      </c>
      <c r="B8190" t="s">
        <v>123</v>
      </c>
      <c r="C8190">
        <v>2020</v>
      </c>
      <c r="D8190" t="s">
        <v>169</v>
      </c>
      <c r="E8190">
        <v>7</v>
      </c>
    </row>
    <row r="8191" spans="1:5" x14ac:dyDescent="0.25">
      <c r="A8191" t="s">
        <v>41</v>
      </c>
      <c r="B8191" t="s">
        <v>123</v>
      </c>
      <c r="C8191">
        <v>2020</v>
      </c>
      <c r="D8191" t="s">
        <v>170</v>
      </c>
      <c r="E8191">
        <v>8</v>
      </c>
    </row>
    <row r="8192" spans="1:5" x14ac:dyDescent="0.25">
      <c r="A8192" t="s">
        <v>41</v>
      </c>
      <c r="B8192" t="s">
        <v>123</v>
      </c>
      <c r="C8192">
        <v>2020</v>
      </c>
      <c r="D8192" t="s">
        <v>171</v>
      </c>
      <c r="E8192">
        <v>9</v>
      </c>
    </row>
    <row r="8193" spans="1:5" x14ac:dyDescent="0.25">
      <c r="A8193" t="s">
        <v>41</v>
      </c>
      <c r="B8193" t="s">
        <v>123</v>
      </c>
      <c r="C8193">
        <v>2020</v>
      </c>
      <c r="D8193" t="s">
        <v>172</v>
      </c>
      <c r="E8193">
        <v>11</v>
      </c>
    </row>
    <row r="8194" spans="1:5" x14ac:dyDescent="0.25">
      <c r="A8194" t="s">
        <v>41</v>
      </c>
      <c r="B8194" t="s">
        <v>123</v>
      </c>
      <c r="C8194">
        <v>2020</v>
      </c>
      <c r="D8194" t="s">
        <v>173</v>
      </c>
      <c r="E8194">
        <v>13</v>
      </c>
    </row>
    <row r="8195" spans="1:5" x14ac:dyDescent="0.25">
      <c r="A8195" t="s">
        <v>41</v>
      </c>
      <c r="B8195" t="s">
        <v>123</v>
      </c>
      <c r="C8195">
        <v>2020</v>
      </c>
      <c r="D8195" t="s">
        <v>174</v>
      </c>
      <c r="E8195">
        <v>11</v>
      </c>
    </row>
    <row r="8196" spans="1:5" x14ac:dyDescent="0.25">
      <c r="A8196" t="s">
        <v>41</v>
      </c>
      <c r="B8196" t="s">
        <v>123</v>
      </c>
      <c r="C8196">
        <v>2020</v>
      </c>
      <c r="D8196" t="s">
        <v>175</v>
      </c>
      <c r="E8196">
        <v>12</v>
      </c>
    </row>
    <row r="8197" spans="1:5" x14ac:dyDescent="0.25">
      <c r="A8197" t="s">
        <v>41</v>
      </c>
      <c r="B8197" t="s">
        <v>123</v>
      </c>
      <c r="C8197">
        <v>2020</v>
      </c>
      <c r="D8197" t="s">
        <v>176</v>
      </c>
      <c r="E8197">
        <v>7</v>
      </c>
    </row>
    <row r="8198" spans="1:5" x14ac:dyDescent="0.25">
      <c r="A8198" t="s">
        <v>41</v>
      </c>
      <c r="B8198" t="s">
        <v>123</v>
      </c>
      <c r="C8198">
        <v>2020</v>
      </c>
      <c r="D8198" t="s">
        <v>177</v>
      </c>
      <c r="E8198">
        <v>5</v>
      </c>
    </row>
    <row r="8199" spans="1:5" x14ac:dyDescent="0.25">
      <c r="A8199" t="s">
        <v>41</v>
      </c>
      <c r="B8199" t="s">
        <v>123</v>
      </c>
      <c r="C8199">
        <v>2020</v>
      </c>
      <c r="D8199" t="s">
        <v>178</v>
      </c>
      <c r="E8199">
        <v>5</v>
      </c>
    </row>
    <row r="8200" spans="1:5" x14ac:dyDescent="0.25">
      <c r="A8200" t="s">
        <v>41</v>
      </c>
      <c r="B8200" t="s">
        <v>123</v>
      </c>
      <c r="C8200">
        <v>2020</v>
      </c>
      <c r="D8200" t="s">
        <v>179</v>
      </c>
      <c r="E8200">
        <v>7</v>
      </c>
    </row>
    <row r="8201" spans="1:5" x14ac:dyDescent="0.25">
      <c r="A8201" t="s">
        <v>41</v>
      </c>
      <c r="B8201" t="s">
        <v>123</v>
      </c>
      <c r="C8201">
        <v>2020</v>
      </c>
      <c r="D8201" t="s">
        <v>180</v>
      </c>
      <c r="E8201">
        <v>6</v>
      </c>
    </row>
    <row r="8202" spans="1:5" x14ac:dyDescent="0.25">
      <c r="A8202" t="s">
        <v>41</v>
      </c>
      <c r="B8202" t="s">
        <v>123</v>
      </c>
      <c r="C8202">
        <v>2020</v>
      </c>
      <c r="D8202" t="s">
        <v>181</v>
      </c>
      <c r="E8202">
        <v>3</v>
      </c>
    </row>
    <row r="8203" spans="1:5" x14ac:dyDescent="0.25">
      <c r="A8203" t="s">
        <v>41</v>
      </c>
      <c r="B8203" t="s">
        <v>123</v>
      </c>
      <c r="C8203">
        <v>2020</v>
      </c>
      <c r="D8203" t="s">
        <v>182</v>
      </c>
      <c r="E8203">
        <v>4</v>
      </c>
    </row>
    <row r="8204" spans="1:5" x14ac:dyDescent="0.25">
      <c r="A8204" t="s">
        <v>41</v>
      </c>
      <c r="B8204" t="s">
        <v>123</v>
      </c>
      <c r="C8204">
        <v>2020</v>
      </c>
      <c r="D8204" t="s">
        <v>183</v>
      </c>
      <c r="E8204">
        <v>3</v>
      </c>
    </row>
    <row r="8205" spans="1:5" x14ac:dyDescent="0.25">
      <c r="A8205" t="s">
        <v>41</v>
      </c>
      <c r="B8205" t="s">
        <v>123</v>
      </c>
      <c r="C8205">
        <v>2020</v>
      </c>
      <c r="D8205" t="s">
        <v>184</v>
      </c>
      <c r="E8205">
        <v>4</v>
      </c>
    </row>
    <row r="8206" spans="1:5" x14ac:dyDescent="0.25">
      <c r="A8206" t="s">
        <v>41</v>
      </c>
      <c r="B8206" t="s">
        <v>123</v>
      </c>
      <c r="C8206">
        <v>2020</v>
      </c>
      <c r="D8206" t="s">
        <v>185</v>
      </c>
      <c r="E8206">
        <v>4</v>
      </c>
    </row>
    <row r="8207" spans="1:5" x14ac:dyDescent="0.25">
      <c r="A8207" t="s">
        <v>41</v>
      </c>
      <c r="B8207" t="s">
        <v>123</v>
      </c>
      <c r="C8207">
        <v>2020</v>
      </c>
      <c r="D8207" t="s">
        <v>186</v>
      </c>
      <c r="E8207">
        <v>3</v>
      </c>
    </row>
    <row r="8208" spans="1:5" x14ac:dyDescent="0.25">
      <c r="A8208" t="s">
        <v>41</v>
      </c>
      <c r="B8208" t="s">
        <v>123</v>
      </c>
      <c r="C8208">
        <v>2020</v>
      </c>
      <c r="D8208" t="s">
        <v>187</v>
      </c>
      <c r="E8208">
        <v>7</v>
      </c>
    </row>
    <row r="8209" spans="1:5" x14ac:dyDescent="0.25">
      <c r="A8209" t="s">
        <v>41</v>
      </c>
      <c r="B8209" t="s">
        <v>123</v>
      </c>
      <c r="C8209">
        <v>2020</v>
      </c>
      <c r="D8209" t="s">
        <v>188</v>
      </c>
      <c r="E8209">
        <v>8</v>
      </c>
    </row>
    <row r="8210" spans="1:5" x14ac:dyDescent="0.25">
      <c r="A8210" t="s">
        <v>41</v>
      </c>
      <c r="B8210" t="s">
        <v>123</v>
      </c>
      <c r="C8210">
        <v>2020</v>
      </c>
      <c r="D8210" t="s">
        <v>189</v>
      </c>
      <c r="E8210">
        <v>8</v>
      </c>
    </row>
    <row r="8211" spans="1:5" x14ac:dyDescent="0.25">
      <c r="A8211" t="s">
        <v>41</v>
      </c>
      <c r="B8211" t="s">
        <v>123</v>
      </c>
      <c r="C8211">
        <v>2020</v>
      </c>
      <c r="D8211" t="s">
        <v>190</v>
      </c>
      <c r="E8211">
        <v>7</v>
      </c>
    </row>
    <row r="8212" spans="1:5" x14ac:dyDescent="0.25">
      <c r="A8212" t="s">
        <v>41</v>
      </c>
      <c r="B8212" t="s">
        <v>123</v>
      </c>
      <c r="C8212">
        <v>2020</v>
      </c>
      <c r="D8212" t="s">
        <v>191</v>
      </c>
      <c r="E8212">
        <v>6</v>
      </c>
    </row>
    <row r="8213" spans="1:5" x14ac:dyDescent="0.25">
      <c r="A8213" t="s">
        <v>41</v>
      </c>
      <c r="B8213" t="s">
        <v>123</v>
      </c>
      <c r="C8213">
        <v>2020</v>
      </c>
      <c r="D8213" t="s">
        <v>192</v>
      </c>
      <c r="E8213">
        <v>3</v>
      </c>
    </row>
    <row r="8214" spans="1:5" x14ac:dyDescent="0.25">
      <c r="A8214" t="s">
        <v>41</v>
      </c>
      <c r="B8214" t="s">
        <v>123</v>
      </c>
      <c r="C8214">
        <v>2020</v>
      </c>
      <c r="D8214" t="s">
        <v>193</v>
      </c>
      <c r="E8214">
        <v>5</v>
      </c>
    </row>
    <row r="8215" spans="1:5" x14ac:dyDescent="0.25">
      <c r="A8215" t="s">
        <v>41</v>
      </c>
      <c r="B8215" t="s">
        <v>123</v>
      </c>
      <c r="C8215">
        <v>2020</v>
      </c>
      <c r="D8215" t="s">
        <v>194</v>
      </c>
      <c r="E8215">
        <v>7</v>
      </c>
    </row>
    <row r="8216" spans="1:5" x14ac:dyDescent="0.25">
      <c r="A8216" t="s">
        <v>41</v>
      </c>
      <c r="B8216" t="s">
        <v>123</v>
      </c>
      <c r="C8216">
        <v>2020</v>
      </c>
      <c r="D8216" t="s">
        <v>195</v>
      </c>
      <c r="E8216">
        <v>5</v>
      </c>
    </row>
    <row r="8217" spans="1:5" x14ac:dyDescent="0.25">
      <c r="A8217" t="s">
        <v>41</v>
      </c>
      <c r="B8217" t="s">
        <v>123</v>
      </c>
      <c r="C8217">
        <v>2020</v>
      </c>
      <c r="D8217" t="s">
        <v>196</v>
      </c>
      <c r="E8217">
        <v>4</v>
      </c>
    </row>
    <row r="8218" spans="1:5" x14ac:dyDescent="0.25">
      <c r="A8218" t="s">
        <v>41</v>
      </c>
      <c r="B8218" t="s">
        <v>126</v>
      </c>
      <c r="C8218">
        <v>2019</v>
      </c>
      <c r="D8218" t="s">
        <v>145</v>
      </c>
      <c r="E8218">
        <v>1</v>
      </c>
    </row>
    <row r="8219" spans="1:5" x14ac:dyDescent="0.25">
      <c r="A8219" t="s">
        <v>41</v>
      </c>
      <c r="B8219" t="s">
        <v>126</v>
      </c>
      <c r="C8219">
        <v>2019</v>
      </c>
      <c r="D8219" t="s">
        <v>146</v>
      </c>
      <c r="E8219">
        <v>0</v>
      </c>
    </row>
    <row r="8220" spans="1:5" x14ac:dyDescent="0.25">
      <c r="A8220" t="s">
        <v>41</v>
      </c>
      <c r="B8220" t="s">
        <v>126</v>
      </c>
      <c r="C8220">
        <v>2019</v>
      </c>
      <c r="D8220" t="s">
        <v>147</v>
      </c>
      <c r="E8220">
        <v>0</v>
      </c>
    </row>
    <row r="8221" spans="1:5" x14ac:dyDescent="0.25">
      <c r="A8221" t="s">
        <v>41</v>
      </c>
      <c r="B8221" t="s">
        <v>126</v>
      </c>
      <c r="C8221">
        <v>2019</v>
      </c>
      <c r="D8221" t="s">
        <v>148</v>
      </c>
      <c r="E8221">
        <v>0</v>
      </c>
    </row>
    <row r="8222" spans="1:5" x14ac:dyDescent="0.25">
      <c r="A8222" t="s">
        <v>41</v>
      </c>
      <c r="B8222" t="s">
        <v>126</v>
      </c>
      <c r="C8222">
        <v>2019</v>
      </c>
      <c r="D8222" t="s">
        <v>149</v>
      </c>
      <c r="E8222">
        <v>0</v>
      </c>
    </row>
    <row r="8223" spans="1:5" x14ac:dyDescent="0.25">
      <c r="A8223" t="s">
        <v>41</v>
      </c>
      <c r="B8223" t="s">
        <v>126</v>
      </c>
      <c r="C8223">
        <v>2019</v>
      </c>
      <c r="D8223" t="s">
        <v>150</v>
      </c>
      <c r="E8223">
        <v>0</v>
      </c>
    </row>
    <row r="8224" spans="1:5" x14ac:dyDescent="0.25">
      <c r="A8224" t="s">
        <v>41</v>
      </c>
      <c r="B8224" t="s">
        <v>126</v>
      </c>
      <c r="C8224">
        <v>2019</v>
      </c>
      <c r="D8224" t="s">
        <v>151</v>
      </c>
      <c r="E8224">
        <v>0</v>
      </c>
    </row>
    <row r="8225" spans="1:5" x14ac:dyDescent="0.25">
      <c r="A8225" t="s">
        <v>41</v>
      </c>
      <c r="B8225" t="s">
        <v>126</v>
      </c>
      <c r="C8225">
        <v>2019</v>
      </c>
      <c r="D8225" t="s">
        <v>152</v>
      </c>
      <c r="E8225">
        <v>0</v>
      </c>
    </row>
    <row r="8226" spans="1:5" x14ac:dyDescent="0.25">
      <c r="A8226" t="s">
        <v>41</v>
      </c>
      <c r="B8226" t="s">
        <v>126</v>
      </c>
      <c r="C8226">
        <v>2019</v>
      </c>
      <c r="D8226" t="s">
        <v>153</v>
      </c>
      <c r="E8226">
        <v>0</v>
      </c>
    </row>
    <row r="8227" spans="1:5" x14ac:dyDescent="0.25">
      <c r="A8227" t="s">
        <v>41</v>
      </c>
      <c r="B8227" t="s">
        <v>126</v>
      </c>
      <c r="C8227">
        <v>2019</v>
      </c>
      <c r="D8227" t="s">
        <v>154</v>
      </c>
      <c r="E8227">
        <v>0</v>
      </c>
    </row>
    <row r="8228" spans="1:5" x14ac:dyDescent="0.25">
      <c r="A8228" t="s">
        <v>41</v>
      </c>
      <c r="B8228" t="s">
        <v>126</v>
      </c>
      <c r="C8228">
        <v>2019</v>
      </c>
      <c r="D8228" t="s">
        <v>155</v>
      </c>
      <c r="E8228">
        <v>0</v>
      </c>
    </row>
    <row r="8229" spans="1:5" x14ac:dyDescent="0.25">
      <c r="A8229" t="s">
        <v>41</v>
      </c>
      <c r="B8229" t="s">
        <v>126</v>
      </c>
      <c r="C8229">
        <v>2019</v>
      </c>
      <c r="D8229" t="s">
        <v>156</v>
      </c>
      <c r="E8229">
        <v>0</v>
      </c>
    </row>
    <row r="8230" spans="1:5" x14ac:dyDescent="0.25">
      <c r="A8230" t="s">
        <v>41</v>
      </c>
      <c r="B8230" t="s">
        <v>126</v>
      </c>
      <c r="C8230">
        <v>2019</v>
      </c>
      <c r="D8230" t="s">
        <v>157</v>
      </c>
      <c r="E8230">
        <v>0</v>
      </c>
    </row>
    <row r="8231" spans="1:5" x14ac:dyDescent="0.25">
      <c r="A8231" t="s">
        <v>41</v>
      </c>
      <c r="B8231" t="s">
        <v>126</v>
      </c>
      <c r="C8231">
        <v>2019</v>
      </c>
      <c r="D8231" t="s">
        <v>158</v>
      </c>
      <c r="E8231">
        <v>0</v>
      </c>
    </row>
    <row r="8232" spans="1:5" x14ac:dyDescent="0.25">
      <c r="A8232" t="s">
        <v>41</v>
      </c>
      <c r="B8232" t="s">
        <v>126</v>
      </c>
      <c r="C8232">
        <v>2019</v>
      </c>
      <c r="D8232" t="s">
        <v>159</v>
      </c>
      <c r="E8232">
        <v>0</v>
      </c>
    </row>
    <row r="8233" spans="1:5" x14ac:dyDescent="0.25">
      <c r="A8233" t="s">
        <v>41</v>
      </c>
      <c r="B8233" t="s">
        <v>126</v>
      </c>
      <c r="C8233">
        <v>2019</v>
      </c>
      <c r="D8233" t="s">
        <v>160</v>
      </c>
      <c r="E8233">
        <v>0</v>
      </c>
    </row>
    <row r="8234" spans="1:5" x14ac:dyDescent="0.25">
      <c r="A8234" t="s">
        <v>41</v>
      </c>
      <c r="B8234" t="s">
        <v>126</v>
      </c>
      <c r="C8234">
        <v>2019</v>
      </c>
      <c r="D8234" t="s">
        <v>161</v>
      </c>
      <c r="E8234">
        <v>0</v>
      </c>
    </row>
    <row r="8235" spans="1:5" x14ac:dyDescent="0.25">
      <c r="A8235" t="s">
        <v>41</v>
      </c>
      <c r="B8235" t="s">
        <v>126</v>
      </c>
      <c r="C8235">
        <v>2019</v>
      </c>
      <c r="D8235" t="s">
        <v>162</v>
      </c>
      <c r="E8235">
        <v>0</v>
      </c>
    </row>
    <row r="8236" spans="1:5" x14ac:dyDescent="0.25">
      <c r="A8236" t="s">
        <v>41</v>
      </c>
      <c r="B8236" t="s">
        <v>126</v>
      </c>
      <c r="C8236">
        <v>2019</v>
      </c>
      <c r="D8236" t="s">
        <v>163</v>
      </c>
      <c r="E8236">
        <v>0</v>
      </c>
    </row>
    <row r="8237" spans="1:5" x14ac:dyDescent="0.25">
      <c r="A8237" t="s">
        <v>41</v>
      </c>
      <c r="B8237" t="s">
        <v>126</v>
      </c>
      <c r="C8237">
        <v>2019</v>
      </c>
      <c r="D8237" t="s">
        <v>164</v>
      </c>
      <c r="E8237">
        <v>0</v>
      </c>
    </row>
    <row r="8238" spans="1:5" x14ac:dyDescent="0.25">
      <c r="A8238" t="s">
        <v>41</v>
      </c>
      <c r="B8238" t="s">
        <v>126</v>
      </c>
      <c r="C8238">
        <v>2019</v>
      </c>
      <c r="D8238" t="s">
        <v>165</v>
      </c>
      <c r="E8238">
        <v>0</v>
      </c>
    </row>
    <row r="8239" spans="1:5" x14ac:dyDescent="0.25">
      <c r="A8239" t="s">
        <v>41</v>
      </c>
      <c r="B8239" t="s">
        <v>126</v>
      </c>
      <c r="C8239">
        <v>2019</v>
      </c>
      <c r="D8239" t="s">
        <v>166</v>
      </c>
      <c r="E8239">
        <v>0</v>
      </c>
    </row>
    <row r="8240" spans="1:5" x14ac:dyDescent="0.25">
      <c r="A8240" t="s">
        <v>41</v>
      </c>
      <c r="B8240" t="s">
        <v>126</v>
      </c>
      <c r="C8240">
        <v>2019</v>
      </c>
      <c r="D8240" t="s">
        <v>167</v>
      </c>
      <c r="E8240">
        <v>0</v>
      </c>
    </row>
    <row r="8241" spans="1:5" x14ac:dyDescent="0.25">
      <c r="A8241" t="s">
        <v>41</v>
      </c>
      <c r="B8241" t="s">
        <v>126</v>
      </c>
      <c r="C8241">
        <v>2019</v>
      </c>
      <c r="D8241" t="s">
        <v>168</v>
      </c>
      <c r="E8241">
        <v>0</v>
      </c>
    </row>
    <row r="8242" spans="1:5" x14ac:dyDescent="0.25">
      <c r="A8242" t="s">
        <v>41</v>
      </c>
      <c r="B8242" t="s">
        <v>126</v>
      </c>
      <c r="C8242">
        <v>2019</v>
      </c>
      <c r="D8242" t="s">
        <v>169</v>
      </c>
      <c r="E8242">
        <v>0</v>
      </c>
    </row>
    <row r="8243" spans="1:5" x14ac:dyDescent="0.25">
      <c r="A8243" t="s">
        <v>41</v>
      </c>
      <c r="B8243" t="s">
        <v>126</v>
      </c>
      <c r="C8243">
        <v>2019</v>
      </c>
      <c r="D8243" t="s">
        <v>170</v>
      </c>
      <c r="E8243">
        <v>0</v>
      </c>
    </row>
    <row r="8244" spans="1:5" x14ac:dyDescent="0.25">
      <c r="A8244" t="s">
        <v>41</v>
      </c>
      <c r="B8244" t="s">
        <v>126</v>
      </c>
      <c r="C8244">
        <v>2019</v>
      </c>
      <c r="D8244" t="s">
        <v>171</v>
      </c>
      <c r="E8244">
        <v>1</v>
      </c>
    </row>
    <row r="8245" spans="1:5" x14ac:dyDescent="0.25">
      <c r="A8245" t="s">
        <v>41</v>
      </c>
      <c r="B8245" t="s">
        <v>126</v>
      </c>
      <c r="C8245">
        <v>2019</v>
      </c>
      <c r="D8245" t="s">
        <v>172</v>
      </c>
      <c r="E8245">
        <v>2</v>
      </c>
    </row>
    <row r="8246" spans="1:5" x14ac:dyDescent="0.25">
      <c r="A8246" t="s">
        <v>41</v>
      </c>
      <c r="B8246" t="s">
        <v>126</v>
      </c>
      <c r="C8246">
        <v>2019</v>
      </c>
      <c r="D8246" t="s">
        <v>173</v>
      </c>
      <c r="E8246">
        <v>3</v>
      </c>
    </row>
    <row r="8247" spans="1:5" x14ac:dyDescent="0.25">
      <c r="A8247" t="s">
        <v>41</v>
      </c>
      <c r="B8247" t="s">
        <v>126</v>
      </c>
      <c r="C8247">
        <v>2019</v>
      </c>
      <c r="D8247" t="s">
        <v>174</v>
      </c>
      <c r="E8247">
        <v>1</v>
      </c>
    </row>
    <row r="8248" spans="1:5" x14ac:dyDescent="0.25">
      <c r="A8248" t="s">
        <v>41</v>
      </c>
      <c r="B8248" t="s">
        <v>126</v>
      </c>
      <c r="C8248">
        <v>2019</v>
      </c>
      <c r="D8248" t="s">
        <v>175</v>
      </c>
      <c r="E8248">
        <v>1</v>
      </c>
    </row>
    <row r="8249" spans="1:5" x14ac:dyDescent="0.25">
      <c r="A8249" t="s">
        <v>41</v>
      </c>
      <c r="B8249" t="s">
        <v>126</v>
      </c>
      <c r="C8249">
        <v>2019</v>
      </c>
      <c r="D8249" t="s">
        <v>176</v>
      </c>
      <c r="E8249">
        <v>1</v>
      </c>
    </row>
    <row r="8250" spans="1:5" x14ac:dyDescent="0.25">
      <c r="A8250" t="s">
        <v>41</v>
      </c>
      <c r="B8250" t="s">
        <v>126</v>
      </c>
      <c r="C8250">
        <v>2019</v>
      </c>
      <c r="D8250" t="s">
        <v>177</v>
      </c>
      <c r="E8250">
        <v>1</v>
      </c>
    </row>
    <row r="8251" spans="1:5" x14ac:dyDescent="0.25">
      <c r="A8251" t="s">
        <v>41</v>
      </c>
      <c r="B8251" t="s">
        <v>126</v>
      </c>
      <c r="C8251">
        <v>2019</v>
      </c>
      <c r="D8251" t="s">
        <v>178</v>
      </c>
      <c r="E8251">
        <v>1</v>
      </c>
    </row>
    <row r="8252" spans="1:5" x14ac:dyDescent="0.25">
      <c r="A8252" t="s">
        <v>41</v>
      </c>
      <c r="B8252" t="s">
        <v>126</v>
      </c>
      <c r="C8252">
        <v>2019</v>
      </c>
      <c r="D8252" t="s">
        <v>179</v>
      </c>
      <c r="E8252">
        <v>0</v>
      </c>
    </row>
    <row r="8253" spans="1:5" x14ac:dyDescent="0.25">
      <c r="A8253" t="s">
        <v>41</v>
      </c>
      <c r="B8253" t="s">
        <v>126</v>
      </c>
      <c r="C8253">
        <v>2019</v>
      </c>
      <c r="D8253" t="s">
        <v>180</v>
      </c>
      <c r="E8253">
        <v>0</v>
      </c>
    </row>
    <row r="8254" spans="1:5" x14ac:dyDescent="0.25">
      <c r="A8254" t="s">
        <v>41</v>
      </c>
      <c r="B8254" t="s">
        <v>126</v>
      </c>
      <c r="C8254">
        <v>2019</v>
      </c>
      <c r="D8254" t="s">
        <v>181</v>
      </c>
      <c r="E8254">
        <v>0</v>
      </c>
    </row>
    <row r="8255" spans="1:5" x14ac:dyDescent="0.25">
      <c r="A8255" t="s">
        <v>41</v>
      </c>
      <c r="B8255" t="s">
        <v>126</v>
      </c>
      <c r="C8255">
        <v>2019</v>
      </c>
      <c r="D8255" t="s">
        <v>182</v>
      </c>
      <c r="E8255">
        <v>0</v>
      </c>
    </row>
    <row r="8256" spans="1:5" x14ac:dyDescent="0.25">
      <c r="A8256" t="s">
        <v>41</v>
      </c>
      <c r="B8256" t="s">
        <v>126</v>
      </c>
      <c r="C8256">
        <v>2019</v>
      </c>
      <c r="D8256" t="s">
        <v>183</v>
      </c>
      <c r="E8256">
        <v>0</v>
      </c>
    </row>
    <row r="8257" spans="1:5" x14ac:dyDescent="0.25">
      <c r="A8257" t="s">
        <v>41</v>
      </c>
      <c r="B8257" t="s">
        <v>126</v>
      </c>
      <c r="C8257">
        <v>2019</v>
      </c>
      <c r="D8257" t="s">
        <v>184</v>
      </c>
      <c r="E8257">
        <v>0</v>
      </c>
    </row>
    <row r="8258" spans="1:5" x14ac:dyDescent="0.25">
      <c r="A8258" t="s">
        <v>41</v>
      </c>
      <c r="B8258" t="s">
        <v>126</v>
      </c>
      <c r="C8258">
        <v>2019</v>
      </c>
      <c r="D8258" t="s">
        <v>185</v>
      </c>
      <c r="E8258">
        <v>0</v>
      </c>
    </row>
    <row r="8259" spans="1:5" x14ac:dyDescent="0.25">
      <c r="A8259" t="s">
        <v>41</v>
      </c>
      <c r="B8259" t="s">
        <v>126</v>
      </c>
      <c r="C8259">
        <v>2019</v>
      </c>
      <c r="D8259" t="s">
        <v>186</v>
      </c>
      <c r="E8259">
        <v>0</v>
      </c>
    </row>
    <row r="8260" spans="1:5" x14ac:dyDescent="0.25">
      <c r="A8260" t="s">
        <v>41</v>
      </c>
      <c r="B8260" t="s">
        <v>126</v>
      </c>
      <c r="C8260">
        <v>2019</v>
      </c>
      <c r="D8260" t="s">
        <v>187</v>
      </c>
      <c r="E8260">
        <v>0</v>
      </c>
    </row>
    <row r="8261" spans="1:5" x14ac:dyDescent="0.25">
      <c r="A8261" t="s">
        <v>41</v>
      </c>
      <c r="B8261" t="s">
        <v>126</v>
      </c>
      <c r="C8261">
        <v>2019</v>
      </c>
      <c r="D8261" t="s">
        <v>188</v>
      </c>
      <c r="E8261">
        <v>0</v>
      </c>
    </row>
    <row r="8262" spans="1:5" x14ac:dyDescent="0.25">
      <c r="A8262" t="s">
        <v>41</v>
      </c>
      <c r="B8262" t="s">
        <v>126</v>
      </c>
      <c r="C8262">
        <v>2019</v>
      </c>
      <c r="D8262" t="s">
        <v>189</v>
      </c>
      <c r="E8262">
        <v>0</v>
      </c>
    </row>
    <row r="8263" spans="1:5" x14ac:dyDescent="0.25">
      <c r="A8263" t="s">
        <v>41</v>
      </c>
      <c r="B8263" t="s">
        <v>126</v>
      </c>
      <c r="C8263">
        <v>2019</v>
      </c>
      <c r="D8263" t="s">
        <v>190</v>
      </c>
      <c r="E8263">
        <v>0</v>
      </c>
    </row>
    <row r="8264" spans="1:5" x14ac:dyDescent="0.25">
      <c r="A8264" t="s">
        <v>41</v>
      </c>
      <c r="B8264" t="s">
        <v>126</v>
      </c>
      <c r="C8264">
        <v>2019</v>
      </c>
      <c r="D8264" t="s">
        <v>191</v>
      </c>
      <c r="E8264">
        <v>0</v>
      </c>
    </row>
    <row r="8265" spans="1:5" x14ac:dyDescent="0.25">
      <c r="A8265" t="s">
        <v>41</v>
      </c>
      <c r="B8265" t="s">
        <v>126</v>
      </c>
      <c r="C8265">
        <v>2019</v>
      </c>
      <c r="D8265" t="s">
        <v>192</v>
      </c>
      <c r="E8265">
        <v>1</v>
      </c>
    </row>
    <row r="8266" spans="1:5" x14ac:dyDescent="0.25">
      <c r="A8266" t="s">
        <v>41</v>
      </c>
      <c r="B8266" t="s">
        <v>126</v>
      </c>
      <c r="C8266">
        <v>2019</v>
      </c>
      <c r="D8266" t="s">
        <v>193</v>
      </c>
      <c r="E8266">
        <v>1</v>
      </c>
    </row>
    <row r="8267" spans="1:5" x14ac:dyDescent="0.25">
      <c r="A8267" t="s">
        <v>41</v>
      </c>
      <c r="B8267" t="s">
        <v>126</v>
      </c>
      <c r="C8267">
        <v>2019</v>
      </c>
      <c r="D8267" t="s">
        <v>194</v>
      </c>
      <c r="E8267">
        <v>1</v>
      </c>
    </row>
    <row r="8268" spans="1:5" x14ac:dyDescent="0.25">
      <c r="A8268" t="s">
        <v>41</v>
      </c>
      <c r="B8268" t="s">
        <v>126</v>
      </c>
      <c r="C8268">
        <v>2019</v>
      </c>
      <c r="D8268" t="s">
        <v>195</v>
      </c>
      <c r="E8268">
        <v>1</v>
      </c>
    </row>
    <row r="8269" spans="1:5" x14ac:dyDescent="0.25">
      <c r="A8269" t="s">
        <v>41</v>
      </c>
      <c r="B8269" t="s">
        <v>126</v>
      </c>
      <c r="C8269">
        <v>2019</v>
      </c>
      <c r="D8269" t="s">
        <v>196</v>
      </c>
      <c r="E8269">
        <v>0</v>
      </c>
    </row>
    <row r="8270" spans="1:5" x14ac:dyDescent="0.25">
      <c r="A8270" t="s">
        <v>41</v>
      </c>
      <c r="B8270" t="s">
        <v>126</v>
      </c>
      <c r="C8270">
        <v>2020</v>
      </c>
      <c r="D8270" t="s">
        <v>145</v>
      </c>
      <c r="E8270">
        <v>0</v>
      </c>
    </row>
    <row r="8271" spans="1:5" x14ac:dyDescent="0.25">
      <c r="A8271" t="s">
        <v>41</v>
      </c>
      <c r="B8271" t="s">
        <v>126</v>
      </c>
      <c r="C8271">
        <v>2020</v>
      </c>
      <c r="D8271" t="s">
        <v>146</v>
      </c>
      <c r="E8271">
        <v>0</v>
      </c>
    </row>
    <row r="8272" spans="1:5" x14ac:dyDescent="0.25">
      <c r="A8272" t="s">
        <v>41</v>
      </c>
      <c r="B8272" t="s">
        <v>126</v>
      </c>
      <c r="C8272">
        <v>2020</v>
      </c>
      <c r="D8272" t="s">
        <v>147</v>
      </c>
      <c r="E8272">
        <v>0</v>
      </c>
    </row>
    <row r="8273" spans="1:5" x14ac:dyDescent="0.25">
      <c r="A8273" t="s">
        <v>41</v>
      </c>
      <c r="B8273" t="s">
        <v>126</v>
      </c>
      <c r="C8273">
        <v>2020</v>
      </c>
      <c r="D8273" t="s">
        <v>148</v>
      </c>
      <c r="E8273">
        <v>0</v>
      </c>
    </row>
    <row r="8274" spans="1:5" x14ac:dyDescent="0.25">
      <c r="A8274" t="s">
        <v>41</v>
      </c>
      <c r="B8274" t="s">
        <v>126</v>
      </c>
      <c r="C8274">
        <v>2020</v>
      </c>
      <c r="D8274" t="s">
        <v>149</v>
      </c>
      <c r="E8274">
        <v>0</v>
      </c>
    </row>
    <row r="8275" spans="1:5" x14ac:dyDescent="0.25">
      <c r="A8275" t="s">
        <v>41</v>
      </c>
      <c r="B8275" t="s">
        <v>126</v>
      </c>
      <c r="C8275">
        <v>2020</v>
      </c>
      <c r="D8275" t="s">
        <v>150</v>
      </c>
      <c r="E8275">
        <v>0</v>
      </c>
    </row>
    <row r="8276" spans="1:5" x14ac:dyDescent="0.25">
      <c r="A8276" t="s">
        <v>41</v>
      </c>
      <c r="B8276" t="s">
        <v>126</v>
      </c>
      <c r="C8276">
        <v>2020</v>
      </c>
      <c r="D8276" t="s">
        <v>151</v>
      </c>
      <c r="E8276">
        <v>0</v>
      </c>
    </row>
    <row r="8277" spans="1:5" x14ac:dyDescent="0.25">
      <c r="A8277" t="s">
        <v>41</v>
      </c>
      <c r="B8277" t="s">
        <v>126</v>
      </c>
      <c r="C8277">
        <v>2020</v>
      </c>
      <c r="D8277" t="s">
        <v>152</v>
      </c>
      <c r="E8277">
        <v>0</v>
      </c>
    </row>
    <row r="8278" spans="1:5" x14ac:dyDescent="0.25">
      <c r="A8278" t="s">
        <v>41</v>
      </c>
      <c r="B8278" t="s">
        <v>126</v>
      </c>
      <c r="C8278">
        <v>2020</v>
      </c>
      <c r="D8278" t="s">
        <v>153</v>
      </c>
      <c r="E8278">
        <v>0</v>
      </c>
    </row>
    <row r="8279" spans="1:5" x14ac:dyDescent="0.25">
      <c r="A8279" t="s">
        <v>41</v>
      </c>
      <c r="B8279" t="s">
        <v>126</v>
      </c>
      <c r="C8279">
        <v>2020</v>
      </c>
      <c r="D8279" t="s">
        <v>154</v>
      </c>
      <c r="E8279">
        <v>0</v>
      </c>
    </row>
    <row r="8280" spans="1:5" x14ac:dyDescent="0.25">
      <c r="A8280" t="s">
        <v>41</v>
      </c>
      <c r="B8280" t="s">
        <v>126</v>
      </c>
      <c r="C8280">
        <v>2020</v>
      </c>
      <c r="D8280" t="s">
        <v>155</v>
      </c>
      <c r="E8280">
        <v>0</v>
      </c>
    </row>
    <row r="8281" spans="1:5" x14ac:dyDescent="0.25">
      <c r="A8281" t="s">
        <v>41</v>
      </c>
      <c r="B8281" t="s">
        <v>126</v>
      </c>
      <c r="C8281">
        <v>2020</v>
      </c>
      <c r="D8281" t="s">
        <v>156</v>
      </c>
      <c r="E8281">
        <v>0</v>
      </c>
    </row>
    <row r="8282" spans="1:5" x14ac:dyDescent="0.25">
      <c r="A8282" t="s">
        <v>41</v>
      </c>
      <c r="B8282" t="s">
        <v>126</v>
      </c>
      <c r="C8282">
        <v>2020</v>
      </c>
      <c r="D8282" t="s">
        <v>157</v>
      </c>
      <c r="E8282">
        <v>0</v>
      </c>
    </row>
    <row r="8283" spans="1:5" x14ac:dyDescent="0.25">
      <c r="A8283" t="s">
        <v>41</v>
      </c>
      <c r="B8283" t="s">
        <v>126</v>
      </c>
      <c r="C8283">
        <v>2020</v>
      </c>
      <c r="D8283" t="s">
        <v>158</v>
      </c>
      <c r="E8283">
        <v>0</v>
      </c>
    </row>
    <row r="8284" spans="1:5" x14ac:dyDescent="0.25">
      <c r="A8284" t="s">
        <v>41</v>
      </c>
      <c r="B8284" t="s">
        <v>126</v>
      </c>
      <c r="C8284">
        <v>2020</v>
      </c>
      <c r="D8284" t="s">
        <v>159</v>
      </c>
      <c r="E8284">
        <v>0</v>
      </c>
    </row>
    <row r="8285" spans="1:5" x14ac:dyDescent="0.25">
      <c r="A8285" t="s">
        <v>41</v>
      </c>
      <c r="B8285" t="s">
        <v>126</v>
      </c>
      <c r="C8285">
        <v>2020</v>
      </c>
      <c r="D8285" t="s">
        <v>160</v>
      </c>
      <c r="E8285">
        <v>0</v>
      </c>
    </row>
    <row r="8286" spans="1:5" x14ac:dyDescent="0.25">
      <c r="A8286" t="s">
        <v>41</v>
      </c>
      <c r="B8286" t="s">
        <v>126</v>
      </c>
      <c r="C8286">
        <v>2020</v>
      </c>
      <c r="D8286" t="s">
        <v>161</v>
      </c>
      <c r="E8286">
        <v>0</v>
      </c>
    </row>
    <row r="8287" spans="1:5" x14ac:dyDescent="0.25">
      <c r="A8287" t="s">
        <v>41</v>
      </c>
      <c r="B8287" t="s">
        <v>126</v>
      </c>
      <c r="C8287">
        <v>2020</v>
      </c>
      <c r="D8287" t="s">
        <v>162</v>
      </c>
      <c r="E8287">
        <v>0</v>
      </c>
    </row>
    <row r="8288" spans="1:5" x14ac:dyDescent="0.25">
      <c r="A8288" t="s">
        <v>41</v>
      </c>
      <c r="B8288" t="s">
        <v>126</v>
      </c>
      <c r="C8288">
        <v>2020</v>
      </c>
      <c r="D8288" t="s">
        <v>163</v>
      </c>
      <c r="E8288">
        <v>0</v>
      </c>
    </row>
    <row r="8289" spans="1:5" x14ac:dyDescent="0.25">
      <c r="A8289" t="s">
        <v>41</v>
      </c>
      <c r="B8289" t="s">
        <v>126</v>
      </c>
      <c r="C8289">
        <v>2020</v>
      </c>
      <c r="D8289" t="s">
        <v>164</v>
      </c>
      <c r="E8289">
        <v>0</v>
      </c>
    </row>
    <row r="8290" spans="1:5" x14ac:dyDescent="0.25">
      <c r="A8290" t="s">
        <v>41</v>
      </c>
      <c r="B8290" t="s">
        <v>126</v>
      </c>
      <c r="C8290">
        <v>2020</v>
      </c>
      <c r="D8290" t="s">
        <v>165</v>
      </c>
      <c r="E8290">
        <v>0</v>
      </c>
    </row>
    <row r="8291" spans="1:5" x14ac:dyDescent="0.25">
      <c r="A8291" t="s">
        <v>41</v>
      </c>
      <c r="B8291" t="s">
        <v>126</v>
      </c>
      <c r="C8291">
        <v>2020</v>
      </c>
      <c r="D8291" t="s">
        <v>166</v>
      </c>
      <c r="E8291">
        <v>0</v>
      </c>
    </row>
    <row r="8292" spans="1:5" x14ac:dyDescent="0.25">
      <c r="A8292" t="s">
        <v>41</v>
      </c>
      <c r="B8292" t="s">
        <v>126</v>
      </c>
      <c r="C8292">
        <v>2020</v>
      </c>
      <c r="D8292" t="s">
        <v>167</v>
      </c>
      <c r="E8292">
        <v>0</v>
      </c>
    </row>
    <row r="8293" spans="1:5" x14ac:dyDescent="0.25">
      <c r="A8293" t="s">
        <v>41</v>
      </c>
      <c r="B8293" t="s">
        <v>126</v>
      </c>
      <c r="C8293">
        <v>2020</v>
      </c>
      <c r="D8293" t="s">
        <v>168</v>
      </c>
      <c r="E8293">
        <v>1</v>
      </c>
    </row>
    <row r="8294" spans="1:5" x14ac:dyDescent="0.25">
      <c r="A8294" t="s">
        <v>41</v>
      </c>
      <c r="B8294" t="s">
        <v>126</v>
      </c>
      <c r="C8294">
        <v>2020</v>
      </c>
      <c r="D8294" t="s">
        <v>169</v>
      </c>
      <c r="E8294">
        <v>1</v>
      </c>
    </row>
    <row r="8295" spans="1:5" x14ac:dyDescent="0.25">
      <c r="A8295" t="s">
        <v>41</v>
      </c>
      <c r="B8295" t="s">
        <v>126</v>
      </c>
      <c r="C8295">
        <v>2020</v>
      </c>
      <c r="D8295" t="s">
        <v>170</v>
      </c>
      <c r="E8295">
        <v>1</v>
      </c>
    </row>
    <row r="8296" spans="1:5" x14ac:dyDescent="0.25">
      <c r="A8296" t="s">
        <v>41</v>
      </c>
      <c r="B8296" t="s">
        <v>126</v>
      </c>
      <c r="C8296">
        <v>2020</v>
      </c>
      <c r="D8296" t="s">
        <v>171</v>
      </c>
      <c r="E8296">
        <v>0</v>
      </c>
    </row>
    <row r="8297" spans="1:5" x14ac:dyDescent="0.25">
      <c r="A8297" t="s">
        <v>41</v>
      </c>
      <c r="B8297" t="s">
        <v>126</v>
      </c>
      <c r="C8297">
        <v>2020</v>
      </c>
      <c r="D8297" t="s">
        <v>172</v>
      </c>
      <c r="E8297">
        <v>0</v>
      </c>
    </row>
    <row r="8298" spans="1:5" x14ac:dyDescent="0.25">
      <c r="A8298" t="s">
        <v>41</v>
      </c>
      <c r="B8298" t="s">
        <v>126</v>
      </c>
      <c r="C8298">
        <v>2020</v>
      </c>
      <c r="D8298" t="s">
        <v>173</v>
      </c>
      <c r="E8298">
        <v>0</v>
      </c>
    </row>
    <row r="8299" spans="1:5" x14ac:dyDescent="0.25">
      <c r="A8299" t="s">
        <v>41</v>
      </c>
      <c r="B8299" t="s">
        <v>126</v>
      </c>
      <c r="C8299">
        <v>2020</v>
      </c>
      <c r="D8299" t="s">
        <v>174</v>
      </c>
      <c r="E8299">
        <v>0</v>
      </c>
    </row>
    <row r="8300" spans="1:5" x14ac:dyDescent="0.25">
      <c r="A8300" t="s">
        <v>41</v>
      </c>
      <c r="B8300" t="s">
        <v>126</v>
      </c>
      <c r="C8300">
        <v>2020</v>
      </c>
      <c r="D8300" t="s">
        <v>175</v>
      </c>
      <c r="E8300">
        <v>0</v>
      </c>
    </row>
    <row r="8301" spans="1:5" x14ac:dyDescent="0.25">
      <c r="A8301" t="s">
        <v>41</v>
      </c>
      <c r="B8301" t="s">
        <v>126</v>
      </c>
      <c r="C8301">
        <v>2020</v>
      </c>
      <c r="D8301" t="s">
        <v>176</v>
      </c>
      <c r="E8301">
        <v>1</v>
      </c>
    </row>
    <row r="8302" spans="1:5" x14ac:dyDescent="0.25">
      <c r="A8302" t="s">
        <v>41</v>
      </c>
      <c r="B8302" t="s">
        <v>126</v>
      </c>
      <c r="C8302">
        <v>2020</v>
      </c>
      <c r="D8302" t="s">
        <v>177</v>
      </c>
      <c r="E8302">
        <v>1</v>
      </c>
    </row>
    <row r="8303" spans="1:5" x14ac:dyDescent="0.25">
      <c r="A8303" t="s">
        <v>41</v>
      </c>
      <c r="B8303" t="s">
        <v>126</v>
      </c>
      <c r="C8303">
        <v>2020</v>
      </c>
      <c r="D8303" t="s">
        <v>178</v>
      </c>
      <c r="E8303">
        <v>0</v>
      </c>
    </row>
    <row r="8304" spans="1:5" x14ac:dyDescent="0.25">
      <c r="A8304" t="s">
        <v>41</v>
      </c>
      <c r="B8304" t="s">
        <v>126</v>
      </c>
      <c r="C8304">
        <v>2020</v>
      </c>
      <c r="D8304" t="s">
        <v>179</v>
      </c>
      <c r="E8304">
        <v>0</v>
      </c>
    </row>
    <row r="8305" spans="1:5" x14ac:dyDescent="0.25">
      <c r="A8305" t="s">
        <v>41</v>
      </c>
      <c r="B8305" t="s">
        <v>126</v>
      </c>
      <c r="C8305">
        <v>2020</v>
      </c>
      <c r="D8305" t="s">
        <v>180</v>
      </c>
      <c r="E8305">
        <v>0</v>
      </c>
    </row>
    <row r="8306" spans="1:5" x14ac:dyDescent="0.25">
      <c r="A8306" t="s">
        <v>41</v>
      </c>
      <c r="B8306" t="s">
        <v>126</v>
      </c>
      <c r="C8306">
        <v>2020</v>
      </c>
      <c r="D8306" t="s">
        <v>181</v>
      </c>
      <c r="E8306">
        <v>0</v>
      </c>
    </row>
    <row r="8307" spans="1:5" x14ac:dyDescent="0.25">
      <c r="A8307" t="s">
        <v>41</v>
      </c>
      <c r="B8307" t="s">
        <v>126</v>
      </c>
      <c r="C8307">
        <v>2020</v>
      </c>
      <c r="D8307" t="s">
        <v>182</v>
      </c>
      <c r="E8307">
        <v>0</v>
      </c>
    </row>
    <row r="8308" spans="1:5" x14ac:dyDescent="0.25">
      <c r="A8308" t="s">
        <v>41</v>
      </c>
      <c r="B8308" t="s">
        <v>126</v>
      </c>
      <c r="C8308">
        <v>2020</v>
      </c>
      <c r="D8308" t="s">
        <v>183</v>
      </c>
      <c r="E8308">
        <v>0</v>
      </c>
    </row>
    <row r="8309" spans="1:5" x14ac:dyDescent="0.25">
      <c r="A8309" t="s">
        <v>41</v>
      </c>
      <c r="B8309" t="s">
        <v>126</v>
      </c>
      <c r="C8309">
        <v>2020</v>
      </c>
      <c r="D8309" t="s">
        <v>184</v>
      </c>
      <c r="E8309">
        <v>0</v>
      </c>
    </row>
    <row r="8310" spans="1:5" x14ac:dyDescent="0.25">
      <c r="A8310" t="s">
        <v>41</v>
      </c>
      <c r="B8310" t="s">
        <v>126</v>
      </c>
      <c r="C8310">
        <v>2020</v>
      </c>
      <c r="D8310" t="s">
        <v>185</v>
      </c>
      <c r="E8310">
        <v>0</v>
      </c>
    </row>
    <row r="8311" spans="1:5" x14ac:dyDescent="0.25">
      <c r="A8311" t="s">
        <v>41</v>
      </c>
      <c r="B8311" t="s">
        <v>126</v>
      </c>
      <c r="C8311">
        <v>2020</v>
      </c>
      <c r="D8311" t="s">
        <v>186</v>
      </c>
      <c r="E8311">
        <v>0</v>
      </c>
    </row>
    <row r="8312" spans="1:5" x14ac:dyDescent="0.25">
      <c r="A8312" t="s">
        <v>41</v>
      </c>
      <c r="B8312" t="s">
        <v>126</v>
      </c>
      <c r="C8312">
        <v>2020</v>
      </c>
      <c r="D8312" t="s">
        <v>187</v>
      </c>
      <c r="E8312">
        <v>0</v>
      </c>
    </row>
    <row r="8313" spans="1:5" x14ac:dyDescent="0.25">
      <c r="A8313" t="s">
        <v>41</v>
      </c>
      <c r="B8313" t="s">
        <v>126</v>
      </c>
      <c r="C8313">
        <v>2020</v>
      </c>
      <c r="D8313" t="s">
        <v>188</v>
      </c>
      <c r="E8313">
        <v>0</v>
      </c>
    </row>
    <row r="8314" spans="1:5" x14ac:dyDescent="0.25">
      <c r="A8314" t="s">
        <v>41</v>
      </c>
      <c r="B8314" t="s">
        <v>126</v>
      </c>
      <c r="C8314">
        <v>2020</v>
      </c>
      <c r="D8314" t="s">
        <v>189</v>
      </c>
      <c r="E8314">
        <v>0</v>
      </c>
    </row>
    <row r="8315" spans="1:5" x14ac:dyDescent="0.25">
      <c r="A8315" t="s">
        <v>41</v>
      </c>
      <c r="B8315" t="s">
        <v>126</v>
      </c>
      <c r="C8315">
        <v>2020</v>
      </c>
      <c r="D8315" t="s">
        <v>190</v>
      </c>
      <c r="E8315">
        <v>0</v>
      </c>
    </row>
    <row r="8316" spans="1:5" x14ac:dyDescent="0.25">
      <c r="A8316" t="s">
        <v>41</v>
      </c>
      <c r="B8316" t="s">
        <v>126</v>
      </c>
      <c r="C8316">
        <v>2020</v>
      </c>
      <c r="D8316" t="s">
        <v>191</v>
      </c>
      <c r="E8316">
        <v>0</v>
      </c>
    </row>
    <row r="8317" spans="1:5" x14ac:dyDescent="0.25">
      <c r="A8317" t="s">
        <v>41</v>
      </c>
      <c r="B8317" t="s">
        <v>126</v>
      </c>
      <c r="C8317">
        <v>2020</v>
      </c>
      <c r="D8317" t="s">
        <v>192</v>
      </c>
      <c r="E8317">
        <v>0</v>
      </c>
    </row>
    <row r="8318" spans="1:5" x14ac:dyDescent="0.25">
      <c r="A8318" t="s">
        <v>41</v>
      </c>
      <c r="B8318" t="s">
        <v>126</v>
      </c>
      <c r="C8318">
        <v>2020</v>
      </c>
      <c r="D8318" t="s">
        <v>193</v>
      </c>
      <c r="E8318">
        <v>0</v>
      </c>
    </row>
    <row r="8319" spans="1:5" x14ac:dyDescent="0.25">
      <c r="A8319" t="s">
        <v>41</v>
      </c>
      <c r="B8319" t="s">
        <v>126</v>
      </c>
      <c r="C8319">
        <v>2020</v>
      </c>
      <c r="D8319" t="s">
        <v>194</v>
      </c>
      <c r="E8319">
        <v>0</v>
      </c>
    </row>
    <row r="8320" spans="1:5" x14ac:dyDescent="0.25">
      <c r="A8320" t="s">
        <v>41</v>
      </c>
      <c r="B8320" t="s">
        <v>126</v>
      </c>
      <c r="C8320">
        <v>2020</v>
      </c>
      <c r="D8320" t="s">
        <v>195</v>
      </c>
      <c r="E8320">
        <v>0</v>
      </c>
    </row>
    <row r="8321" spans="1:5" x14ac:dyDescent="0.25">
      <c r="A8321" t="s">
        <v>41</v>
      </c>
      <c r="B8321" t="s">
        <v>126</v>
      </c>
      <c r="C8321">
        <v>2020</v>
      </c>
      <c r="D8321" t="s">
        <v>196</v>
      </c>
      <c r="E8321">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1591-136C-41E1-8D56-5A481B2FA1C9}">
  <sheetPr>
    <tabColor theme="9"/>
  </sheetPr>
  <dimension ref="A1:BE163"/>
  <sheetViews>
    <sheetView topLeftCell="A4" workbookViewId="0">
      <selection activeCell="B3" sqref="B3:BE163"/>
    </sheetView>
  </sheetViews>
  <sheetFormatPr defaultRowHeight="15" x14ac:dyDescent="0.25"/>
  <cols>
    <col min="2" max="2" width="8.28515625" bestFit="1" customWidth="1"/>
    <col min="3" max="3" width="13.5703125" bestFit="1" customWidth="1"/>
    <col min="4" max="4" width="10.140625" bestFit="1" customWidth="1"/>
    <col min="5" max="5" width="7.28515625" bestFit="1" customWidth="1"/>
    <col min="6" max="15" width="6.28515625" bestFit="1" customWidth="1"/>
    <col min="16" max="56" width="7.28515625" bestFit="1" customWidth="1"/>
    <col min="57" max="57" width="7.28515625" customWidth="1"/>
  </cols>
  <sheetData>
    <row r="1" spans="1:57" x14ac:dyDescent="0.25">
      <c r="A1" t="s">
        <v>127</v>
      </c>
    </row>
    <row r="2" spans="1:57" x14ac:dyDescent="0.25">
      <c r="A2" t="s">
        <v>103</v>
      </c>
    </row>
    <row r="3" spans="1:57" x14ac:dyDescent="0.25">
      <c r="B3" t="s">
        <v>102</v>
      </c>
      <c r="C3" t="s">
        <v>101</v>
      </c>
      <c r="D3" t="s">
        <v>100</v>
      </c>
      <c r="E3" t="s">
        <v>99</v>
      </c>
      <c r="F3" t="s">
        <v>98</v>
      </c>
      <c r="G3" t="s">
        <v>97</v>
      </c>
      <c r="H3" t="s">
        <v>96</v>
      </c>
      <c r="I3" t="s">
        <v>95</v>
      </c>
      <c r="J3" t="s">
        <v>94</v>
      </c>
      <c r="K3" t="s">
        <v>93</v>
      </c>
      <c r="L3" t="s">
        <v>92</v>
      </c>
      <c r="M3" t="s">
        <v>91</v>
      </c>
      <c r="N3" t="s">
        <v>90</v>
      </c>
      <c r="O3" t="s">
        <v>89</v>
      </c>
      <c r="P3" t="s">
        <v>88</v>
      </c>
      <c r="Q3" t="s">
        <v>87</v>
      </c>
      <c r="R3" t="s">
        <v>86</v>
      </c>
      <c r="S3" t="s">
        <v>85</v>
      </c>
      <c r="T3" t="s">
        <v>84</v>
      </c>
      <c r="U3" t="s">
        <v>83</v>
      </c>
      <c r="V3" t="s">
        <v>82</v>
      </c>
      <c r="W3" t="s">
        <v>81</v>
      </c>
      <c r="X3" t="s">
        <v>80</v>
      </c>
      <c r="Y3" t="s">
        <v>79</v>
      </c>
      <c r="Z3" t="s">
        <v>78</v>
      </c>
      <c r="AA3" t="s">
        <v>77</v>
      </c>
      <c r="AB3" t="s">
        <v>76</v>
      </c>
      <c r="AC3" t="s">
        <v>75</v>
      </c>
      <c r="AD3" t="s">
        <v>74</v>
      </c>
      <c r="AE3" t="s">
        <v>73</v>
      </c>
      <c r="AF3" t="s">
        <v>72</v>
      </c>
      <c r="AG3" t="s">
        <v>71</v>
      </c>
      <c r="AH3" t="s">
        <v>70</v>
      </c>
      <c r="AI3" t="s">
        <v>69</v>
      </c>
      <c r="AJ3" t="s">
        <v>68</v>
      </c>
      <c r="AK3" t="s">
        <v>67</v>
      </c>
      <c r="AL3" t="s">
        <v>66</v>
      </c>
      <c r="AM3" t="s">
        <v>65</v>
      </c>
      <c r="AN3" t="s">
        <v>64</v>
      </c>
      <c r="AO3" t="s">
        <v>63</v>
      </c>
      <c r="AP3" t="s">
        <v>62</v>
      </c>
      <c r="AQ3" t="s">
        <v>61</v>
      </c>
      <c r="AR3" t="s">
        <v>60</v>
      </c>
      <c r="AS3" t="s">
        <v>59</v>
      </c>
      <c r="AT3" t="s">
        <v>58</v>
      </c>
      <c r="AU3" t="s">
        <v>57</v>
      </c>
      <c r="AV3" t="s">
        <v>56</v>
      </c>
      <c r="AW3" t="s">
        <v>55</v>
      </c>
      <c r="AX3" t="s">
        <v>54</v>
      </c>
      <c r="AY3" t="s">
        <v>53</v>
      </c>
      <c r="AZ3" t="s">
        <v>52</v>
      </c>
      <c r="BA3" t="s">
        <v>51</v>
      </c>
      <c r="BB3" t="s">
        <v>50</v>
      </c>
      <c r="BC3" t="s">
        <v>49</v>
      </c>
      <c r="BD3" t="s">
        <v>48</v>
      </c>
      <c r="BE3" t="s">
        <v>47</v>
      </c>
    </row>
    <row r="4" spans="1:57" x14ac:dyDescent="0.25">
      <c r="B4">
        <v>1</v>
      </c>
      <c r="C4" t="s">
        <v>38</v>
      </c>
      <c r="D4" t="s">
        <v>122</v>
      </c>
      <c r="E4">
        <v>2020</v>
      </c>
      <c r="F4">
        <v>42</v>
      </c>
      <c r="G4">
        <v>48</v>
      </c>
      <c r="H4">
        <v>38</v>
      </c>
      <c r="I4">
        <v>43</v>
      </c>
      <c r="J4">
        <v>35</v>
      </c>
      <c r="K4">
        <v>39</v>
      </c>
      <c r="L4">
        <v>36</v>
      </c>
      <c r="M4">
        <v>38</v>
      </c>
      <c r="N4">
        <v>49</v>
      </c>
      <c r="O4">
        <v>46</v>
      </c>
      <c r="P4">
        <v>44</v>
      </c>
      <c r="Q4">
        <v>25</v>
      </c>
      <c r="R4">
        <v>43</v>
      </c>
      <c r="S4">
        <v>38</v>
      </c>
      <c r="T4">
        <v>34</v>
      </c>
      <c r="U4">
        <v>48</v>
      </c>
      <c r="V4">
        <v>52</v>
      </c>
      <c r="W4">
        <v>67</v>
      </c>
      <c r="X4">
        <v>52</v>
      </c>
      <c r="Y4">
        <v>45</v>
      </c>
      <c r="Z4">
        <v>64</v>
      </c>
      <c r="AA4">
        <v>49</v>
      </c>
      <c r="AB4">
        <v>48</v>
      </c>
      <c r="AC4">
        <v>72</v>
      </c>
      <c r="AD4">
        <v>64</v>
      </c>
      <c r="AE4">
        <v>64</v>
      </c>
      <c r="AF4">
        <v>30</v>
      </c>
      <c r="AG4">
        <v>25</v>
      </c>
      <c r="AH4">
        <v>43</v>
      </c>
      <c r="AI4">
        <v>23</v>
      </c>
      <c r="AJ4">
        <v>29</v>
      </c>
      <c r="AK4">
        <v>30</v>
      </c>
      <c r="AL4">
        <v>31</v>
      </c>
      <c r="AM4">
        <v>28</v>
      </c>
      <c r="AN4">
        <v>34</v>
      </c>
      <c r="AO4">
        <v>34</v>
      </c>
      <c r="AP4">
        <v>36</v>
      </c>
      <c r="AQ4">
        <v>47</v>
      </c>
      <c r="AR4">
        <v>24</v>
      </c>
      <c r="AS4">
        <v>35</v>
      </c>
      <c r="AT4">
        <v>47</v>
      </c>
      <c r="AU4">
        <v>34</v>
      </c>
      <c r="AV4">
        <v>46</v>
      </c>
      <c r="AW4">
        <v>41</v>
      </c>
      <c r="AX4">
        <v>34</v>
      </c>
      <c r="AY4">
        <v>39</v>
      </c>
      <c r="AZ4">
        <v>44</v>
      </c>
      <c r="BA4">
        <v>46</v>
      </c>
      <c r="BB4">
        <v>46</v>
      </c>
      <c r="BC4">
        <v>41</v>
      </c>
      <c r="BD4">
        <v>57</v>
      </c>
      <c r="BE4">
        <v>73</v>
      </c>
    </row>
    <row r="5" spans="1:57" x14ac:dyDescent="0.25">
      <c r="B5">
        <v>2</v>
      </c>
      <c r="C5" t="s">
        <v>38</v>
      </c>
      <c r="D5" t="s">
        <v>122</v>
      </c>
      <c r="E5">
        <v>2019</v>
      </c>
      <c r="F5">
        <v>35</v>
      </c>
      <c r="G5">
        <v>34</v>
      </c>
      <c r="H5">
        <v>40</v>
      </c>
      <c r="I5">
        <v>36</v>
      </c>
      <c r="J5">
        <v>45</v>
      </c>
      <c r="K5">
        <v>37</v>
      </c>
      <c r="L5">
        <v>43</v>
      </c>
      <c r="M5">
        <v>47</v>
      </c>
      <c r="N5">
        <v>34</v>
      </c>
      <c r="O5">
        <v>39</v>
      </c>
      <c r="P5">
        <v>33</v>
      </c>
      <c r="Q5">
        <v>41</v>
      </c>
      <c r="R5">
        <v>47</v>
      </c>
      <c r="S5">
        <v>40</v>
      </c>
      <c r="T5">
        <v>47</v>
      </c>
      <c r="U5">
        <v>53</v>
      </c>
      <c r="V5">
        <v>44</v>
      </c>
      <c r="W5">
        <v>39</v>
      </c>
      <c r="X5">
        <v>42</v>
      </c>
      <c r="Y5">
        <v>41</v>
      </c>
      <c r="Z5">
        <v>44</v>
      </c>
      <c r="AA5">
        <v>51</v>
      </c>
      <c r="AB5">
        <v>47</v>
      </c>
      <c r="AC5">
        <v>44</v>
      </c>
      <c r="AD5">
        <v>38</v>
      </c>
      <c r="AE5">
        <v>32</v>
      </c>
      <c r="AF5">
        <v>29</v>
      </c>
      <c r="AG5">
        <v>41</v>
      </c>
      <c r="AH5">
        <v>27</v>
      </c>
      <c r="AI5">
        <v>21</v>
      </c>
      <c r="AJ5">
        <v>36</v>
      </c>
      <c r="AK5">
        <v>27</v>
      </c>
      <c r="AL5">
        <v>30</v>
      </c>
      <c r="AM5">
        <v>19</v>
      </c>
      <c r="AN5">
        <v>46</v>
      </c>
      <c r="AO5">
        <v>31</v>
      </c>
      <c r="AP5">
        <v>33</v>
      </c>
      <c r="AQ5">
        <v>29</v>
      </c>
      <c r="AR5">
        <v>36</v>
      </c>
      <c r="AS5">
        <v>34</v>
      </c>
      <c r="AT5">
        <v>25</v>
      </c>
      <c r="AU5">
        <v>27</v>
      </c>
      <c r="AV5">
        <v>52</v>
      </c>
      <c r="AW5">
        <v>36</v>
      </c>
      <c r="AX5">
        <v>43</v>
      </c>
      <c r="AY5">
        <v>31</v>
      </c>
      <c r="AZ5">
        <v>37</v>
      </c>
      <c r="BA5">
        <v>38</v>
      </c>
      <c r="BB5">
        <v>42</v>
      </c>
      <c r="BC5">
        <v>28</v>
      </c>
      <c r="BD5">
        <v>28</v>
      </c>
      <c r="BE5">
        <v>26</v>
      </c>
    </row>
    <row r="6" spans="1:57" x14ac:dyDescent="0.25">
      <c r="B6">
        <v>3</v>
      </c>
      <c r="C6" t="s">
        <v>36</v>
      </c>
      <c r="D6" t="s">
        <v>122</v>
      </c>
      <c r="E6">
        <v>2020</v>
      </c>
      <c r="F6">
        <v>36</v>
      </c>
      <c r="G6">
        <v>42</v>
      </c>
      <c r="H6">
        <v>27</v>
      </c>
      <c r="I6">
        <v>33</v>
      </c>
      <c r="J6">
        <v>40</v>
      </c>
      <c r="K6">
        <v>48</v>
      </c>
      <c r="L6">
        <v>38</v>
      </c>
      <c r="M6">
        <v>39</v>
      </c>
      <c r="N6">
        <v>41</v>
      </c>
      <c r="O6">
        <v>39</v>
      </c>
      <c r="P6">
        <v>44</v>
      </c>
      <c r="Q6">
        <v>35</v>
      </c>
      <c r="R6">
        <v>53</v>
      </c>
      <c r="S6">
        <v>52</v>
      </c>
      <c r="T6">
        <v>43</v>
      </c>
      <c r="U6">
        <v>45</v>
      </c>
      <c r="V6">
        <v>41</v>
      </c>
      <c r="W6">
        <v>42</v>
      </c>
      <c r="X6">
        <v>43</v>
      </c>
      <c r="Y6">
        <v>26</v>
      </c>
      <c r="Z6">
        <v>35</v>
      </c>
      <c r="AA6">
        <v>29</v>
      </c>
      <c r="AB6">
        <v>48</v>
      </c>
      <c r="AC6">
        <v>24</v>
      </c>
      <c r="AD6">
        <v>33</v>
      </c>
      <c r="AE6">
        <v>34</v>
      </c>
      <c r="AF6">
        <v>23</v>
      </c>
      <c r="AG6">
        <v>24</v>
      </c>
      <c r="AH6">
        <v>26</v>
      </c>
      <c r="AI6">
        <v>28</v>
      </c>
      <c r="AJ6">
        <v>32</v>
      </c>
      <c r="AK6">
        <v>34</v>
      </c>
      <c r="AL6">
        <v>38</v>
      </c>
      <c r="AM6">
        <v>40</v>
      </c>
      <c r="AN6">
        <v>32</v>
      </c>
      <c r="AO6">
        <v>31</v>
      </c>
      <c r="AP6">
        <v>50</v>
      </c>
      <c r="AQ6">
        <v>36</v>
      </c>
      <c r="AR6">
        <v>43</v>
      </c>
      <c r="AS6">
        <v>42</v>
      </c>
      <c r="AT6">
        <v>32</v>
      </c>
      <c r="AU6">
        <v>32</v>
      </c>
      <c r="AV6">
        <v>38</v>
      </c>
      <c r="AW6">
        <v>36</v>
      </c>
      <c r="AX6">
        <v>39</v>
      </c>
      <c r="AY6">
        <v>32</v>
      </c>
      <c r="AZ6">
        <v>31</v>
      </c>
      <c r="BA6">
        <v>39</v>
      </c>
      <c r="BB6">
        <v>23</v>
      </c>
      <c r="BC6">
        <v>40</v>
      </c>
      <c r="BD6">
        <v>32</v>
      </c>
      <c r="BE6">
        <v>14</v>
      </c>
    </row>
    <row r="7" spans="1:57" x14ac:dyDescent="0.25">
      <c r="B7">
        <v>4</v>
      </c>
      <c r="C7" t="s">
        <v>36</v>
      </c>
      <c r="D7" t="s">
        <v>122</v>
      </c>
      <c r="E7">
        <v>2019</v>
      </c>
      <c r="F7">
        <v>41</v>
      </c>
      <c r="G7">
        <v>27</v>
      </c>
      <c r="H7">
        <v>27</v>
      </c>
      <c r="I7">
        <v>51</v>
      </c>
      <c r="J7">
        <v>37</v>
      </c>
      <c r="K7">
        <v>38</v>
      </c>
      <c r="L7">
        <v>48</v>
      </c>
      <c r="M7">
        <v>40</v>
      </c>
      <c r="N7">
        <v>39</v>
      </c>
      <c r="O7">
        <v>40</v>
      </c>
      <c r="P7">
        <v>47</v>
      </c>
      <c r="Q7">
        <v>31</v>
      </c>
      <c r="R7">
        <v>48</v>
      </c>
      <c r="S7">
        <v>43</v>
      </c>
      <c r="T7">
        <v>37</v>
      </c>
      <c r="U7">
        <v>45</v>
      </c>
      <c r="V7">
        <v>47</v>
      </c>
      <c r="W7">
        <v>39</v>
      </c>
      <c r="X7">
        <v>50</v>
      </c>
      <c r="Y7">
        <v>38</v>
      </c>
      <c r="Z7">
        <v>38</v>
      </c>
      <c r="AA7">
        <v>44</v>
      </c>
      <c r="AB7">
        <v>33</v>
      </c>
      <c r="AC7">
        <v>27</v>
      </c>
      <c r="AD7">
        <v>39</v>
      </c>
      <c r="AE7">
        <v>23</v>
      </c>
      <c r="AF7">
        <v>22</v>
      </c>
      <c r="AG7">
        <v>29</v>
      </c>
      <c r="AH7">
        <v>24</v>
      </c>
      <c r="AI7">
        <v>36</v>
      </c>
      <c r="AJ7">
        <v>33</v>
      </c>
      <c r="AK7">
        <v>33</v>
      </c>
      <c r="AL7">
        <v>32</v>
      </c>
      <c r="AM7">
        <v>38</v>
      </c>
      <c r="AN7">
        <v>32</v>
      </c>
      <c r="AO7">
        <v>30</v>
      </c>
      <c r="AP7">
        <v>32</v>
      </c>
      <c r="AQ7">
        <v>34</v>
      </c>
      <c r="AR7">
        <v>41</v>
      </c>
      <c r="AS7">
        <v>47</v>
      </c>
      <c r="AT7">
        <v>28</v>
      </c>
      <c r="AU7">
        <v>26</v>
      </c>
      <c r="AV7">
        <v>23</v>
      </c>
      <c r="AW7">
        <v>38</v>
      </c>
      <c r="AX7">
        <v>36</v>
      </c>
      <c r="AY7">
        <v>40</v>
      </c>
      <c r="AZ7">
        <v>44</v>
      </c>
      <c r="BA7">
        <v>39</v>
      </c>
      <c r="BB7">
        <v>37</v>
      </c>
      <c r="BC7">
        <v>24</v>
      </c>
      <c r="BD7">
        <v>27</v>
      </c>
      <c r="BE7">
        <v>22</v>
      </c>
    </row>
    <row r="8" spans="1:57" x14ac:dyDescent="0.25">
      <c r="B8">
        <v>5</v>
      </c>
      <c r="C8" t="s">
        <v>42</v>
      </c>
      <c r="D8" t="s">
        <v>123</v>
      </c>
      <c r="E8">
        <v>2020</v>
      </c>
      <c r="F8">
        <v>32</v>
      </c>
      <c r="G8">
        <v>41</v>
      </c>
      <c r="H8">
        <v>50</v>
      </c>
      <c r="I8">
        <v>35</v>
      </c>
      <c r="J8">
        <v>36</v>
      </c>
      <c r="K8">
        <v>35</v>
      </c>
      <c r="L8">
        <v>41</v>
      </c>
      <c r="M8">
        <v>33</v>
      </c>
      <c r="N8">
        <v>32</v>
      </c>
      <c r="O8">
        <v>34</v>
      </c>
      <c r="P8">
        <v>38</v>
      </c>
      <c r="Q8">
        <v>29</v>
      </c>
      <c r="R8">
        <v>42</v>
      </c>
      <c r="S8">
        <v>52</v>
      </c>
      <c r="T8">
        <v>57</v>
      </c>
      <c r="U8">
        <v>31</v>
      </c>
      <c r="V8">
        <v>34</v>
      </c>
      <c r="W8">
        <v>24</v>
      </c>
      <c r="X8">
        <v>30</v>
      </c>
      <c r="Y8">
        <v>38</v>
      </c>
      <c r="Z8">
        <v>42</v>
      </c>
      <c r="AA8">
        <v>39</v>
      </c>
      <c r="AB8">
        <v>50</v>
      </c>
      <c r="AC8">
        <v>30</v>
      </c>
      <c r="AD8">
        <v>26</v>
      </c>
      <c r="AE8">
        <v>36</v>
      </c>
      <c r="AF8">
        <v>37</v>
      </c>
      <c r="AG8">
        <v>25</v>
      </c>
      <c r="AH8">
        <v>31</v>
      </c>
      <c r="AI8">
        <v>22</v>
      </c>
      <c r="AJ8">
        <v>19</v>
      </c>
      <c r="AK8">
        <v>40</v>
      </c>
      <c r="AL8">
        <v>43</v>
      </c>
      <c r="AM8">
        <v>19</v>
      </c>
      <c r="AN8">
        <v>33</v>
      </c>
      <c r="AO8">
        <v>38</v>
      </c>
      <c r="AP8">
        <v>55</v>
      </c>
      <c r="AQ8">
        <v>33</v>
      </c>
      <c r="AR8">
        <v>43</v>
      </c>
      <c r="AS8">
        <v>39</v>
      </c>
      <c r="AT8">
        <v>29</v>
      </c>
      <c r="AU8">
        <v>45</v>
      </c>
      <c r="AV8">
        <v>25</v>
      </c>
      <c r="AW8">
        <v>32</v>
      </c>
      <c r="AX8">
        <v>37</v>
      </c>
      <c r="AY8">
        <v>33</v>
      </c>
      <c r="AZ8">
        <v>35</v>
      </c>
      <c r="BA8">
        <v>31</v>
      </c>
      <c r="BB8">
        <v>45</v>
      </c>
      <c r="BC8">
        <v>32</v>
      </c>
      <c r="BD8">
        <v>27</v>
      </c>
      <c r="BE8">
        <v>26</v>
      </c>
    </row>
    <row r="9" spans="1:57" x14ac:dyDescent="0.25">
      <c r="B9">
        <v>6</v>
      </c>
      <c r="C9" t="s">
        <v>42</v>
      </c>
      <c r="D9" t="s">
        <v>123</v>
      </c>
      <c r="E9">
        <v>2019</v>
      </c>
      <c r="F9">
        <v>21</v>
      </c>
      <c r="G9">
        <v>36</v>
      </c>
      <c r="H9">
        <v>44</v>
      </c>
      <c r="I9">
        <v>47</v>
      </c>
      <c r="J9">
        <v>26</v>
      </c>
      <c r="K9">
        <v>33</v>
      </c>
      <c r="L9">
        <v>30</v>
      </c>
      <c r="M9">
        <v>27</v>
      </c>
      <c r="N9">
        <v>37</v>
      </c>
      <c r="O9">
        <v>34</v>
      </c>
      <c r="P9">
        <v>41</v>
      </c>
      <c r="Q9">
        <v>45</v>
      </c>
      <c r="R9">
        <v>41</v>
      </c>
      <c r="S9">
        <v>36</v>
      </c>
      <c r="T9">
        <v>37</v>
      </c>
      <c r="U9">
        <v>43</v>
      </c>
      <c r="V9">
        <v>44</v>
      </c>
      <c r="W9">
        <v>44</v>
      </c>
      <c r="X9">
        <v>35</v>
      </c>
      <c r="Y9">
        <v>33</v>
      </c>
      <c r="Z9">
        <v>52</v>
      </c>
      <c r="AA9">
        <v>40</v>
      </c>
      <c r="AB9">
        <v>48</v>
      </c>
      <c r="AC9">
        <v>30</v>
      </c>
      <c r="AD9">
        <v>36</v>
      </c>
      <c r="AE9">
        <v>23</v>
      </c>
      <c r="AF9">
        <v>28</v>
      </c>
      <c r="AG9">
        <v>22</v>
      </c>
      <c r="AH9">
        <v>39</v>
      </c>
      <c r="AI9">
        <v>35</v>
      </c>
      <c r="AJ9">
        <v>17</v>
      </c>
      <c r="AK9">
        <v>40</v>
      </c>
      <c r="AL9">
        <v>43</v>
      </c>
      <c r="AM9">
        <v>36</v>
      </c>
      <c r="AN9">
        <v>37</v>
      </c>
      <c r="AO9">
        <v>46</v>
      </c>
      <c r="AP9">
        <v>30</v>
      </c>
      <c r="AQ9">
        <v>35</v>
      </c>
      <c r="AR9">
        <v>39</v>
      </c>
      <c r="AS9">
        <v>38</v>
      </c>
      <c r="AT9">
        <v>36</v>
      </c>
      <c r="AU9">
        <v>28</v>
      </c>
      <c r="AV9">
        <v>29</v>
      </c>
      <c r="AW9">
        <v>29</v>
      </c>
      <c r="AX9">
        <v>35</v>
      </c>
      <c r="AY9">
        <v>41</v>
      </c>
      <c r="AZ9">
        <v>30</v>
      </c>
      <c r="BA9">
        <v>31</v>
      </c>
      <c r="BB9">
        <v>35</v>
      </c>
      <c r="BC9">
        <v>38</v>
      </c>
      <c r="BD9">
        <v>30</v>
      </c>
      <c r="BE9">
        <v>22</v>
      </c>
    </row>
    <row r="10" spans="1:57" x14ac:dyDescent="0.25">
      <c r="B10">
        <v>7</v>
      </c>
      <c r="C10" t="s">
        <v>38</v>
      </c>
      <c r="D10" t="s">
        <v>123</v>
      </c>
      <c r="E10">
        <v>2020</v>
      </c>
      <c r="F10">
        <v>34</v>
      </c>
      <c r="G10">
        <v>37</v>
      </c>
      <c r="H10">
        <v>26</v>
      </c>
      <c r="I10">
        <v>27</v>
      </c>
      <c r="J10">
        <v>49</v>
      </c>
      <c r="K10">
        <v>48</v>
      </c>
      <c r="L10">
        <v>36</v>
      </c>
      <c r="M10">
        <v>34</v>
      </c>
      <c r="N10">
        <v>28</v>
      </c>
      <c r="O10">
        <v>41</v>
      </c>
      <c r="P10">
        <v>41</v>
      </c>
      <c r="Q10">
        <v>35</v>
      </c>
      <c r="R10">
        <v>29</v>
      </c>
      <c r="S10">
        <v>42</v>
      </c>
      <c r="T10">
        <v>41</v>
      </c>
      <c r="U10">
        <v>31</v>
      </c>
      <c r="V10">
        <v>38</v>
      </c>
      <c r="W10">
        <v>27</v>
      </c>
      <c r="X10">
        <v>36</v>
      </c>
      <c r="Y10">
        <v>36</v>
      </c>
      <c r="Z10">
        <v>39</v>
      </c>
      <c r="AA10">
        <v>42</v>
      </c>
      <c r="AB10">
        <v>35</v>
      </c>
      <c r="AC10">
        <v>38</v>
      </c>
      <c r="AD10">
        <v>35</v>
      </c>
      <c r="AE10">
        <v>24</v>
      </c>
      <c r="AF10">
        <v>32</v>
      </c>
      <c r="AG10">
        <v>32</v>
      </c>
      <c r="AH10">
        <v>41</v>
      </c>
      <c r="AI10">
        <v>33</v>
      </c>
      <c r="AJ10">
        <v>32</v>
      </c>
      <c r="AK10">
        <v>29</v>
      </c>
      <c r="AL10">
        <v>45</v>
      </c>
      <c r="AM10">
        <v>26</v>
      </c>
      <c r="AN10">
        <v>26</v>
      </c>
      <c r="AO10">
        <v>35</v>
      </c>
      <c r="AP10">
        <v>34</v>
      </c>
      <c r="AQ10">
        <v>40</v>
      </c>
      <c r="AR10">
        <v>33</v>
      </c>
      <c r="AS10">
        <v>42</v>
      </c>
      <c r="AT10">
        <v>35</v>
      </c>
      <c r="AU10">
        <v>37</v>
      </c>
      <c r="AV10">
        <v>43</v>
      </c>
      <c r="AW10">
        <v>33</v>
      </c>
      <c r="AX10">
        <v>28</v>
      </c>
      <c r="AY10">
        <v>25</v>
      </c>
      <c r="AZ10">
        <v>31</v>
      </c>
      <c r="BA10">
        <v>44</v>
      </c>
      <c r="BB10">
        <v>24</v>
      </c>
      <c r="BC10">
        <v>25</v>
      </c>
      <c r="BD10">
        <v>43</v>
      </c>
      <c r="BE10">
        <v>28</v>
      </c>
    </row>
    <row r="11" spans="1:57" x14ac:dyDescent="0.25">
      <c r="B11">
        <v>8</v>
      </c>
      <c r="C11" t="s">
        <v>38</v>
      </c>
      <c r="D11" t="s">
        <v>123</v>
      </c>
      <c r="E11">
        <v>2019</v>
      </c>
      <c r="F11">
        <v>32</v>
      </c>
      <c r="G11">
        <v>48</v>
      </c>
      <c r="H11">
        <v>44</v>
      </c>
      <c r="I11">
        <v>40</v>
      </c>
      <c r="J11">
        <v>31</v>
      </c>
      <c r="K11">
        <v>40</v>
      </c>
      <c r="L11">
        <v>30</v>
      </c>
      <c r="M11">
        <v>45</v>
      </c>
      <c r="N11">
        <v>40</v>
      </c>
      <c r="O11">
        <v>29</v>
      </c>
      <c r="P11">
        <v>45</v>
      </c>
      <c r="Q11">
        <v>32</v>
      </c>
      <c r="R11">
        <v>37</v>
      </c>
      <c r="S11">
        <v>36</v>
      </c>
      <c r="T11">
        <v>43</v>
      </c>
      <c r="U11">
        <v>36</v>
      </c>
      <c r="V11">
        <v>34</v>
      </c>
      <c r="W11">
        <v>42</v>
      </c>
      <c r="X11">
        <v>50</v>
      </c>
      <c r="Y11">
        <v>36</v>
      </c>
      <c r="Z11">
        <v>44</v>
      </c>
      <c r="AA11">
        <v>31</v>
      </c>
      <c r="AB11">
        <v>50</v>
      </c>
      <c r="AC11">
        <v>35</v>
      </c>
      <c r="AD11">
        <v>26</v>
      </c>
      <c r="AE11">
        <v>27</v>
      </c>
      <c r="AF11">
        <v>23</v>
      </c>
      <c r="AG11">
        <v>32</v>
      </c>
      <c r="AH11">
        <v>37</v>
      </c>
      <c r="AI11">
        <v>19</v>
      </c>
      <c r="AJ11">
        <v>40</v>
      </c>
      <c r="AK11">
        <v>34</v>
      </c>
      <c r="AL11">
        <v>29</v>
      </c>
      <c r="AM11">
        <v>38</v>
      </c>
      <c r="AN11">
        <v>42</v>
      </c>
      <c r="AO11">
        <v>35</v>
      </c>
      <c r="AP11">
        <v>28</v>
      </c>
      <c r="AQ11">
        <v>29</v>
      </c>
      <c r="AR11">
        <v>32</v>
      </c>
      <c r="AS11">
        <v>29</v>
      </c>
      <c r="AT11">
        <v>26</v>
      </c>
      <c r="AU11">
        <v>23</v>
      </c>
      <c r="AV11">
        <v>32</v>
      </c>
      <c r="AW11">
        <v>33</v>
      </c>
      <c r="AX11">
        <v>30</v>
      </c>
      <c r="AY11">
        <v>44</v>
      </c>
      <c r="AZ11">
        <v>47</v>
      </c>
      <c r="BA11">
        <v>37</v>
      </c>
      <c r="BB11">
        <v>18</v>
      </c>
      <c r="BC11">
        <v>36</v>
      </c>
      <c r="BD11">
        <v>23</v>
      </c>
      <c r="BE11">
        <v>25</v>
      </c>
    </row>
    <row r="12" spans="1:57" x14ac:dyDescent="0.25">
      <c r="B12">
        <v>9</v>
      </c>
      <c r="C12" t="s">
        <v>28</v>
      </c>
      <c r="D12" t="s">
        <v>123</v>
      </c>
      <c r="E12">
        <v>2020</v>
      </c>
      <c r="F12">
        <v>31</v>
      </c>
      <c r="G12">
        <v>35</v>
      </c>
      <c r="H12">
        <v>36</v>
      </c>
      <c r="I12">
        <v>44</v>
      </c>
      <c r="J12">
        <v>36</v>
      </c>
      <c r="K12">
        <v>38</v>
      </c>
      <c r="L12">
        <v>36</v>
      </c>
      <c r="M12">
        <v>39</v>
      </c>
      <c r="N12">
        <v>47</v>
      </c>
      <c r="O12">
        <v>39</v>
      </c>
      <c r="P12">
        <v>24</v>
      </c>
      <c r="Q12">
        <v>29</v>
      </c>
      <c r="R12">
        <v>46</v>
      </c>
      <c r="S12">
        <v>38</v>
      </c>
      <c r="T12">
        <v>34</v>
      </c>
      <c r="U12">
        <v>26</v>
      </c>
      <c r="V12">
        <v>36</v>
      </c>
      <c r="W12">
        <v>41</v>
      </c>
      <c r="X12">
        <v>57</v>
      </c>
      <c r="Y12">
        <v>42</v>
      </c>
      <c r="Z12">
        <v>46</v>
      </c>
      <c r="AA12">
        <v>31</v>
      </c>
      <c r="AB12">
        <v>37</v>
      </c>
      <c r="AC12">
        <v>40</v>
      </c>
      <c r="AD12">
        <v>27</v>
      </c>
      <c r="AE12">
        <v>32</v>
      </c>
      <c r="AF12">
        <v>23</v>
      </c>
      <c r="AG12">
        <v>28</v>
      </c>
      <c r="AH12">
        <v>30</v>
      </c>
      <c r="AI12">
        <v>28</v>
      </c>
      <c r="AJ12">
        <v>31</v>
      </c>
      <c r="AK12">
        <v>47</v>
      </c>
      <c r="AL12">
        <v>30</v>
      </c>
      <c r="AM12">
        <v>30</v>
      </c>
      <c r="AN12">
        <v>41</v>
      </c>
      <c r="AO12">
        <v>25</v>
      </c>
      <c r="AP12">
        <v>22</v>
      </c>
      <c r="AQ12">
        <v>32</v>
      </c>
      <c r="AR12">
        <v>29</v>
      </c>
      <c r="AS12">
        <v>32</v>
      </c>
      <c r="AT12">
        <v>32</v>
      </c>
      <c r="AU12">
        <v>42</v>
      </c>
      <c r="AV12">
        <v>30</v>
      </c>
      <c r="AW12">
        <v>35</v>
      </c>
      <c r="AX12">
        <v>32</v>
      </c>
      <c r="AY12">
        <v>28</v>
      </c>
      <c r="AZ12">
        <v>30</v>
      </c>
      <c r="BA12">
        <v>41</v>
      </c>
      <c r="BB12">
        <v>40</v>
      </c>
      <c r="BC12">
        <v>39</v>
      </c>
      <c r="BD12">
        <v>38</v>
      </c>
      <c r="BE12">
        <v>21</v>
      </c>
    </row>
    <row r="13" spans="1:57" x14ac:dyDescent="0.25">
      <c r="B13">
        <v>10</v>
      </c>
      <c r="C13" t="s">
        <v>28</v>
      </c>
      <c r="D13" t="s">
        <v>123</v>
      </c>
      <c r="E13">
        <v>2019</v>
      </c>
      <c r="F13">
        <v>37</v>
      </c>
      <c r="G13">
        <v>28</v>
      </c>
      <c r="H13">
        <v>42</v>
      </c>
      <c r="I13">
        <v>38</v>
      </c>
      <c r="J13">
        <v>37</v>
      </c>
      <c r="K13">
        <v>35</v>
      </c>
      <c r="L13">
        <v>42</v>
      </c>
      <c r="M13">
        <v>36</v>
      </c>
      <c r="N13">
        <v>30</v>
      </c>
      <c r="O13">
        <v>48</v>
      </c>
      <c r="P13">
        <v>28</v>
      </c>
      <c r="Q13">
        <v>39</v>
      </c>
      <c r="R13">
        <v>32</v>
      </c>
      <c r="S13">
        <v>44</v>
      </c>
      <c r="T13">
        <v>36</v>
      </c>
      <c r="U13">
        <v>41</v>
      </c>
      <c r="V13">
        <v>35</v>
      </c>
      <c r="W13">
        <v>39</v>
      </c>
      <c r="X13">
        <v>39</v>
      </c>
      <c r="Y13">
        <v>48</v>
      </c>
      <c r="Z13">
        <v>32</v>
      </c>
      <c r="AA13">
        <v>39</v>
      </c>
      <c r="AB13">
        <v>35</v>
      </c>
      <c r="AC13">
        <v>39</v>
      </c>
      <c r="AD13">
        <v>31</v>
      </c>
      <c r="AE13">
        <v>35</v>
      </c>
      <c r="AF13">
        <v>31</v>
      </c>
      <c r="AG13">
        <v>26</v>
      </c>
      <c r="AH13">
        <v>29</v>
      </c>
      <c r="AI13">
        <v>36</v>
      </c>
      <c r="AJ13">
        <v>37</v>
      </c>
      <c r="AK13">
        <v>27</v>
      </c>
      <c r="AL13">
        <v>26</v>
      </c>
      <c r="AM13">
        <v>26</v>
      </c>
      <c r="AN13">
        <v>33</v>
      </c>
      <c r="AO13">
        <v>39</v>
      </c>
      <c r="AP13">
        <v>42</v>
      </c>
      <c r="AQ13">
        <v>28</v>
      </c>
      <c r="AR13">
        <v>21</v>
      </c>
      <c r="AS13">
        <v>37</v>
      </c>
      <c r="AT13">
        <v>32</v>
      </c>
      <c r="AU13">
        <v>36</v>
      </c>
      <c r="AV13">
        <v>25</v>
      </c>
      <c r="AW13">
        <v>49</v>
      </c>
      <c r="AX13">
        <v>36</v>
      </c>
      <c r="AY13">
        <v>27</v>
      </c>
      <c r="AZ13">
        <v>33</v>
      </c>
      <c r="BA13">
        <v>41</v>
      </c>
      <c r="BB13">
        <v>37</v>
      </c>
      <c r="BC13">
        <v>22</v>
      </c>
      <c r="BD13">
        <v>33</v>
      </c>
      <c r="BE13">
        <v>23</v>
      </c>
    </row>
    <row r="14" spans="1:57" x14ac:dyDescent="0.25">
      <c r="B14">
        <v>11</v>
      </c>
      <c r="C14" t="s">
        <v>36</v>
      </c>
      <c r="D14" t="s">
        <v>123</v>
      </c>
      <c r="E14">
        <v>2020</v>
      </c>
      <c r="F14">
        <v>19</v>
      </c>
      <c r="G14">
        <v>53</v>
      </c>
      <c r="H14">
        <v>43</v>
      </c>
      <c r="I14">
        <v>41</v>
      </c>
      <c r="J14">
        <v>39</v>
      </c>
      <c r="K14">
        <v>46</v>
      </c>
      <c r="L14">
        <v>45</v>
      </c>
      <c r="M14">
        <v>31</v>
      </c>
      <c r="N14">
        <v>50</v>
      </c>
      <c r="O14">
        <v>46</v>
      </c>
      <c r="P14">
        <v>39</v>
      </c>
      <c r="Q14">
        <v>35</v>
      </c>
      <c r="R14">
        <v>38</v>
      </c>
      <c r="S14">
        <v>29</v>
      </c>
      <c r="T14">
        <v>37</v>
      </c>
      <c r="U14">
        <v>28</v>
      </c>
      <c r="V14">
        <v>32</v>
      </c>
      <c r="W14">
        <v>46</v>
      </c>
      <c r="X14">
        <v>49</v>
      </c>
      <c r="Y14">
        <v>28</v>
      </c>
      <c r="Z14">
        <v>43</v>
      </c>
      <c r="AA14">
        <v>42</v>
      </c>
      <c r="AB14">
        <v>46</v>
      </c>
      <c r="AC14">
        <v>29</v>
      </c>
      <c r="AD14">
        <v>35</v>
      </c>
      <c r="AE14">
        <v>20</v>
      </c>
      <c r="AF14">
        <v>46</v>
      </c>
      <c r="AG14">
        <v>27</v>
      </c>
      <c r="AH14">
        <v>29</v>
      </c>
      <c r="AI14">
        <v>32</v>
      </c>
      <c r="AJ14">
        <v>16</v>
      </c>
      <c r="AK14">
        <v>37</v>
      </c>
      <c r="AL14">
        <v>29</v>
      </c>
      <c r="AM14">
        <v>27</v>
      </c>
      <c r="AN14">
        <v>36</v>
      </c>
      <c r="AO14">
        <v>26</v>
      </c>
      <c r="AP14">
        <v>30</v>
      </c>
      <c r="AQ14">
        <v>37</v>
      </c>
      <c r="AR14">
        <v>30</v>
      </c>
      <c r="AS14">
        <v>31</v>
      </c>
      <c r="AT14">
        <v>25</v>
      </c>
      <c r="AU14">
        <v>36</v>
      </c>
      <c r="AV14">
        <v>35</v>
      </c>
      <c r="AW14">
        <v>32</v>
      </c>
      <c r="AX14">
        <v>22</v>
      </c>
      <c r="AY14">
        <v>36</v>
      </c>
      <c r="AZ14">
        <v>30</v>
      </c>
      <c r="BA14">
        <v>26</v>
      </c>
      <c r="BB14">
        <v>31</v>
      </c>
      <c r="BC14">
        <v>29</v>
      </c>
      <c r="BD14">
        <v>26</v>
      </c>
      <c r="BE14">
        <v>15</v>
      </c>
    </row>
    <row r="15" spans="1:57" x14ac:dyDescent="0.25">
      <c r="B15">
        <v>12</v>
      </c>
      <c r="C15" t="s">
        <v>36</v>
      </c>
      <c r="D15" t="s">
        <v>123</v>
      </c>
      <c r="E15">
        <v>2019</v>
      </c>
      <c r="F15">
        <v>31</v>
      </c>
      <c r="G15">
        <v>21</v>
      </c>
      <c r="H15">
        <v>28</v>
      </c>
      <c r="I15">
        <v>39</v>
      </c>
      <c r="J15">
        <v>53</v>
      </c>
      <c r="K15">
        <v>39</v>
      </c>
      <c r="L15">
        <v>25</v>
      </c>
      <c r="M15">
        <v>31</v>
      </c>
      <c r="N15">
        <v>43</v>
      </c>
      <c r="O15">
        <v>40</v>
      </c>
      <c r="P15">
        <v>41</v>
      </c>
      <c r="Q15">
        <v>43</v>
      </c>
      <c r="R15">
        <v>47</v>
      </c>
      <c r="S15">
        <v>35</v>
      </c>
      <c r="T15">
        <v>36</v>
      </c>
      <c r="U15">
        <v>34</v>
      </c>
      <c r="V15">
        <v>35</v>
      </c>
      <c r="W15">
        <v>40</v>
      </c>
      <c r="X15">
        <v>54</v>
      </c>
      <c r="Y15">
        <v>38</v>
      </c>
      <c r="Z15">
        <v>34</v>
      </c>
      <c r="AA15">
        <v>34</v>
      </c>
      <c r="AB15">
        <v>30</v>
      </c>
      <c r="AC15">
        <v>44</v>
      </c>
      <c r="AD15">
        <v>33</v>
      </c>
      <c r="AE15">
        <v>28</v>
      </c>
      <c r="AF15">
        <v>22</v>
      </c>
      <c r="AG15">
        <v>24</v>
      </c>
      <c r="AH15">
        <v>31</v>
      </c>
      <c r="AI15">
        <v>21</v>
      </c>
      <c r="AJ15">
        <v>41</v>
      </c>
      <c r="AK15">
        <v>26</v>
      </c>
      <c r="AL15">
        <v>30</v>
      </c>
      <c r="AM15">
        <v>44</v>
      </c>
      <c r="AN15">
        <v>30</v>
      </c>
      <c r="AO15">
        <v>20</v>
      </c>
      <c r="AP15">
        <v>28</v>
      </c>
      <c r="AQ15">
        <v>23</v>
      </c>
      <c r="AR15">
        <v>42</v>
      </c>
      <c r="AS15">
        <v>21</v>
      </c>
      <c r="AT15">
        <v>30</v>
      </c>
      <c r="AU15">
        <v>30</v>
      </c>
      <c r="AV15">
        <v>45</v>
      </c>
      <c r="AW15">
        <v>34</v>
      </c>
      <c r="AX15">
        <v>28</v>
      </c>
      <c r="AY15">
        <v>37</v>
      </c>
      <c r="AZ15">
        <v>40</v>
      </c>
      <c r="BA15">
        <v>30</v>
      </c>
      <c r="BB15">
        <v>33</v>
      </c>
      <c r="BC15">
        <v>32</v>
      </c>
      <c r="BD15">
        <v>33</v>
      </c>
      <c r="BE15">
        <v>25</v>
      </c>
    </row>
    <row r="16" spans="1:57" x14ac:dyDescent="0.25">
      <c r="B16">
        <v>13</v>
      </c>
      <c r="C16" t="s">
        <v>24</v>
      </c>
      <c r="D16" t="s">
        <v>123</v>
      </c>
      <c r="E16">
        <v>2020</v>
      </c>
      <c r="F16">
        <v>26</v>
      </c>
      <c r="G16">
        <v>43</v>
      </c>
      <c r="H16">
        <v>46</v>
      </c>
      <c r="I16">
        <v>39</v>
      </c>
      <c r="J16">
        <v>41</v>
      </c>
      <c r="K16">
        <v>31</v>
      </c>
      <c r="L16">
        <v>41</v>
      </c>
      <c r="M16">
        <v>35</v>
      </c>
      <c r="N16">
        <v>44</v>
      </c>
      <c r="O16">
        <v>26</v>
      </c>
      <c r="P16">
        <v>48</v>
      </c>
      <c r="Q16">
        <v>46</v>
      </c>
      <c r="R16">
        <v>35</v>
      </c>
      <c r="S16">
        <v>38</v>
      </c>
      <c r="T16">
        <v>39</v>
      </c>
      <c r="U16">
        <v>36</v>
      </c>
      <c r="V16">
        <v>38</v>
      </c>
      <c r="W16">
        <v>35</v>
      </c>
      <c r="X16">
        <v>31</v>
      </c>
      <c r="Y16">
        <v>41</v>
      </c>
      <c r="Z16">
        <v>43</v>
      </c>
      <c r="AA16">
        <v>36</v>
      </c>
      <c r="AB16">
        <v>44</v>
      </c>
      <c r="AC16">
        <v>27</v>
      </c>
      <c r="AD16">
        <v>26</v>
      </c>
      <c r="AE16">
        <v>20</v>
      </c>
      <c r="AF16">
        <v>35</v>
      </c>
      <c r="AG16">
        <v>32</v>
      </c>
      <c r="AH16">
        <v>19</v>
      </c>
      <c r="AI16">
        <v>39</v>
      </c>
      <c r="AJ16">
        <v>38</v>
      </c>
      <c r="AK16">
        <v>33</v>
      </c>
      <c r="AL16">
        <v>24</v>
      </c>
      <c r="AM16">
        <v>23</v>
      </c>
      <c r="AN16">
        <v>35</v>
      </c>
      <c r="AO16">
        <v>28</v>
      </c>
      <c r="AP16">
        <v>34</v>
      </c>
      <c r="AQ16">
        <v>27</v>
      </c>
      <c r="AR16">
        <v>24</v>
      </c>
      <c r="AS16">
        <v>30</v>
      </c>
      <c r="AT16">
        <v>36</v>
      </c>
      <c r="AU16">
        <v>30</v>
      </c>
      <c r="AV16">
        <v>29</v>
      </c>
      <c r="AW16">
        <v>22</v>
      </c>
      <c r="AX16">
        <v>36</v>
      </c>
      <c r="AY16">
        <v>26</v>
      </c>
      <c r="AZ16">
        <v>33</v>
      </c>
      <c r="BA16">
        <v>44</v>
      </c>
      <c r="BB16">
        <v>29</v>
      </c>
      <c r="BC16">
        <v>36</v>
      </c>
      <c r="BD16">
        <v>27</v>
      </c>
      <c r="BE16">
        <v>22</v>
      </c>
    </row>
    <row r="17" spans="2:57" x14ac:dyDescent="0.25">
      <c r="B17">
        <v>14</v>
      </c>
      <c r="C17" t="s">
        <v>24</v>
      </c>
      <c r="D17" t="s">
        <v>123</v>
      </c>
      <c r="E17">
        <v>2019</v>
      </c>
      <c r="F17">
        <v>32</v>
      </c>
      <c r="G17">
        <v>34</v>
      </c>
      <c r="H17">
        <v>38</v>
      </c>
      <c r="I17">
        <v>41</v>
      </c>
      <c r="J17">
        <v>24</v>
      </c>
      <c r="K17">
        <v>29</v>
      </c>
      <c r="L17">
        <v>34</v>
      </c>
      <c r="M17">
        <v>47</v>
      </c>
      <c r="N17">
        <v>41</v>
      </c>
      <c r="O17">
        <v>42</v>
      </c>
      <c r="P17">
        <v>28</v>
      </c>
      <c r="Q17">
        <v>35</v>
      </c>
      <c r="R17">
        <v>26</v>
      </c>
      <c r="S17">
        <v>32</v>
      </c>
      <c r="T17">
        <v>36</v>
      </c>
      <c r="U17">
        <v>41</v>
      </c>
      <c r="V17">
        <v>35</v>
      </c>
      <c r="W17">
        <v>30</v>
      </c>
      <c r="X17">
        <v>47</v>
      </c>
      <c r="Y17">
        <v>20</v>
      </c>
      <c r="Z17">
        <v>28</v>
      </c>
      <c r="AA17">
        <v>48</v>
      </c>
      <c r="AB17">
        <v>43</v>
      </c>
      <c r="AC17">
        <v>43</v>
      </c>
      <c r="AD17">
        <v>42</v>
      </c>
      <c r="AE17">
        <v>27</v>
      </c>
      <c r="AF17">
        <v>21</v>
      </c>
      <c r="AG17">
        <v>24</v>
      </c>
      <c r="AH17">
        <v>25</v>
      </c>
      <c r="AI17">
        <v>40</v>
      </c>
      <c r="AJ17">
        <v>38</v>
      </c>
      <c r="AK17">
        <v>31</v>
      </c>
      <c r="AL17">
        <v>29</v>
      </c>
      <c r="AM17">
        <v>29</v>
      </c>
      <c r="AN17">
        <v>33</v>
      </c>
      <c r="AO17">
        <v>35</v>
      </c>
      <c r="AP17">
        <v>33</v>
      </c>
      <c r="AQ17">
        <v>27</v>
      </c>
      <c r="AR17">
        <v>28</v>
      </c>
      <c r="AS17">
        <v>25</v>
      </c>
      <c r="AT17">
        <v>35</v>
      </c>
      <c r="AU17">
        <v>29</v>
      </c>
      <c r="AV17">
        <v>33</v>
      </c>
      <c r="AW17">
        <v>31</v>
      </c>
      <c r="AX17">
        <v>28</v>
      </c>
      <c r="AY17">
        <v>34</v>
      </c>
      <c r="AZ17">
        <v>38</v>
      </c>
      <c r="BA17">
        <v>38</v>
      </c>
      <c r="BB17">
        <v>31</v>
      </c>
      <c r="BC17">
        <v>38</v>
      </c>
      <c r="BD17">
        <v>31</v>
      </c>
      <c r="BE17">
        <v>31</v>
      </c>
    </row>
    <row r="18" spans="2:57" x14ac:dyDescent="0.25">
      <c r="B18">
        <v>15</v>
      </c>
      <c r="C18" t="s">
        <v>42</v>
      </c>
      <c r="D18" t="s">
        <v>122</v>
      </c>
      <c r="E18">
        <v>2020</v>
      </c>
      <c r="F18">
        <v>38</v>
      </c>
      <c r="G18">
        <v>26</v>
      </c>
      <c r="H18">
        <v>37</v>
      </c>
      <c r="I18">
        <v>43</v>
      </c>
      <c r="J18">
        <v>51</v>
      </c>
      <c r="K18">
        <v>39</v>
      </c>
      <c r="L18">
        <v>42</v>
      </c>
      <c r="M18">
        <v>27</v>
      </c>
      <c r="N18">
        <v>36</v>
      </c>
      <c r="O18">
        <v>45</v>
      </c>
      <c r="P18">
        <v>27</v>
      </c>
      <c r="Q18">
        <v>39</v>
      </c>
      <c r="R18">
        <v>37</v>
      </c>
      <c r="S18">
        <v>41</v>
      </c>
      <c r="T18">
        <v>28</v>
      </c>
      <c r="U18">
        <v>45</v>
      </c>
      <c r="V18">
        <v>39</v>
      </c>
      <c r="W18">
        <v>34</v>
      </c>
      <c r="X18">
        <v>40</v>
      </c>
      <c r="Y18">
        <v>45</v>
      </c>
      <c r="Z18">
        <v>39</v>
      </c>
      <c r="AA18">
        <v>35</v>
      </c>
      <c r="AB18">
        <v>35</v>
      </c>
      <c r="AC18">
        <v>45</v>
      </c>
      <c r="AD18">
        <v>32</v>
      </c>
      <c r="AE18">
        <v>17</v>
      </c>
      <c r="AF18">
        <v>23</v>
      </c>
      <c r="AG18">
        <v>28</v>
      </c>
      <c r="AH18">
        <v>38</v>
      </c>
      <c r="AI18">
        <v>26</v>
      </c>
      <c r="AJ18">
        <v>36</v>
      </c>
      <c r="AK18">
        <v>35</v>
      </c>
      <c r="AL18">
        <v>24</v>
      </c>
      <c r="AM18">
        <v>24</v>
      </c>
      <c r="AN18">
        <v>32</v>
      </c>
      <c r="AO18">
        <v>34</v>
      </c>
      <c r="AP18">
        <v>30</v>
      </c>
      <c r="AQ18">
        <v>30</v>
      </c>
      <c r="AR18">
        <v>17</v>
      </c>
      <c r="AS18">
        <v>27</v>
      </c>
      <c r="AT18">
        <v>36</v>
      </c>
      <c r="AU18">
        <v>35</v>
      </c>
      <c r="AV18">
        <v>33</v>
      </c>
      <c r="AW18">
        <v>29</v>
      </c>
      <c r="AX18">
        <v>37</v>
      </c>
      <c r="AY18">
        <v>20</v>
      </c>
      <c r="AZ18">
        <v>38</v>
      </c>
      <c r="BA18">
        <v>38</v>
      </c>
      <c r="BB18">
        <v>32</v>
      </c>
      <c r="BC18">
        <v>14</v>
      </c>
      <c r="BD18">
        <v>26</v>
      </c>
      <c r="BE18">
        <v>20</v>
      </c>
    </row>
    <row r="19" spans="2:57" x14ac:dyDescent="0.25">
      <c r="B19">
        <v>16</v>
      </c>
      <c r="C19" t="s">
        <v>42</v>
      </c>
      <c r="D19" t="s">
        <v>122</v>
      </c>
      <c r="E19">
        <v>2019</v>
      </c>
      <c r="F19">
        <v>27</v>
      </c>
      <c r="G19">
        <v>46</v>
      </c>
      <c r="H19">
        <v>31</v>
      </c>
      <c r="I19">
        <v>38</v>
      </c>
      <c r="J19">
        <v>40</v>
      </c>
      <c r="K19">
        <v>40</v>
      </c>
      <c r="L19">
        <v>53</v>
      </c>
      <c r="M19">
        <v>43</v>
      </c>
      <c r="N19">
        <v>45</v>
      </c>
      <c r="O19">
        <v>32</v>
      </c>
      <c r="P19">
        <v>37</v>
      </c>
      <c r="Q19">
        <v>32</v>
      </c>
      <c r="R19">
        <v>38</v>
      </c>
      <c r="S19">
        <v>39</v>
      </c>
      <c r="T19">
        <v>28</v>
      </c>
      <c r="U19">
        <v>43</v>
      </c>
      <c r="V19">
        <v>50</v>
      </c>
      <c r="W19">
        <v>39</v>
      </c>
      <c r="X19">
        <v>44</v>
      </c>
      <c r="Y19">
        <v>33</v>
      </c>
      <c r="Z19">
        <v>35</v>
      </c>
      <c r="AA19">
        <v>33</v>
      </c>
      <c r="AB19">
        <v>38</v>
      </c>
      <c r="AC19">
        <v>26</v>
      </c>
      <c r="AD19">
        <v>28</v>
      </c>
      <c r="AE19">
        <v>24</v>
      </c>
      <c r="AF19">
        <v>21</v>
      </c>
      <c r="AG19">
        <v>26</v>
      </c>
      <c r="AH19">
        <v>24</v>
      </c>
      <c r="AI19">
        <v>33</v>
      </c>
      <c r="AJ19">
        <v>28</v>
      </c>
      <c r="AK19">
        <v>24</v>
      </c>
      <c r="AL19">
        <v>24</v>
      </c>
      <c r="AM19">
        <v>29</v>
      </c>
      <c r="AN19">
        <v>23</v>
      </c>
      <c r="AO19">
        <v>30</v>
      </c>
      <c r="AP19">
        <v>38</v>
      </c>
      <c r="AQ19">
        <v>29</v>
      </c>
      <c r="AR19">
        <v>23</v>
      </c>
      <c r="AS19">
        <v>30</v>
      </c>
      <c r="AT19">
        <v>41</v>
      </c>
      <c r="AU19">
        <v>30</v>
      </c>
      <c r="AV19">
        <v>33</v>
      </c>
      <c r="AW19">
        <v>46</v>
      </c>
      <c r="AX19">
        <v>30</v>
      </c>
      <c r="AY19">
        <v>29</v>
      </c>
      <c r="AZ19">
        <v>31</v>
      </c>
      <c r="BA19">
        <v>32</v>
      </c>
      <c r="BB19">
        <v>21</v>
      </c>
      <c r="BC19">
        <v>34</v>
      </c>
      <c r="BD19">
        <v>31</v>
      </c>
      <c r="BE19">
        <v>14</v>
      </c>
    </row>
    <row r="20" spans="2:57" x14ac:dyDescent="0.25">
      <c r="B20">
        <v>17</v>
      </c>
      <c r="C20" t="s">
        <v>20</v>
      </c>
      <c r="D20" t="s">
        <v>123</v>
      </c>
      <c r="E20">
        <v>2020</v>
      </c>
      <c r="F20">
        <v>42</v>
      </c>
      <c r="G20">
        <v>34</v>
      </c>
      <c r="H20">
        <v>40</v>
      </c>
      <c r="I20">
        <v>39</v>
      </c>
      <c r="J20">
        <v>47</v>
      </c>
      <c r="K20">
        <v>31</v>
      </c>
      <c r="L20">
        <v>43</v>
      </c>
      <c r="M20">
        <v>40</v>
      </c>
      <c r="N20">
        <v>47</v>
      </c>
      <c r="O20">
        <v>35</v>
      </c>
      <c r="P20">
        <v>38</v>
      </c>
      <c r="Q20">
        <v>37</v>
      </c>
      <c r="R20">
        <v>44</v>
      </c>
      <c r="S20">
        <v>27</v>
      </c>
      <c r="T20">
        <v>30</v>
      </c>
      <c r="U20">
        <v>47</v>
      </c>
      <c r="V20">
        <v>39</v>
      </c>
      <c r="W20">
        <v>34</v>
      </c>
      <c r="X20">
        <v>35</v>
      </c>
      <c r="Y20">
        <v>30</v>
      </c>
      <c r="Z20">
        <v>27</v>
      </c>
      <c r="AA20">
        <v>34</v>
      </c>
      <c r="AB20">
        <v>29</v>
      </c>
      <c r="AC20">
        <v>28</v>
      </c>
      <c r="AD20">
        <v>27</v>
      </c>
      <c r="AE20">
        <v>28</v>
      </c>
      <c r="AF20">
        <v>27</v>
      </c>
      <c r="AG20">
        <v>30</v>
      </c>
      <c r="AH20">
        <v>27</v>
      </c>
      <c r="AI20">
        <v>25</v>
      </c>
      <c r="AJ20">
        <v>35</v>
      </c>
      <c r="AK20">
        <v>25</v>
      </c>
      <c r="AL20">
        <v>40</v>
      </c>
      <c r="AM20">
        <v>32</v>
      </c>
      <c r="AN20">
        <v>28</v>
      </c>
      <c r="AO20">
        <v>26</v>
      </c>
      <c r="AP20">
        <v>27</v>
      </c>
      <c r="AQ20">
        <v>32</v>
      </c>
      <c r="AR20">
        <v>31</v>
      </c>
      <c r="AS20">
        <v>33</v>
      </c>
      <c r="AT20">
        <v>32</v>
      </c>
      <c r="AU20">
        <v>23</v>
      </c>
      <c r="AV20">
        <v>33</v>
      </c>
      <c r="AW20">
        <v>29</v>
      </c>
      <c r="AX20">
        <v>25</v>
      </c>
      <c r="AY20">
        <v>30</v>
      </c>
      <c r="AZ20">
        <v>40</v>
      </c>
      <c r="BA20">
        <v>37</v>
      </c>
      <c r="BB20">
        <v>36</v>
      </c>
      <c r="BC20">
        <v>29</v>
      </c>
      <c r="BD20">
        <v>27</v>
      </c>
      <c r="BE20">
        <v>18</v>
      </c>
    </row>
    <row r="21" spans="2:57" x14ac:dyDescent="0.25">
      <c r="B21">
        <v>18</v>
      </c>
      <c r="C21" t="s">
        <v>20</v>
      </c>
      <c r="D21" t="s">
        <v>123</v>
      </c>
      <c r="E21">
        <v>2019</v>
      </c>
      <c r="F21">
        <v>32</v>
      </c>
      <c r="G21">
        <v>44</v>
      </c>
      <c r="H21">
        <v>31</v>
      </c>
      <c r="I21">
        <v>38</v>
      </c>
      <c r="J21">
        <v>37</v>
      </c>
      <c r="K21">
        <v>36</v>
      </c>
      <c r="L21">
        <v>30</v>
      </c>
      <c r="M21">
        <v>42</v>
      </c>
      <c r="N21">
        <v>49</v>
      </c>
      <c r="O21">
        <v>46</v>
      </c>
      <c r="P21">
        <v>26</v>
      </c>
      <c r="Q21">
        <v>31</v>
      </c>
      <c r="R21">
        <v>39</v>
      </c>
      <c r="S21">
        <v>47</v>
      </c>
      <c r="T21">
        <v>43</v>
      </c>
      <c r="U21">
        <v>50</v>
      </c>
      <c r="V21">
        <v>35</v>
      </c>
      <c r="W21">
        <v>37</v>
      </c>
      <c r="X21">
        <v>32</v>
      </c>
      <c r="Y21">
        <v>31</v>
      </c>
      <c r="Z21">
        <v>29</v>
      </c>
      <c r="AA21">
        <v>45</v>
      </c>
      <c r="AB21">
        <v>33</v>
      </c>
      <c r="AC21">
        <v>35</v>
      </c>
      <c r="AD21">
        <v>29</v>
      </c>
      <c r="AE21">
        <v>16</v>
      </c>
      <c r="AF21">
        <v>34</v>
      </c>
      <c r="AG21">
        <v>28</v>
      </c>
      <c r="AH21">
        <v>30</v>
      </c>
      <c r="AI21">
        <v>30</v>
      </c>
      <c r="AJ21">
        <v>17</v>
      </c>
      <c r="AK21">
        <v>32</v>
      </c>
      <c r="AL21">
        <v>37</v>
      </c>
      <c r="AM21">
        <v>31</v>
      </c>
      <c r="AN21">
        <v>24</v>
      </c>
      <c r="AO21">
        <v>34</v>
      </c>
      <c r="AP21">
        <v>33</v>
      </c>
      <c r="AQ21">
        <v>38</v>
      </c>
      <c r="AR21">
        <v>35</v>
      </c>
      <c r="AS21">
        <v>28</v>
      </c>
      <c r="AT21">
        <v>34</v>
      </c>
      <c r="AU21">
        <v>28</v>
      </c>
      <c r="AV21">
        <v>32</v>
      </c>
      <c r="AW21">
        <v>24</v>
      </c>
      <c r="AX21">
        <v>28</v>
      </c>
      <c r="AY21">
        <v>22</v>
      </c>
      <c r="AZ21">
        <v>24</v>
      </c>
      <c r="BA21">
        <v>26</v>
      </c>
      <c r="BB21">
        <v>33</v>
      </c>
      <c r="BC21">
        <v>25</v>
      </c>
      <c r="BD21">
        <v>40</v>
      </c>
      <c r="BE21">
        <v>15</v>
      </c>
    </row>
    <row r="22" spans="2:57" x14ac:dyDescent="0.25">
      <c r="B22">
        <v>19</v>
      </c>
      <c r="C22" t="s">
        <v>28</v>
      </c>
      <c r="D22" t="s">
        <v>122</v>
      </c>
      <c r="E22">
        <v>2020</v>
      </c>
      <c r="F22">
        <v>31</v>
      </c>
      <c r="G22">
        <v>28</v>
      </c>
      <c r="H22">
        <v>41</v>
      </c>
      <c r="I22">
        <v>36</v>
      </c>
      <c r="J22">
        <v>45</v>
      </c>
      <c r="K22">
        <v>25</v>
      </c>
      <c r="L22">
        <v>42</v>
      </c>
      <c r="M22">
        <v>47</v>
      </c>
      <c r="N22">
        <v>36</v>
      </c>
      <c r="O22">
        <v>42</v>
      </c>
      <c r="P22">
        <v>42</v>
      </c>
      <c r="Q22">
        <v>37</v>
      </c>
      <c r="R22">
        <v>45</v>
      </c>
      <c r="S22">
        <v>38</v>
      </c>
      <c r="T22">
        <v>40</v>
      </c>
      <c r="U22">
        <v>31</v>
      </c>
      <c r="V22">
        <v>34</v>
      </c>
      <c r="W22">
        <v>28</v>
      </c>
      <c r="X22">
        <v>27</v>
      </c>
      <c r="Y22">
        <v>35</v>
      </c>
      <c r="Z22">
        <v>40</v>
      </c>
      <c r="AA22">
        <v>41</v>
      </c>
      <c r="AB22">
        <v>32</v>
      </c>
      <c r="AC22">
        <v>31</v>
      </c>
      <c r="AD22">
        <v>35</v>
      </c>
      <c r="AE22">
        <v>28</v>
      </c>
      <c r="AF22">
        <v>19</v>
      </c>
      <c r="AG22">
        <v>25</v>
      </c>
      <c r="AH22">
        <v>28</v>
      </c>
      <c r="AI22">
        <v>21</v>
      </c>
      <c r="AJ22">
        <v>32</v>
      </c>
      <c r="AK22">
        <v>36</v>
      </c>
      <c r="AL22">
        <v>29</v>
      </c>
      <c r="AM22">
        <v>32</v>
      </c>
      <c r="AN22">
        <v>31</v>
      </c>
      <c r="AO22">
        <v>20</v>
      </c>
      <c r="AP22">
        <v>25</v>
      </c>
      <c r="AQ22">
        <v>21</v>
      </c>
      <c r="AR22">
        <v>38</v>
      </c>
      <c r="AS22">
        <v>29</v>
      </c>
      <c r="AT22">
        <v>32</v>
      </c>
      <c r="AU22">
        <v>32</v>
      </c>
      <c r="AV22">
        <v>27</v>
      </c>
      <c r="AW22">
        <v>36</v>
      </c>
      <c r="AX22">
        <v>31</v>
      </c>
      <c r="AY22">
        <v>29</v>
      </c>
      <c r="AZ22">
        <v>36</v>
      </c>
      <c r="BA22">
        <v>26</v>
      </c>
      <c r="BB22">
        <v>43</v>
      </c>
      <c r="BC22">
        <v>32</v>
      </c>
      <c r="BD22">
        <v>35</v>
      </c>
      <c r="BE22">
        <v>19</v>
      </c>
    </row>
    <row r="23" spans="2:57" x14ac:dyDescent="0.25">
      <c r="B23">
        <v>20</v>
      </c>
      <c r="C23" t="s">
        <v>28</v>
      </c>
      <c r="D23" t="s">
        <v>122</v>
      </c>
      <c r="E23">
        <v>2019</v>
      </c>
      <c r="F23">
        <v>43</v>
      </c>
      <c r="G23">
        <v>34</v>
      </c>
      <c r="H23">
        <v>39</v>
      </c>
      <c r="I23">
        <v>32</v>
      </c>
      <c r="J23">
        <v>45</v>
      </c>
      <c r="K23">
        <v>35</v>
      </c>
      <c r="L23">
        <v>43</v>
      </c>
      <c r="M23">
        <v>44</v>
      </c>
      <c r="N23">
        <v>36</v>
      </c>
      <c r="O23">
        <v>39</v>
      </c>
      <c r="P23">
        <v>37</v>
      </c>
      <c r="Q23">
        <v>27</v>
      </c>
      <c r="R23">
        <v>38</v>
      </c>
      <c r="S23">
        <v>34</v>
      </c>
      <c r="T23">
        <v>32</v>
      </c>
      <c r="U23">
        <v>30</v>
      </c>
      <c r="V23">
        <v>47</v>
      </c>
      <c r="W23">
        <v>33</v>
      </c>
      <c r="X23">
        <v>30</v>
      </c>
      <c r="Y23">
        <v>26</v>
      </c>
      <c r="Z23">
        <v>31</v>
      </c>
      <c r="AA23">
        <v>35</v>
      </c>
      <c r="AB23">
        <v>22</v>
      </c>
      <c r="AC23">
        <v>26</v>
      </c>
      <c r="AD23">
        <v>44</v>
      </c>
      <c r="AE23">
        <v>18</v>
      </c>
      <c r="AF23">
        <v>41</v>
      </c>
      <c r="AG23">
        <v>30</v>
      </c>
      <c r="AH23">
        <v>22</v>
      </c>
      <c r="AI23">
        <v>28</v>
      </c>
      <c r="AJ23">
        <v>31</v>
      </c>
      <c r="AK23">
        <v>21</v>
      </c>
      <c r="AL23">
        <v>27</v>
      </c>
      <c r="AM23">
        <v>33</v>
      </c>
      <c r="AN23">
        <v>39</v>
      </c>
      <c r="AO23">
        <v>27</v>
      </c>
      <c r="AP23">
        <v>29</v>
      </c>
      <c r="AQ23">
        <v>22</v>
      </c>
      <c r="AR23">
        <v>36</v>
      </c>
      <c r="AS23">
        <v>30</v>
      </c>
      <c r="AT23">
        <v>29</v>
      </c>
      <c r="AU23">
        <v>38</v>
      </c>
      <c r="AV23">
        <v>27</v>
      </c>
      <c r="AW23">
        <v>29</v>
      </c>
      <c r="AX23">
        <v>42</v>
      </c>
      <c r="AY23">
        <v>38</v>
      </c>
      <c r="AZ23">
        <v>30</v>
      </c>
      <c r="BA23">
        <v>28</v>
      </c>
      <c r="BB23">
        <v>28</v>
      </c>
      <c r="BC23">
        <v>30</v>
      </c>
      <c r="BD23">
        <v>34</v>
      </c>
      <c r="BE23">
        <v>28</v>
      </c>
    </row>
    <row r="24" spans="2:57" x14ac:dyDescent="0.25">
      <c r="B24">
        <v>21</v>
      </c>
      <c r="C24" t="s">
        <v>38</v>
      </c>
      <c r="D24" t="s">
        <v>124</v>
      </c>
      <c r="E24">
        <v>2020</v>
      </c>
      <c r="F24">
        <v>31</v>
      </c>
      <c r="G24">
        <v>35</v>
      </c>
      <c r="H24">
        <v>29</v>
      </c>
      <c r="I24">
        <v>42</v>
      </c>
      <c r="J24">
        <v>31</v>
      </c>
      <c r="K24">
        <v>35</v>
      </c>
      <c r="L24">
        <v>28</v>
      </c>
      <c r="M24">
        <v>41</v>
      </c>
      <c r="N24">
        <v>49</v>
      </c>
      <c r="O24">
        <v>41</v>
      </c>
      <c r="P24">
        <v>36</v>
      </c>
      <c r="Q24">
        <v>27</v>
      </c>
      <c r="R24">
        <v>39</v>
      </c>
      <c r="S24">
        <v>43</v>
      </c>
      <c r="T24">
        <v>33</v>
      </c>
      <c r="U24">
        <v>47</v>
      </c>
      <c r="V24">
        <v>43</v>
      </c>
      <c r="W24">
        <v>34</v>
      </c>
      <c r="X24">
        <v>43</v>
      </c>
      <c r="Y24">
        <v>40</v>
      </c>
      <c r="Z24">
        <v>36</v>
      </c>
      <c r="AA24">
        <v>35</v>
      </c>
      <c r="AB24">
        <v>36</v>
      </c>
      <c r="AC24">
        <v>41</v>
      </c>
      <c r="AD24">
        <v>35</v>
      </c>
      <c r="AE24">
        <v>30</v>
      </c>
      <c r="AF24">
        <v>27</v>
      </c>
      <c r="AG24">
        <v>30</v>
      </c>
      <c r="AH24">
        <v>28</v>
      </c>
      <c r="AI24">
        <v>25</v>
      </c>
      <c r="AJ24">
        <v>47</v>
      </c>
      <c r="AK24">
        <v>21</v>
      </c>
      <c r="AL24">
        <v>32</v>
      </c>
      <c r="AM24">
        <v>41</v>
      </c>
      <c r="AN24">
        <v>22</v>
      </c>
      <c r="AO24">
        <v>27</v>
      </c>
      <c r="AP24">
        <v>27</v>
      </c>
      <c r="AQ24">
        <v>17</v>
      </c>
      <c r="AR24">
        <v>29</v>
      </c>
      <c r="AS24">
        <v>22</v>
      </c>
      <c r="AT24">
        <v>27</v>
      </c>
      <c r="AU24">
        <v>32</v>
      </c>
      <c r="AV24">
        <v>34</v>
      </c>
      <c r="AW24">
        <v>40</v>
      </c>
      <c r="AX24">
        <v>23</v>
      </c>
      <c r="AY24">
        <v>36</v>
      </c>
      <c r="AZ24">
        <v>30</v>
      </c>
      <c r="BA24">
        <v>30</v>
      </c>
      <c r="BB24">
        <v>26</v>
      </c>
      <c r="BC24">
        <v>21</v>
      </c>
      <c r="BD24">
        <v>16</v>
      </c>
      <c r="BE24">
        <v>24</v>
      </c>
    </row>
    <row r="25" spans="2:57" x14ac:dyDescent="0.25">
      <c r="B25">
        <v>22</v>
      </c>
      <c r="C25" t="s">
        <v>38</v>
      </c>
      <c r="D25" t="s">
        <v>124</v>
      </c>
      <c r="E25">
        <v>2019</v>
      </c>
      <c r="F25">
        <v>34</v>
      </c>
      <c r="G25">
        <v>27</v>
      </c>
      <c r="H25">
        <v>28</v>
      </c>
      <c r="I25">
        <v>36</v>
      </c>
      <c r="J25">
        <v>50</v>
      </c>
      <c r="K25">
        <v>28</v>
      </c>
      <c r="L25">
        <v>31</v>
      </c>
      <c r="M25">
        <v>33</v>
      </c>
      <c r="N25">
        <v>34</v>
      </c>
      <c r="O25">
        <v>27</v>
      </c>
      <c r="P25">
        <v>29</v>
      </c>
      <c r="Q25">
        <v>33</v>
      </c>
      <c r="R25">
        <v>30</v>
      </c>
      <c r="S25">
        <v>45</v>
      </c>
      <c r="T25">
        <v>35</v>
      </c>
      <c r="U25">
        <v>42</v>
      </c>
      <c r="V25">
        <v>45</v>
      </c>
      <c r="W25">
        <v>37</v>
      </c>
      <c r="X25">
        <v>39</v>
      </c>
      <c r="Y25">
        <v>32</v>
      </c>
      <c r="Z25">
        <v>40</v>
      </c>
      <c r="AA25">
        <v>38</v>
      </c>
      <c r="AB25">
        <v>41</v>
      </c>
      <c r="AC25">
        <v>40</v>
      </c>
      <c r="AD25">
        <v>31</v>
      </c>
      <c r="AE25">
        <v>24</v>
      </c>
      <c r="AF25">
        <v>31</v>
      </c>
      <c r="AG25">
        <v>26</v>
      </c>
      <c r="AH25">
        <v>27</v>
      </c>
      <c r="AI25">
        <v>23</v>
      </c>
      <c r="AJ25">
        <v>33</v>
      </c>
      <c r="AK25">
        <v>31</v>
      </c>
      <c r="AL25">
        <v>33</v>
      </c>
      <c r="AM25">
        <v>33</v>
      </c>
      <c r="AN25">
        <v>26</v>
      </c>
      <c r="AO25">
        <v>19</v>
      </c>
      <c r="AP25">
        <v>37</v>
      </c>
      <c r="AQ25">
        <v>38</v>
      </c>
      <c r="AR25">
        <v>38</v>
      </c>
      <c r="AS25">
        <v>37</v>
      </c>
      <c r="AT25">
        <v>19</v>
      </c>
      <c r="AU25">
        <v>33</v>
      </c>
      <c r="AV25">
        <v>33</v>
      </c>
      <c r="AW25">
        <v>45</v>
      </c>
      <c r="AX25">
        <v>29</v>
      </c>
      <c r="AY25">
        <v>28</v>
      </c>
      <c r="AZ25">
        <v>27</v>
      </c>
      <c r="BA25">
        <v>32</v>
      </c>
      <c r="BB25">
        <v>33</v>
      </c>
      <c r="BC25">
        <v>27</v>
      </c>
      <c r="BD25">
        <v>29</v>
      </c>
      <c r="BE25">
        <v>16</v>
      </c>
    </row>
    <row r="26" spans="2:57" x14ac:dyDescent="0.25">
      <c r="B26">
        <v>23</v>
      </c>
      <c r="C26" t="s">
        <v>33</v>
      </c>
      <c r="D26" t="s">
        <v>123</v>
      </c>
      <c r="E26">
        <v>2020</v>
      </c>
      <c r="F26">
        <v>32</v>
      </c>
      <c r="G26">
        <v>28</v>
      </c>
      <c r="H26">
        <v>39</v>
      </c>
      <c r="I26">
        <v>36</v>
      </c>
      <c r="J26">
        <v>47</v>
      </c>
      <c r="K26">
        <v>40</v>
      </c>
      <c r="L26">
        <v>35</v>
      </c>
      <c r="M26">
        <v>39</v>
      </c>
      <c r="N26">
        <v>40</v>
      </c>
      <c r="O26">
        <v>37</v>
      </c>
      <c r="P26">
        <v>38</v>
      </c>
      <c r="Q26">
        <v>31</v>
      </c>
      <c r="R26">
        <v>29</v>
      </c>
      <c r="S26">
        <v>41</v>
      </c>
      <c r="T26">
        <v>41</v>
      </c>
      <c r="U26">
        <v>34</v>
      </c>
      <c r="V26">
        <v>33</v>
      </c>
      <c r="W26">
        <v>32</v>
      </c>
      <c r="X26">
        <v>54</v>
      </c>
      <c r="Y26">
        <v>36</v>
      </c>
      <c r="Z26">
        <v>39</v>
      </c>
      <c r="AA26">
        <v>38</v>
      </c>
      <c r="AB26">
        <v>39</v>
      </c>
      <c r="AC26">
        <v>35</v>
      </c>
      <c r="AD26">
        <v>24</v>
      </c>
      <c r="AE26">
        <v>21</v>
      </c>
      <c r="AF26">
        <v>31</v>
      </c>
      <c r="AG26">
        <v>27</v>
      </c>
      <c r="AH26">
        <v>33</v>
      </c>
      <c r="AI26">
        <v>31</v>
      </c>
      <c r="AJ26">
        <v>25</v>
      </c>
      <c r="AK26">
        <v>27</v>
      </c>
      <c r="AL26">
        <v>26</v>
      </c>
      <c r="AM26">
        <v>38</v>
      </c>
      <c r="AN26">
        <v>25</v>
      </c>
      <c r="AO26">
        <v>17</v>
      </c>
      <c r="AP26">
        <v>34</v>
      </c>
      <c r="AQ26">
        <v>29</v>
      </c>
      <c r="AR26">
        <v>35</v>
      </c>
      <c r="AS26">
        <v>28</v>
      </c>
      <c r="AT26">
        <v>22</v>
      </c>
      <c r="AU26">
        <v>33</v>
      </c>
      <c r="AV26">
        <v>37</v>
      </c>
      <c r="AW26">
        <v>20</v>
      </c>
      <c r="AX26">
        <v>22</v>
      </c>
      <c r="AY26">
        <v>37</v>
      </c>
      <c r="AZ26">
        <v>39</v>
      </c>
      <c r="BA26">
        <v>26</v>
      </c>
      <c r="BB26">
        <v>24</v>
      </c>
      <c r="BC26">
        <v>29</v>
      </c>
      <c r="BD26">
        <v>28</v>
      </c>
      <c r="BE26">
        <v>30</v>
      </c>
    </row>
    <row r="27" spans="2:57" x14ac:dyDescent="0.25">
      <c r="B27">
        <v>24</v>
      </c>
      <c r="C27" t="s">
        <v>33</v>
      </c>
      <c r="D27" t="s">
        <v>123</v>
      </c>
      <c r="E27">
        <v>2019</v>
      </c>
      <c r="F27">
        <v>26</v>
      </c>
      <c r="G27">
        <v>31</v>
      </c>
      <c r="H27">
        <v>45</v>
      </c>
      <c r="I27">
        <v>36</v>
      </c>
      <c r="J27">
        <v>31</v>
      </c>
      <c r="K27">
        <v>28</v>
      </c>
      <c r="L27">
        <v>28</v>
      </c>
      <c r="M27">
        <v>34</v>
      </c>
      <c r="N27">
        <v>42</v>
      </c>
      <c r="O27">
        <v>40</v>
      </c>
      <c r="P27">
        <v>43</v>
      </c>
      <c r="Q27">
        <v>35</v>
      </c>
      <c r="R27">
        <v>30</v>
      </c>
      <c r="S27">
        <v>33</v>
      </c>
      <c r="T27">
        <v>40</v>
      </c>
      <c r="U27">
        <v>45</v>
      </c>
      <c r="V27">
        <v>48</v>
      </c>
      <c r="W27">
        <v>35</v>
      </c>
      <c r="X27">
        <v>30</v>
      </c>
      <c r="Y27">
        <v>29</v>
      </c>
      <c r="Z27">
        <v>39</v>
      </c>
      <c r="AA27">
        <v>41</v>
      </c>
      <c r="AB27">
        <v>30</v>
      </c>
      <c r="AC27">
        <v>34</v>
      </c>
      <c r="AD27">
        <v>28</v>
      </c>
      <c r="AE27">
        <v>22</v>
      </c>
      <c r="AF27">
        <v>31</v>
      </c>
      <c r="AG27">
        <v>29</v>
      </c>
      <c r="AH27">
        <v>30</v>
      </c>
      <c r="AI27">
        <v>34</v>
      </c>
      <c r="AJ27">
        <v>26</v>
      </c>
      <c r="AK27">
        <v>28</v>
      </c>
      <c r="AL27">
        <v>32</v>
      </c>
      <c r="AM27">
        <v>31</v>
      </c>
      <c r="AN27">
        <v>27</v>
      </c>
      <c r="AO27">
        <v>40</v>
      </c>
      <c r="AP27">
        <v>33</v>
      </c>
      <c r="AQ27">
        <v>34</v>
      </c>
      <c r="AR27">
        <v>31</v>
      </c>
      <c r="AS27">
        <v>19</v>
      </c>
      <c r="AT27">
        <v>48</v>
      </c>
      <c r="AU27">
        <v>21</v>
      </c>
      <c r="AV27">
        <v>31</v>
      </c>
      <c r="AW27">
        <v>19</v>
      </c>
      <c r="AX27">
        <v>24</v>
      </c>
      <c r="AY27">
        <v>32</v>
      </c>
      <c r="AZ27">
        <v>36</v>
      </c>
      <c r="BA27">
        <v>30</v>
      </c>
      <c r="BB27">
        <v>33</v>
      </c>
      <c r="BC27">
        <v>29</v>
      </c>
      <c r="BD27">
        <v>27</v>
      </c>
      <c r="BE27">
        <v>29</v>
      </c>
    </row>
    <row r="28" spans="2:57" x14ac:dyDescent="0.25">
      <c r="B28">
        <v>25</v>
      </c>
      <c r="C28" t="s">
        <v>24</v>
      </c>
      <c r="D28" t="s">
        <v>122</v>
      </c>
      <c r="E28">
        <v>2020</v>
      </c>
      <c r="F28">
        <v>27</v>
      </c>
      <c r="G28">
        <v>34</v>
      </c>
      <c r="H28">
        <v>43</v>
      </c>
      <c r="I28">
        <v>45</v>
      </c>
      <c r="J28">
        <v>28</v>
      </c>
      <c r="K28">
        <v>35</v>
      </c>
      <c r="L28">
        <v>26</v>
      </c>
      <c r="M28">
        <v>34</v>
      </c>
      <c r="N28">
        <v>38</v>
      </c>
      <c r="O28">
        <v>45</v>
      </c>
      <c r="P28">
        <v>26</v>
      </c>
      <c r="Q28">
        <v>49</v>
      </c>
      <c r="R28">
        <v>51</v>
      </c>
      <c r="S28">
        <v>41</v>
      </c>
      <c r="T28">
        <v>34</v>
      </c>
      <c r="U28">
        <v>38</v>
      </c>
      <c r="V28">
        <v>41</v>
      </c>
      <c r="W28">
        <v>38</v>
      </c>
      <c r="X28">
        <v>40</v>
      </c>
      <c r="Y28">
        <v>34</v>
      </c>
      <c r="Z28">
        <v>47</v>
      </c>
      <c r="AA28">
        <v>32</v>
      </c>
      <c r="AB28">
        <v>32</v>
      </c>
      <c r="AC28">
        <v>38</v>
      </c>
      <c r="AD28">
        <v>32</v>
      </c>
      <c r="AE28">
        <v>18</v>
      </c>
      <c r="AF28">
        <v>20</v>
      </c>
      <c r="AG28">
        <v>32</v>
      </c>
      <c r="AH28">
        <v>26</v>
      </c>
      <c r="AI28">
        <v>35</v>
      </c>
      <c r="AJ28">
        <v>29</v>
      </c>
      <c r="AK28">
        <v>25</v>
      </c>
      <c r="AL28">
        <v>27</v>
      </c>
      <c r="AM28">
        <v>35</v>
      </c>
      <c r="AN28">
        <v>20</v>
      </c>
      <c r="AO28">
        <v>28</v>
      </c>
      <c r="AP28">
        <v>35</v>
      </c>
      <c r="AQ28">
        <v>24</v>
      </c>
      <c r="AR28">
        <v>26</v>
      </c>
      <c r="AS28">
        <v>34</v>
      </c>
      <c r="AT28">
        <v>40</v>
      </c>
      <c r="AU28">
        <v>31</v>
      </c>
      <c r="AV28">
        <v>28</v>
      </c>
      <c r="AW28">
        <v>31</v>
      </c>
      <c r="AX28">
        <v>17</v>
      </c>
      <c r="AY28">
        <v>38</v>
      </c>
      <c r="AZ28">
        <v>34</v>
      </c>
      <c r="BA28">
        <v>28</v>
      </c>
      <c r="BB28">
        <v>21</v>
      </c>
      <c r="BC28">
        <v>28</v>
      </c>
      <c r="BD28">
        <v>30</v>
      </c>
      <c r="BE28">
        <v>15</v>
      </c>
    </row>
    <row r="29" spans="2:57" x14ac:dyDescent="0.25">
      <c r="B29">
        <v>26</v>
      </c>
      <c r="C29" t="s">
        <v>24</v>
      </c>
      <c r="D29" t="s">
        <v>122</v>
      </c>
      <c r="E29">
        <v>2019</v>
      </c>
      <c r="F29">
        <v>40</v>
      </c>
      <c r="G29">
        <v>38</v>
      </c>
      <c r="H29">
        <v>39</v>
      </c>
      <c r="I29">
        <v>38</v>
      </c>
      <c r="J29">
        <v>39</v>
      </c>
      <c r="K29">
        <v>33</v>
      </c>
      <c r="L29">
        <v>28</v>
      </c>
      <c r="M29">
        <v>44</v>
      </c>
      <c r="N29">
        <v>36</v>
      </c>
      <c r="O29">
        <v>36</v>
      </c>
      <c r="P29">
        <v>23</v>
      </c>
      <c r="Q29">
        <v>38</v>
      </c>
      <c r="R29">
        <v>38</v>
      </c>
      <c r="S29">
        <v>41</v>
      </c>
      <c r="T29">
        <v>43</v>
      </c>
      <c r="U29">
        <v>27</v>
      </c>
      <c r="V29">
        <v>38</v>
      </c>
      <c r="W29">
        <v>31</v>
      </c>
      <c r="X29">
        <v>43</v>
      </c>
      <c r="Y29">
        <v>32</v>
      </c>
      <c r="Z29">
        <v>35</v>
      </c>
      <c r="AA29">
        <v>38</v>
      </c>
      <c r="AB29">
        <v>48</v>
      </c>
      <c r="AC29">
        <v>38</v>
      </c>
      <c r="AD29">
        <v>30</v>
      </c>
      <c r="AE29">
        <v>21</v>
      </c>
      <c r="AF29">
        <v>20</v>
      </c>
      <c r="AG29">
        <v>22</v>
      </c>
      <c r="AH29">
        <v>24</v>
      </c>
      <c r="AI29">
        <v>23</v>
      </c>
      <c r="AJ29">
        <v>31</v>
      </c>
      <c r="AK29">
        <v>23</v>
      </c>
      <c r="AL29">
        <v>33</v>
      </c>
      <c r="AM29">
        <v>31</v>
      </c>
      <c r="AN29">
        <v>39</v>
      </c>
      <c r="AO29">
        <v>30</v>
      </c>
      <c r="AP29">
        <v>30</v>
      </c>
      <c r="AQ29">
        <v>34</v>
      </c>
      <c r="AR29">
        <v>31</v>
      </c>
      <c r="AS29">
        <v>21</v>
      </c>
      <c r="AT29">
        <v>21</v>
      </c>
      <c r="AU29">
        <v>39</v>
      </c>
      <c r="AV29">
        <v>30</v>
      </c>
      <c r="AW29">
        <v>29</v>
      </c>
      <c r="AX29">
        <v>29</v>
      </c>
      <c r="AY29">
        <v>41</v>
      </c>
      <c r="AZ29">
        <v>35</v>
      </c>
      <c r="BA29">
        <v>22</v>
      </c>
      <c r="BB29">
        <v>28</v>
      </c>
      <c r="BC29">
        <v>29</v>
      </c>
      <c r="BD29">
        <v>29</v>
      </c>
      <c r="BE29">
        <v>23</v>
      </c>
    </row>
    <row r="30" spans="2:57" x14ac:dyDescent="0.25">
      <c r="B30">
        <v>27</v>
      </c>
      <c r="C30" t="s">
        <v>36</v>
      </c>
      <c r="D30" t="s">
        <v>124</v>
      </c>
      <c r="E30">
        <v>2020</v>
      </c>
      <c r="F30">
        <v>32</v>
      </c>
      <c r="G30">
        <v>34</v>
      </c>
      <c r="H30">
        <v>46</v>
      </c>
      <c r="I30">
        <v>30</v>
      </c>
      <c r="J30">
        <v>39</v>
      </c>
      <c r="K30">
        <v>51</v>
      </c>
      <c r="L30">
        <v>28</v>
      </c>
      <c r="M30">
        <v>25</v>
      </c>
      <c r="N30">
        <v>30</v>
      </c>
      <c r="O30">
        <v>32</v>
      </c>
      <c r="P30">
        <v>38</v>
      </c>
      <c r="Q30">
        <v>23</v>
      </c>
      <c r="R30">
        <v>41</v>
      </c>
      <c r="S30">
        <v>29</v>
      </c>
      <c r="T30">
        <v>39</v>
      </c>
      <c r="U30">
        <v>38</v>
      </c>
      <c r="V30">
        <v>35</v>
      </c>
      <c r="W30">
        <v>31</v>
      </c>
      <c r="X30">
        <v>44</v>
      </c>
      <c r="Y30">
        <v>28</v>
      </c>
      <c r="Z30">
        <v>30</v>
      </c>
      <c r="AA30">
        <v>38</v>
      </c>
      <c r="AB30">
        <v>34</v>
      </c>
      <c r="AC30">
        <v>42</v>
      </c>
      <c r="AD30">
        <v>29</v>
      </c>
      <c r="AE30">
        <v>20</v>
      </c>
      <c r="AF30">
        <v>26</v>
      </c>
      <c r="AG30">
        <v>30</v>
      </c>
      <c r="AH30">
        <v>31</v>
      </c>
      <c r="AI30">
        <v>37</v>
      </c>
      <c r="AJ30">
        <v>41</v>
      </c>
      <c r="AK30">
        <v>30</v>
      </c>
      <c r="AL30">
        <v>28</v>
      </c>
      <c r="AM30">
        <v>30</v>
      </c>
      <c r="AN30">
        <v>30</v>
      </c>
      <c r="AO30">
        <v>23</v>
      </c>
      <c r="AP30">
        <v>48</v>
      </c>
      <c r="AQ30">
        <v>25</v>
      </c>
      <c r="AR30">
        <v>25</v>
      </c>
      <c r="AS30">
        <v>26</v>
      </c>
      <c r="AT30">
        <v>26</v>
      </c>
      <c r="AU30">
        <v>28</v>
      </c>
      <c r="AV30">
        <v>27</v>
      </c>
      <c r="AW30">
        <v>33</v>
      </c>
      <c r="AX30">
        <v>28</v>
      </c>
      <c r="AY30">
        <v>45</v>
      </c>
      <c r="AZ30">
        <v>30</v>
      </c>
      <c r="BA30">
        <v>44</v>
      </c>
      <c r="BB30">
        <v>29</v>
      </c>
      <c r="BC30">
        <v>27</v>
      </c>
      <c r="BD30">
        <v>23</v>
      </c>
      <c r="BE30">
        <v>22</v>
      </c>
    </row>
    <row r="31" spans="2:57" x14ac:dyDescent="0.25">
      <c r="B31">
        <v>28</v>
      </c>
      <c r="C31" t="s">
        <v>36</v>
      </c>
      <c r="D31" t="s">
        <v>124</v>
      </c>
      <c r="E31">
        <v>2019</v>
      </c>
      <c r="F31">
        <v>27</v>
      </c>
      <c r="G31">
        <v>45</v>
      </c>
      <c r="H31">
        <v>40</v>
      </c>
      <c r="I31">
        <v>34</v>
      </c>
      <c r="J31">
        <v>31</v>
      </c>
      <c r="K31">
        <v>35</v>
      </c>
      <c r="L31">
        <v>37</v>
      </c>
      <c r="M31">
        <v>40</v>
      </c>
      <c r="N31">
        <v>40</v>
      </c>
      <c r="O31">
        <v>37</v>
      </c>
      <c r="P31">
        <v>34</v>
      </c>
      <c r="Q31">
        <v>25</v>
      </c>
      <c r="R31">
        <v>29</v>
      </c>
      <c r="S31">
        <v>30</v>
      </c>
      <c r="T31">
        <v>42</v>
      </c>
      <c r="U31">
        <v>35</v>
      </c>
      <c r="V31">
        <v>37</v>
      </c>
      <c r="W31">
        <v>42</v>
      </c>
      <c r="X31">
        <v>38</v>
      </c>
      <c r="Y31">
        <v>33</v>
      </c>
      <c r="Z31">
        <v>38</v>
      </c>
      <c r="AA31">
        <v>39</v>
      </c>
      <c r="AB31">
        <v>33</v>
      </c>
      <c r="AC31">
        <v>41</v>
      </c>
      <c r="AD31">
        <v>24</v>
      </c>
      <c r="AE31">
        <v>20</v>
      </c>
      <c r="AF31">
        <v>25</v>
      </c>
      <c r="AG31">
        <v>32</v>
      </c>
      <c r="AH31">
        <v>25</v>
      </c>
      <c r="AI31">
        <v>32</v>
      </c>
      <c r="AJ31">
        <v>27</v>
      </c>
      <c r="AK31">
        <v>28</v>
      </c>
      <c r="AL31">
        <v>34</v>
      </c>
      <c r="AM31">
        <v>39</v>
      </c>
      <c r="AN31">
        <v>19</v>
      </c>
      <c r="AO31">
        <v>32</v>
      </c>
      <c r="AP31">
        <v>23</v>
      </c>
      <c r="AQ31">
        <v>30</v>
      </c>
      <c r="AR31">
        <v>33</v>
      </c>
      <c r="AS31">
        <v>34</v>
      </c>
      <c r="AT31">
        <v>23</v>
      </c>
      <c r="AU31">
        <v>28</v>
      </c>
      <c r="AV31">
        <v>34</v>
      </c>
      <c r="AW31">
        <v>27</v>
      </c>
      <c r="AX31">
        <v>39</v>
      </c>
      <c r="AY31">
        <v>36</v>
      </c>
      <c r="AZ31">
        <v>39</v>
      </c>
      <c r="BA31">
        <v>35</v>
      </c>
      <c r="BB31">
        <v>22</v>
      </c>
      <c r="BC31">
        <v>35</v>
      </c>
      <c r="BD31">
        <v>16</v>
      </c>
      <c r="BE31">
        <v>23</v>
      </c>
    </row>
    <row r="32" spans="2:57" x14ac:dyDescent="0.25">
      <c r="B32">
        <v>29</v>
      </c>
      <c r="C32" t="s">
        <v>40</v>
      </c>
      <c r="D32" t="s">
        <v>123</v>
      </c>
      <c r="E32">
        <v>2020</v>
      </c>
      <c r="F32">
        <v>38</v>
      </c>
      <c r="G32">
        <v>27</v>
      </c>
      <c r="H32">
        <v>36</v>
      </c>
      <c r="I32">
        <v>36</v>
      </c>
      <c r="J32">
        <v>35</v>
      </c>
      <c r="K32">
        <v>39</v>
      </c>
      <c r="L32">
        <v>33</v>
      </c>
      <c r="M32">
        <v>29</v>
      </c>
      <c r="N32">
        <v>41</v>
      </c>
      <c r="O32">
        <v>31</v>
      </c>
      <c r="P32">
        <v>37</v>
      </c>
      <c r="Q32">
        <v>37</v>
      </c>
      <c r="R32">
        <v>30</v>
      </c>
      <c r="S32">
        <v>35</v>
      </c>
      <c r="T32">
        <v>25</v>
      </c>
      <c r="U32">
        <v>28</v>
      </c>
      <c r="V32">
        <v>42</v>
      </c>
      <c r="W32">
        <v>30</v>
      </c>
      <c r="X32">
        <v>39</v>
      </c>
      <c r="Y32">
        <v>30</v>
      </c>
      <c r="Z32">
        <v>45</v>
      </c>
      <c r="AA32">
        <v>35</v>
      </c>
      <c r="AB32">
        <v>32</v>
      </c>
      <c r="AC32">
        <v>30</v>
      </c>
      <c r="AD32">
        <v>29</v>
      </c>
      <c r="AE32">
        <v>25</v>
      </c>
      <c r="AF32">
        <v>25</v>
      </c>
      <c r="AG32">
        <v>26</v>
      </c>
      <c r="AH32">
        <v>26</v>
      </c>
      <c r="AI32">
        <v>25</v>
      </c>
      <c r="AJ32">
        <v>35</v>
      </c>
      <c r="AK32">
        <v>24</v>
      </c>
      <c r="AL32">
        <v>27</v>
      </c>
      <c r="AM32">
        <v>27</v>
      </c>
      <c r="AN32">
        <v>44</v>
      </c>
      <c r="AO32">
        <v>43</v>
      </c>
      <c r="AP32">
        <v>22</v>
      </c>
      <c r="AQ32">
        <v>35</v>
      </c>
      <c r="AR32">
        <v>31</v>
      </c>
      <c r="AS32">
        <v>33</v>
      </c>
      <c r="AT32">
        <v>35</v>
      </c>
      <c r="AU32">
        <v>25</v>
      </c>
      <c r="AV32">
        <v>40</v>
      </c>
      <c r="AW32">
        <v>43</v>
      </c>
      <c r="AX32">
        <v>36</v>
      </c>
      <c r="AY32">
        <v>34</v>
      </c>
      <c r="AZ32">
        <v>32</v>
      </c>
      <c r="BA32">
        <v>18</v>
      </c>
      <c r="BB32">
        <v>26</v>
      </c>
      <c r="BC32">
        <v>35</v>
      </c>
      <c r="BD32">
        <v>29</v>
      </c>
      <c r="BE32">
        <v>23</v>
      </c>
    </row>
    <row r="33" spans="2:57" x14ac:dyDescent="0.25">
      <c r="B33">
        <v>30</v>
      </c>
      <c r="C33" t="s">
        <v>40</v>
      </c>
      <c r="D33" t="s">
        <v>123</v>
      </c>
      <c r="E33">
        <v>2019</v>
      </c>
      <c r="F33">
        <v>25</v>
      </c>
      <c r="G33">
        <v>30</v>
      </c>
      <c r="H33">
        <v>32</v>
      </c>
      <c r="I33">
        <v>47</v>
      </c>
      <c r="J33">
        <v>45</v>
      </c>
      <c r="K33">
        <v>50</v>
      </c>
      <c r="L33">
        <v>40</v>
      </c>
      <c r="M33">
        <v>35</v>
      </c>
      <c r="N33">
        <v>33</v>
      </c>
      <c r="O33">
        <v>33</v>
      </c>
      <c r="P33">
        <v>35</v>
      </c>
      <c r="Q33">
        <v>43</v>
      </c>
      <c r="R33">
        <v>41</v>
      </c>
      <c r="S33">
        <v>32</v>
      </c>
      <c r="T33">
        <v>38</v>
      </c>
      <c r="U33">
        <v>40</v>
      </c>
      <c r="V33">
        <v>30</v>
      </c>
      <c r="W33">
        <v>36</v>
      </c>
      <c r="X33">
        <v>27</v>
      </c>
      <c r="Y33">
        <v>26</v>
      </c>
      <c r="Z33">
        <v>39</v>
      </c>
      <c r="AA33">
        <v>38</v>
      </c>
      <c r="AB33">
        <v>34</v>
      </c>
      <c r="AC33">
        <v>33</v>
      </c>
      <c r="AD33">
        <v>24</v>
      </c>
      <c r="AE33">
        <v>22</v>
      </c>
      <c r="AF33">
        <v>18</v>
      </c>
      <c r="AG33">
        <v>36</v>
      </c>
      <c r="AH33">
        <v>28</v>
      </c>
      <c r="AI33">
        <v>33</v>
      </c>
      <c r="AJ33">
        <v>27</v>
      </c>
      <c r="AK33">
        <v>24</v>
      </c>
      <c r="AL33">
        <v>25</v>
      </c>
      <c r="AM33">
        <v>30</v>
      </c>
      <c r="AN33">
        <v>31</v>
      </c>
      <c r="AO33">
        <v>30</v>
      </c>
      <c r="AP33">
        <v>19</v>
      </c>
      <c r="AQ33">
        <v>26</v>
      </c>
      <c r="AR33">
        <v>36</v>
      </c>
      <c r="AS33">
        <v>28</v>
      </c>
      <c r="AT33">
        <v>39</v>
      </c>
      <c r="AU33">
        <v>35</v>
      </c>
      <c r="AV33">
        <v>37</v>
      </c>
      <c r="AW33">
        <v>32</v>
      </c>
      <c r="AX33">
        <v>25</v>
      </c>
      <c r="AY33">
        <v>31</v>
      </c>
      <c r="AZ33">
        <v>29</v>
      </c>
      <c r="BA33">
        <v>28</v>
      </c>
      <c r="BB33">
        <v>37</v>
      </c>
      <c r="BC33">
        <v>22</v>
      </c>
      <c r="BD33">
        <v>31</v>
      </c>
      <c r="BE33">
        <v>26</v>
      </c>
    </row>
    <row r="34" spans="2:57" x14ac:dyDescent="0.25">
      <c r="B34">
        <v>31</v>
      </c>
      <c r="C34" t="s">
        <v>20</v>
      </c>
      <c r="D34" t="s">
        <v>122</v>
      </c>
      <c r="E34">
        <v>2020</v>
      </c>
      <c r="F34">
        <v>31</v>
      </c>
      <c r="G34">
        <v>39</v>
      </c>
      <c r="H34">
        <v>50</v>
      </c>
      <c r="I34">
        <v>31</v>
      </c>
      <c r="J34">
        <v>37</v>
      </c>
      <c r="K34">
        <v>30</v>
      </c>
      <c r="L34">
        <v>37</v>
      </c>
      <c r="M34">
        <v>44</v>
      </c>
      <c r="N34">
        <v>35</v>
      </c>
      <c r="O34">
        <v>33</v>
      </c>
      <c r="P34">
        <v>26</v>
      </c>
      <c r="Q34">
        <v>32</v>
      </c>
      <c r="R34">
        <v>41</v>
      </c>
      <c r="S34">
        <v>35</v>
      </c>
      <c r="T34">
        <v>35</v>
      </c>
      <c r="U34">
        <v>47</v>
      </c>
      <c r="V34">
        <v>43</v>
      </c>
      <c r="W34">
        <v>45</v>
      </c>
      <c r="X34">
        <v>41</v>
      </c>
      <c r="Y34">
        <v>40</v>
      </c>
      <c r="Z34">
        <v>29</v>
      </c>
      <c r="AA34">
        <v>22</v>
      </c>
      <c r="AB34">
        <v>36</v>
      </c>
      <c r="AC34">
        <v>25</v>
      </c>
      <c r="AD34">
        <v>32</v>
      </c>
      <c r="AE34">
        <v>18</v>
      </c>
      <c r="AF34">
        <v>22</v>
      </c>
      <c r="AG34">
        <v>21</v>
      </c>
      <c r="AH34">
        <v>27</v>
      </c>
      <c r="AI34">
        <v>30</v>
      </c>
      <c r="AJ34">
        <v>35</v>
      </c>
      <c r="AK34">
        <v>33</v>
      </c>
      <c r="AL34">
        <v>32</v>
      </c>
      <c r="AM34">
        <v>24</v>
      </c>
      <c r="AN34">
        <v>18</v>
      </c>
      <c r="AO34">
        <v>35</v>
      </c>
      <c r="AP34">
        <v>33</v>
      </c>
      <c r="AQ34">
        <v>30</v>
      </c>
      <c r="AR34">
        <v>24</v>
      </c>
      <c r="AS34">
        <v>23</v>
      </c>
      <c r="AT34">
        <v>36</v>
      </c>
      <c r="AU34">
        <v>27</v>
      </c>
      <c r="AV34">
        <v>31</v>
      </c>
      <c r="AW34">
        <v>39</v>
      </c>
      <c r="AX34">
        <v>38</v>
      </c>
      <c r="AY34">
        <v>21</v>
      </c>
      <c r="AZ34">
        <v>32</v>
      </c>
      <c r="BA34">
        <v>33</v>
      </c>
      <c r="BB34">
        <v>34</v>
      </c>
      <c r="BC34">
        <v>24</v>
      </c>
      <c r="BD34">
        <v>22</v>
      </c>
      <c r="BE34">
        <v>30</v>
      </c>
    </row>
    <row r="35" spans="2:57" x14ac:dyDescent="0.25">
      <c r="B35">
        <v>32</v>
      </c>
      <c r="C35" t="s">
        <v>20</v>
      </c>
      <c r="D35" t="s">
        <v>122</v>
      </c>
      <c r="E35">
        <v>2019</v>
      </c>
      <c r="F35">
        <v>36</v>
      </c>
      <c r="G35">
        <v>44</v>
      </c>
      <c r="H35">
        <v>22</v>
      </c>
      <c r="I35">
        <v>35</v>
      </c>
      <c r="J35">
        <v>34</v>
      </c>
      <c r="K35">
        <v>34</v>
      </c>
      <c r="L35">
        <v>38</v>
      </c>
      <c r="M35">
        <v>34</v>
      </c>
      <c r="N35">
        <v>26</v>
      </c>
      <c r="O35">
        <v>36</v>
      </c>
      <c r="P35">
        <v>33</v>
      </c>
      <c r="Q35">
        <v>28</v>
      </c>
      <c r="R35">
        <v>43</v>
      </c>
      <c r="S35">
        <v>38</v>
      </c>
      <c r="T35">
        <v>19</v>
      </c>
      <c r="U35">
        <v>40</v>
      </c>
      <c r="V35">
        <v>41</v>
      </c>
      <c r="W35">
        <v>32</v>
      </c>
      <c r="X35">
        <v>41</v>
      </c>
      <c r="Y35">
        <v>36</v>
      </c>
      <c r="Z35">
        <v>51</v>
      </c>
      <c r="AA35">
        <v>29</v>
      </c>
      <c r="AB35">
        <v>29</v>
      </c>
      <c r="AC35">
        <v>32</v>
      </c>
      <c r="AD35">
        <v>24</v>
      </c>
      <c r="AE35">
        <v>23</v>
      </c>
      <c r="AF35">
        <v>19</v>
      </c>
      <c r="AG35">
        <v>32</v>
      </c>
      <c r="AH35">
        <v>26</v>
      </c>
      <c r="AI35">
        <v>28</v>
      </c>
      <c r="AJ35">
        <v>31</v>
      </c>
      <c r="AK35">
        <v>22</v>
      </c>
      <c r="AL35">
        <v>49</v>
      </c>
      <c r="AM35">
        <v>35</v>
      </c>
      <c r="AN35">
        <v>29</v>
      </c>
      <c r="AO35">
        <v>38</v>
      </c>
      <c r="AP35">
        <v>29</v>
      </c>
      <c r="AQ35">
        <v>31</v>
      </c>
      <c r="AR35">
        <v>25</v>
      </c>
      <c r="AS35">
        <v>21</v>
      </c>
      <c r="AT35">
        <v>22</v>
      </c>
      <c r="AU35">
        <v>32</v>
      </c>
      <c r="AV35">
        <v>28</v>
      </c>
      <c r="AW35">
        <v>31</v>
      </c>
      <c r="AX35">
        <v>39</v>
      </c>
      <c r="AY35">
        <v>29</v>
      </c>
      <c r="AZ35">
        <v>29</v>
      </c>
      <c r="BA35">
        <v>34</v>
      </c>
      <c r="BB35">
        <v>27</v>
      </c>
      <c r="BC35">
        <v>40</v>
      </c>
      <c r="BD35">
        <v>35</v>
      </c>
      <c r="BE35">
        <v>24</v>
      </c>
    </row>
    <row r="36" spans="2:57" x14ac:dyDescent="0.25">
      <c r="B36">
        <v>33</v>
      </c>
      <c r="C36" t="s">
        <v>42</v>
      </c>
      <c r="D36" t="s">
        <v>124</v>
      </c>
      <c r="E36">
        <v>2020</v>
      </c>
      <c r="F36">
        <v>36</v>
      </c>
      <c r="G36">
        <v>33</v>
      </c>
      <c r="H36">
        <v>40</v>
      </c>
      <c r="I36">
        <v>46</v>
      </c>
      <c r="J36">
        <v>39</v>
      </c>
      <c r="K36">
        <v>39</v>
      </c>
      <c r="L36">
        <v>26</v>
      </c>
      <c r="M36">
        <v>44</v>
      </c>
      <c r="N36">
        <v>34</v>
      </c>
      <c r="O36">
        <v>34</v>
      </c>
      <c r="P36">
        <v>43</v>
      </c>
      <c r="Q36">
        <v>46</v>
      </c>
      <c r="R36">
        <v>36</v>
      </c>
      <c r="S36">
        <v>28</v>
      </c>
      <c r="T36">
        <v>27</v>
      </c>
      <c r="U36">
        <v>44</v>
      </c>
      <c r="V36">
        <v>32</v>
      </c>
      <c r="W36">
        <v>32</v>
      </c>
      <c r="X36">
        <v>39</v>
      </c>
      <c r="Y36">
        <v>32</v>
      </c>
      <c r="Z36">
        <v>36</v>
      </c>
      <c r="AA36">
        <v>39</v>
      </c>
      <c r="AB36">
        <v>31</v>
      </c>
      <c r="AC36">
        <v>25</v>
      </c>
      <c r="AD36">
        <v>33</v>
      </c>
      <c r="AE36">
        <v>22</v>
      </c>
      <c r="AF36">
        <v>24</v>
      </c>
      <c r="AG36">
        <v>22</v>
      </c>
      <c r="AH36">
        <v>24</v>
      </c>
      <c r="AI36">
        <v>28</v>
      </c>
      <c r="AJ36">
        <v>27</v>
      </c>
      <c r="AK36">
        <v>18</v>
      </c>
      <c r="AL36">
        <v>24</v>
      </c>
      <c r="AM36">
        <v>27</v>
      </c>
      <c r="AN36">
        <v>34</v>
      </c>
      <c r="AO36">
        <v>27</v>
      </c>
      <c r="AP36">
        <v>35</v>
      </c>
      <c r="AQ36">
        <v>38</v>
      </c>
      <c r="AR36">
        <v>52</v>
      </c>
      <c r="AS36">
        <v>32</v>
      </c>
      <c r="AT36">
        <v>25</v>
      </c>
      <c r="AU36">
        <v>25</v>
      </c>
      <c r="AV36">
        <v>22</v>
      </c>
      <c r="AW36">
        <v>24</v>
      </c>
      <c r="AX36">
        <v>29</v>
      </c>
      <c r="AY36">
        <v>35</v>
      </c>
      <c r="AZ36">
        <v>33</v>
      </c>
      <c r="BA36">
        <v>32</v>
      </c>
      <c r="BB36">
        <v>34</v>
      </c>
      <c r="BC36">
        <v>32</v>
      </c>
      <c r="BD36">
        <v>19</v>
      </c>
      <c r="BE36">
        <v>18</v>
      </c>
    </row>
    <row r="37" spans="2:57" x14ac:dyDescent="0.25">
      <c r="B37">
        <v>34</v>
      </c>
      <c r="C37" t="s">
        <v>42</v>
      </c>
      <c r="D37" t="s">
        <v>124</v>
      </c>
      <c r="E37">
        <v>2019</v>
      </c>
      <c r="F37">
        <v>34</v>
      </c>
      <c r="G37">
        <v>37</v>
      </c>
      <c r="H37">
        <v>29</v>
      </c>
      <c r="I37">
        <v>42</v>
      </c>
      <c r="J37">
        <v>31</v>
      </c>
      <c r="K37">
        <v>36</v>
      </c>
      <c r="L37">
        <v>36</v>
      </c>
      <c r="M37">
        <v>43</v>
      </c>
      <c r="N37">
        <v>29</v>
      </c>
      <c r="O37">
        <v>30</v>
      </c>
      <c r="P37">
        <v>48</v>
      </c>
      <c r="Q37">
        <v>34</v>
      </c>
      <c r="R37">
        <v>38</v>
      </c>
      <c r="S37">
        <v>33</v>
      </c>
      <c r="T37">
        <v>28</v>
      </c>
      <c r="U37">
        <v>45</v>
      </c>
      <c r="V37">
        <v>41</v>
      </c>
      <c r="W37">
        <v>33</v>
      </c>
      <c r="X37">
        <v>52</v>
      </c>
      <c r="Y37">
        <v>38</v>
      </c>
      <c r="Z37">
        <v>29</v>
      </c>
      <c r="AA37">
        <v>33</v>
      </c>
      <c r="AB37">
        <v>43</v>
      </c>
      <c r="AC37">
        <v>34</v>
      </c>
      <c r="AD37">
        <v>33</v>
      </c>
      <c r="AE37">
        <v>23</v>
      </c>
      <c r="AF37">
        <v>25</v>
      </c>
      <c r="AG37">
        <v>28</v>
      </c>
      <c r="AH37">
        <v>25</v>
      </c>
      <c r="AI37">
        <v>23</v>
      </c>
      <c r="AJ37">
        <v>32</v>
      </c>
      <c r="AK37">
        <v>25</v>
      </c>
      <c r="AL37">
        <v>36</v>
      </c>
      <c r="AM37">
        <v>36</v>
      </c>
      <c r="AN37">
        <v>27</v>
      </c>
      <c r="AO37">
        <v>25</v>
      </c>
      <c r="AP37">
        <v>22</v>
      </c>
      <c r="AQ37">
        <v>28</v>
      </c>
      <c r="AR37">
        <v>24</v>
      </c>
      <c r="AS37">
        <v>27</v>
      </c>
      <c r="AT37">
        <v>35</v>
      </c>
      <c r="AU37">
        <v>30</v>
      </c>
      <c r="AV37">
        <v>24</v>
      </c>
      <c r="AW37">
        <v>31</v>
      </c>
      <c r="AX37">
        <v>31</v>
      </c>
      <c r="AY37">
        <v>31</v>
      </c>
      <c r="AZ37">
        <v>20</v>
      </c>
      <c r="BA37">
        <v>33</v>
      </c>
      <c r="BB37">
        <v>27</v>
      </c>
      <c r="BC37">
        <v>24</v>
      </c>
      <c r="BD37">
        <v>30</v>
      </c>
      <c r="BE37">
        <v>18</v>
      </c>
    </row>
    <row r="38" spans="2:57" x14ac:dyDescent="0.25">
      <c r="B38">
        <v>35</v>
      </c>
      <c r="C38" t="s">
        <v>33</v>
      </c>
      <c r="D38" t="s">
        <v>122</v>
      </c>
      <c r="E38">
        <v>2020</v>
      </c>
      <c r="F38">
        <v>34</v>
      </c>
      <c r="G38">
        <v>30</v>
      </c>
      <c r="H38">
        <v>42</v>
      </c>
      <c r="I38">
        <v>42</v>
      </c>
      <c r="J38">
        <v>29</v>
      </c>
      <c r="K38">
        <v>24</v>
      </c>
      <c r="L38">
        <v>36</v>
      </c>
      <c r="M38">
        <v>42</v>
      </c>
      <c r="N38">
        <v>42</v>
      </c>
      <c r="O38">
        <v>29</v>
      </c>
      <c r="P38">
        <v>42</v>
      </c>
      <c r="Q38">
        <v>47</v>
      </c>
      <c r="R38">
        <v>26</v>
      </c>
      <c r="S38">
        <v>30</v>
      </c>
      <c r="T38">
        <v>32</v>
      </c>
      <c r="U38">
        <v>37</v>
      </c>
      <c r="V38">
        <v>40</v>
      </c>
      <c r="W38">
        <v>30</v>
      </c>
      <c r="X38">
        <v>37</v>
      </c>
      <c r="Y38">
        <v>33</v>
      </c>
      <c r="Z38">
        <v>40</v>
      </c>
      <c r="AA38">
        <v>36</v>
      </c>
      <c r="AB38">
        <v>22</v>
      </c>
      <c r="AC38">
        <v>31</v>
      </c>
      <c r="AD38">
        <v>39</v>
      </c>
      <c r="AE38">
        <v>24</v>
      </c>
      <c r="AF38">
        <v>26</v>
      </c>
      <c r="AG38">
        <v>24</v>
      </c>
      <c r="AH38">
        <v>27</v>
      </c>
      <c r="AI38">
        <v>24</v>
      </c>
      <c r="AJ38">
        <v>25</v>
      </c>
      <c r="AK38">
        <v>43</v>
      </c>
      <c r="AL38">
        <v>29</v>
      </c>
      <c r="AM38">
        <v>27</v>
      </c>
      <c r="AN38">
        <v>34</v>
      </c>
      <c r="AO38">
        <v>21</v>
      </c>
      <c r="AP38">
        <v>33</v>
      </c>
      <c r="AQ38">
        <v>30</v>
      </c>
      <c r="AR38">
        <v>34</v>
      </c>
      <c r="AS38">
        <v>22</v>
      </c>
      <c r="AT38">
        <v>22</v>
      </c>
      <c r="AU38">
        <v>25</v>
      </c>
      <c r="AV38">
        <v>32</v>
      </c>
      <c r="AW38">
        <v>32</v>
      </c>
      <c r="AX38">
        <v>25</v>
      </c>
      <c r="AY38">
        <v>36</v>
      </c>
      <c r="AZ38">
        <v>36</v>
      </c>
      <c r="BA38">
        <v>23</v>
      </c>
      <c r="BB38">
        <v>28</v>
      </c>
      <c r="BC38">
        <v>43</v>
      </c>
      <c r="BD38">
        <v>20</v>
      </c>
      <c r="BE38">
        <v>25</v>
      </c>
    </row>
    <row r="39" spans="2:57" x14ac:dyDescent="0.25">
      <c r="B39">
        <v>36</v>
      </c>
      <c r="C39" t="s">
        <v>33</v>
      </c>
      <c r="D39" t="s">
        <v>122</v>
      </c>
      <c r="E39">
        <v>2019</v>
      </c>
      <c r="F39">
        <v>35</v>
      </c>
      <c r="G39">
        <v>29</v>
      </c>
      <c r="H39">
        <v>40</v>
      </c>
      <c r="I39">
        <v>32</v>
      </c>
      <c r="J39">
        <v>33</v>
      </c>
      <c r="K39">
        <v>30</v>
      </c>
      <c r="L39">
        <v>36</v>
      </c>
      <c r="M39">
        <v>42</v>
      </c>
      <c r="N39">
        <v>40</v>
      </c>
      <c r="O39">
        <v>44</v>
      </c>
      <c r="P39">
        <v>40</v>
      </c>
      <c r="Q39">
        <v>38</v>
      </c>
      <c r="R39">
        <v>34</v>
      </c>
      <c r="S39">
        <v>34</v>
      </c>
      <c r="T39">
        <v>36</v>
      </c>
      <c r="U39">
        <v>38</v>
      </c>
      <c r="V39">
        <v>31</v>
      </c>
      <c r="W39">
        <v>35</v>
      </c>
      <c r="X39">
        <v>44</v>
      </c>
      <c r="Y39">
        <v>38</v>
      </c>
      <c r="Z39">
        <v>36</v>
      </c>
      <c r="AA39">
        <v>41</v>
      </c>
      <c r="AB39">
        <v>33</v>
      </c>
      <c r="AC39">
        <v>38</v>
      </c>
      <c r="AD39">
        <v>31</v>
      </c>
      <c r="AE39">
        <v>34</v>
      </c>
      <c r="AF39">
        <v>20</v>
      </c>
      <c r="AG39">
        <v>24</v>
      </c>
      <c r="AH39">
        <v>27</v>
      </c>
      <c r="AI39">
        <v>31</v>
      </c>
      <c r="AJ39">
        <v>25</v>
      </c>
      <c r="AK39">
        <v>18</v>
      </c>
      <c r="AL39">
        <v>35</v>
      </c>
      <c r="AM39">
        <v>19</v>
      </c>
      <c r="AN39">
        <v>34</v>
      </c>
      <c r="AO39">
        <v>23</v>
      </c>
      <c r="AP39">
        <v>20</v>
      </c>
      <c r="AQ39">
        <v>28</v>
      </c>
      <c r="AR39">
        <v>27</v>
      </c>
      <c r="AS39">
        <v>34</v>
      </c>
      <c r="AT39">
        <v>19</v>
      </c>
      <c r="AU39">
        <v>35</v>
      </c>
      <c r="AV39">
        <v>18</v>
      </c>
      <c r="AW39">
        <v>35</v>
      </c>
      <c r="AX39">
        <v>20</v>
      </c>
      <c r="AY39">
        <v>34</v>
      </c>
      <c r="AZ39">
        <v>31</v>
      </c>
      <c r="BA39">
        <v>33</v>
      </c>
      <c r="BB39">
        <v>30</v>
      </c>
      <c r="BC39">
        <v>25</v>
      </c>
      <c r="BD39">
        <v>30</v>
      </c>
      <c r="BE39">
        <v>18</v>
      </c>
    </row>
    <row r="40" spans="2:57" x14ac:dyDescent="0.25">
      <c r="B40">
        <v>37</v>
      </c>
      <c r="C40" t="s">
        <v>28</v>
      </c>
      <c r="D40" t="s">
        <v>124</v>
      </c>
      <c r="E40">
        <v>2020</v>
      </c>
      <c r="F40">
        <v>25</v>
      </c>
      <c r="G40">
        <v>37</v>
      </c>
      <c r="H40">
        <v>42</v>
      </c>
      <c r="I40">
        <v>50</v>
      </c>
      <c r="J40">
        <v>18</v>
      </c>
      <c r="K40">
        <v>32</v>
      </c>
      <c r="L40">
        <v>38</v>
      </c>
      <c r="M40">
        <v>37</v>
      </c>
      <c r="N40">
        <v>33</v>
      </c>
      <c r="O40">
        <v>30</v>
      </c>
      <c r="P40">
        <v>37</v>
      </c>
      <c r="Q40">
        <v>20</v>
      </c>
      <c r="R40">
        <v>41</v>
      </c>
      <c r="S40">
        <v>40</v>
      </c>
      <c r="T40">
        <v>39</v>
      </c>
      <c r="U40">
        <v>38</v>
      </c>
      <c r="V40">
        <v>34</v>
      </c>
      <c r="W40">
        <v>32</v>
      </c>
      <c r="X40">
        <v>41</v>
      </c>
      <c r="Y40">
        <v>30</v>
      </c>
      <c r="Z40">
        <v>40</v>
      </c>
      <c r="AA40">
        <v>36</v>
      </c>
      <c r="AB40">
        <v>31</v>
      </c>
      <c r="AC40">
        <v>33</v>
      </c>
      <c r="AD40">
        <v>28</v>
      </c>
      <c r="AE40">
        <v>22</v>
      </c>
      <c r="AF40">
        <v>22</v>
      </c>
      <c r="AG40">
        <v>30</v>
      </c>
      <c r="AH40">
        <v>23</v>
      </c>
      <c r="AI40">
        <v>31</v>
      </c>
      <c r="AJ40">
        <v>28</v>
      </c>
      <c r="AK40">
        <v>30</v>
      </c>
      <c r="AL40">
        <v>34</v>
      </c>
      <c r="AM40">
        <v>29</v>
      </c>
      <c r="AN40">
        <v>30</v>
      </c>
      <c r="AO40">
        <v>32</v>
      </c>
      <c r="AP40">
        <v>26</v>
      </c>
      <c r="AQ40">
        <v>30</v>
      </c>
      <c r="AR40">
        <v>31</v>
      </c>
      <c r="AS40">
        <v>24</v>
      </c>
      <c r="AT40">
        <v>29</v>
      </c>
      <c r="AU40">
        <v>27</v>
      </c>
      <c r="AV40">
        <v>24</v>
      </c>
      <c r="AW40">
        <v>28</v>
      </c>
      <c r="AX40">
        <v>30</v>
      </c>
      <c r="AY40">
        <v>28</v>
      </c>
      <c r="AZ40">
        <v>29</v>
      </c>
      <c r="BA40">
        <v>34</v>
      </c>
      <c r="BB40">
        <v>31</v>
      </c>
      <c r="BC40">
        <v>29</v>
      </c>
      <c r="BD40">
        <v>25</v>
      </c>
      <c r="BE40">
        <v>19</v>
      </c>
    </row>
    <row r="41" spans="2:57" x14ac:dyDescent="0.25">
      <c r="B41">
        <v>38</v>
      </c>
      <c r="C41" t="s">
        <v>28</v>
      </c>
      <c r="D41" t="s">
        <v>124</v>
      </c>
      <c r="E41">
        <v>2019</v>
      </c>
      <c r="F41">
        <v>35</v>
      </c>
      <c r="G41">
        <v>37</v>
      </c>
      <c r="H41">
        <v>31</v>
      </c>
      <c r="I41">
        <v>23</v>
      </c>
      <c r="J41">
        <v>37</v>
      </c>
      <c r="K41">
        <v>42</v>
      </c>
      <c r="L41">
        <v>38</v>
      </c>
      <c r="M41">
        <v>34</v>
      </c>
      <c r="N41">
        <v>33</v>
      </c>
      <c r="O41">
        <v>37</v>
      </c>
      <c r="P41">
        <v>34</v>
      </c>
      <c r="Q41">
        <v>43</v>
      </c>
      <c r="R41">
        <v>37</v>
      </c>
      <c r="S41">
        <v>32</v>
      </c>
      <c r="T41">
        <v>43</v>
      </c>
      <c r="U41">
        <v>42</v>
      </c>
      <c r="V41">
        <v>41</v>
      </c>
      <c r="W41">
        <v>43</v>
      </c>
      <c r="X41">
        <v>29</v>
      </c>
      <c r="Y41">
        <v>33</v>
      </c>
      <c r="Z41">
        <v>39</v>
      </c>
      <c r="AA41">
        <v>25</v>
      </c>
      <c r="AB41">
        <v>32</v>
      </c>
      <c r="AC41">
        <v>31</v>
      </c>
      <c r="AD41">
        <v>23</v>
      </c>
      <c r="AE41">
        <v>19</v>
      </c>
      <c r="AF41">
        <v>21</v>
      </c>
      <c r="AG41">
        <v>29</v>
      </c>
      <c r="AH41">
        <v>21</v>
      </c>
      <c r="AI41">
        <v>25</v>
      </c>
      <c r="AJ41">
        <v>20</v>
      </c>
      <c r="AK41">
        <v>29</v>
      </c>
      <c r="AL41">
        <v>22</v>
      </c>
      <c r="AM41">
        <v>19</v>
      </c>
      <c r="AN41">
        <v>37</v>
      </c>
      <c r="AO41">
        <v>28</v>
      </c>
      <c r="AP41">
        <v>37</v>
      </c>
      <c r="AQ41">
        <v>27</v>
      </c>
      <c r="AR41">
        <v>23</v>
      </c>
      <c r="AS41">
        <v>28</v>
      </c>
      <c r="AT41">
        <v>42</v>
      </c>
      <c r="AU41">
        <v>28</v>
      </c>
      <c r="AV41">
        <v>29</v>
      </c>
      <c r="AW41">
        <v>32</v>
      </c>
      <c r="AX41">
        <v>25</v>
      </c>
      <c r="AY41">
        <v>31</v>
      </c>
      <c r="AZ41">
        <v>21</v>
      </c>
      <c r="BA41">
        <v>35</v>
      </c>
      <c r="BB41">
        <v>23</v>
      </c>
      <c r="BC41">
        <v>33</v>
      </c>
      <c r="BD41">
        <v>28</v>
      </c>
      <c r="BE41">
        <v>27</v>
      </c>
    </row>
    <row r="42" spans="2:57" x14ac:dyDescent="0.25">
      <c r="B42">
        <v>39</v>
      </c>
      <c r="C42" t="s">
        <v>38</v>
      </c>
      <c r="D42" t="s">
        <v>125</v>
      </c>
      <c r="E42">
        <v>2020</v>
      </c>
      <c r="F42">
        <v>26</v>
      </c>
      <c r="G42">
        <v>28</v>
      </c>
      <c r="H42">
        <v>33</v>
      </c>
      <c r="I42">
        <v>32</v>
      </c>
      <c r="J42">
        <v>20</v>
      </c>
      <c r="K42">
        <v>33</v>
      </c>
      <c r="L42">
        <v>42</v>
      </c>
      <c r="M42">
        <v>29</v>
      </c>
      <c r="N42">
        <v>24</v>
      </c>
      <c r="O42">
        <v>32</v>
      </c>
      <c r="P42">
        <v>45</v>
      </c>
      <c r="Q42">
        <v>41</v>
      </c>
      <c r="R42">
        <v>35</v>
      </c>
      <c r="S42">
        <v>39</v>
      </c>
      <c r="T42">
        <v>32</v>
      </c>
      <c r="U42">
        <v>36</v>
      </c>
      <c r="V42">
        <v>31</v>
      </c>
      <c r="W42">
        <v>32</v>
      </c>
      <c r="X42">
        <v>48</v>
      </c>
      <c r="Y42">
        <v>26</v>
      </c>
      <c r="Z42">
        <v>34</v>
      </c>
      <c r="AA42">
        <v>30</v>
      </c>
      <c r="AB42">
        <v>36</v>
      </c>
      <c r="AC42">
        <v>31</v>
      </c>
      <c r="AD42">
        <v>34</v>
      </c>
      <c r="AE42">
        <v>19</v>
      </c>
      <c r="AF42">
        <v>19</v>
      </c>
      <c r="AG42">
        <v>27</v>
      </c>
      <c r="AH42">
        <v>28</v>
      </c>
      <c r="AI42">
        <v>32</v>
      </c>
      <c r="AJ42">
        <v>21</v>
      </c>
      <c r="AK42">
        <v>24</v>
      </c>
      <c r="AL42">
        <v>34</v>
      </c>
      <c r="AM42">
        <v>26</v>
      </c>
      <c r="AN42">
        <v>38</v>
      </c>
      <c r="AO42">
        <v>32</v>
      </c>
      <c r="AP42">
        <v>26</v>
      </c>
      <c r="AQ42">
        <v>22</v>
      </c>
      <c r="AR42">
        <v>27</v>
      </c>
      <c r="AS42">
        <v>32</v>
      </c>
      <c r="AT42">
        <v>37</v>
      </c>
      <c r="AU42">
        <v>29</v>
      </c>
      <c r="AV42">
        <v>32</v>
      </c>
      <c r="AW42">
        <v>27</v>
      </c>
      <c r="AX42">
        <v>40</v>
      </c>
      <c r="AY42">
        <v>33</v>
      </c>
      <c r="AZ42">
        <v>29</v>
      </c>
      <c r="BA42">
        <v>35</v>
      </c>
      <c r="BB42">
        <v>30</v>
      </c>
      <c r="BC42">
        <v>29</v>
      </c>
      <c r="BD42">
        <v>25</v>
      </c>
      <c r="BE42">
        <v>20</v>
      </c>
    </row>
    <row r="43" spans="2:57" x14ac:dyDescent="0.25">
      <c r="B43">
        <v>40</v>
      </c>
      <c r="C43" t="s">
        <v>38</v>
      </c>
      <c r="D43" t="s">
        <v>125</v>
      </c>
      <c r="E43">
        <v>2019</v>
      </c>
      <c r="F43">
        <v>31</v>
      </c>
      <c r="G43">
        <v>27</v>
      </c>
      <c r="H43">
        <v>37</v>
      </c>
      <c r="I43">
        <v>29</v>
      </c>
      <c r="J43">
        <v>34</v>
      </c>
      <c r="K43">
        <v>39</v>
      </c>
      <c r="L43">
        <v>28</v>
      </c>
      <c r="M43">
        <v>28</v>
      </c>
      <c r="N43">
        <v>30</v>
      </c>
      <c r="O43">
        <v>32</v>
      </c>
      <c r="P43">
        <v>38</v>
      </c>
      <c r="Q43">
        <v>37</v>
      </c>
      <c r="R43">
        <v>39</v>
      </c>
      <c r="S43">
        <v>30</v>
      </c>
      <c r="T43">
        <v>40</v>
      </c>
      <c r="U43">
        <v>32</v>
      </c>
      <c r="V43">
        <v>42</v>
      </c>
      <c r="W43">
        <v>29</v>
      </c>
      <c r="X43">
        <v>31</v>
      </c>
      <c r="Y43">
        <v>38</v>
      </c>
      <c r="Z43">
        <v>35</v>
      </c>
      <c r="AA43">
        <v>27</v>
      </c>
      <c r="AB43">
        <v>38</v>
      </c>
      <c r="AC43">
        <v>36</v>
      </c>
      <c r="AD43">
        <v>35</v>
      </c>
      <c r="AE43">
        <v>26</v>
      </c>
      <c r="AF43">
        <v>22</v>
      </c>
      <c r="AG43">
        <v>23</v>
      </c>
      <c r="AH43">
        <v>27</v>
      </c>
      <c r="AI43">
        <v>31</v>
      </c>
      <c r="AJ43">
        <v>29</v>
      </c>
      <c r="AK43">
        <v>24</v>
      </c>
      <c r="AL43">
        <v>30</v>
      </c>
      <c r="AM43">
        <v>25</v>
      </c>
      <c r="AN43">
        <v>25</v>
      </c>
      <c r="AO43">
        <v>27</v>
      </c>
      <c r="AP43">
        <v>24</v>
      </c>
      <c r="AQ43">
        <v>35</v>
      </c>
      <c r="AR43">
        <v>30</v>
      </c>
      <c r="AS43">
        <v>34</v>
      </c>
      <c r="AT43">
        <v>24</v>
      </c>
      <c r="AU43">
        <v>21</v>
      </c>
      <c r="AV43">
        <v>31</v>
      </c>
      <c r="AW43">
        <v>36</v>
      </c>
      <c r="AX43">
        <v>27</v>
      </c>
      <c r="AY43">
        <v>25</v>
      </c>
      <c r="AZ43">
        <v>27</v>
      </c>
      <c r="BA43">
        <v>34</v>
      </c>
      <c r="BB43">
        <v>27</v>
      </c>
      <c r="BC43">
        <v>37</v>
      </c>
      <c r="BD43">
        <v>31</v>
      </c>
      <c r="BE43">
        <v>19</v>
      </c>
    </row>
    <row r="44" spans="2:57" x14ac:dyDescent="0.25">
      <c r="B44">
        <v>41</v>
      </c>
      <c r="C44" t="s">
        <v>40</v>
      </c>
      <c r="D44" t="s">
        <v>122</v>
      </c>
      <c r="E44">
        <v>2020</v>
      </c>
      <c r="F44">
        <v>28</v>
      </c>
      <c r="G44">
        <v>23</v>
      </c>
      <c r="H44">
        <v>35</v>
      </c>
      <c r="I44">
        <v>34</v>
      </c>
      <c r="J44">
        <v>33</v>
      </c>
      <c r="K44">
        <v>27</v>
      </c>
      <c r="L44">
        <v>33</v>
      </c>
      <c r="M44">
        <v>27</v>
      </c>
      <c r="N44">
        <v>25</v>
      </c>
      <c r="O44">
        <v>32</v>
      </c>
      <c r="P44">
        <v>40</v>
      </c>
      <c r="Q44">
        <v>28</v>
      </c>
      <c r="R44">
        <v>34</v>
      </c>
      <c r="S44">
        <v>24</v>
      </c>
      <c r="T44">
        <v>31</v>
      </c>
      <c r="U44">
        <v>23</v>
      </c>
      <c r="V44">
        <v>27</v>
      </c>
      <c r="W44">
        <v>21</v>
      </c>
      <c r="X44">
        <v>46</v>
      </c>
      <c r="Y44">
        <v>29</v>
      </c>
      <c r="Z44">
        <v>21</v>
      </c>
      <c r="AA44">
        <v>21</v>
      </c>
      <c r="AB44">
        <v>27</v>
      </c>
      <c r="AC44">
        <v>35</v>
      </c>
      <c r="AD44">
        <v>27</v>
      </c>
      <c r="AE44">
        <v>24</v>
      </c>
      <c r="AF44">
        <v>22</v>
      </c>
      <c r="AG44">
        <v>16</v>
      </c>
      <c r="AH44">
        <v>19</v>
      </c>
      <c r="AI44">
        <v>28</v>
      </c>
      <c r="AJ44">
        <v>23</v>
      </c>
      <c r="AK44">
        <v>14</v>
      </c>
      <c r="AL44">
        <v>17</v>
      </c>
      <c r="AM44">
        <v>21</v>
      </c>
      <c r="AN44">
        <v>16</v>
      </c>
      <c r="AO44">
        <v>23</v>
      </c>
      <c r="AP44">
        <v>30</v>
      </c>
      <c r="AQ44">
        <v>20</v>
      </c>
      <c r="AR44">
        <v>15</v>
      </c>
      <c r="AS44">
        <v>19</v>
      </c>
      <c r="AT44">
        <v>20</v>
      </c>
      <c r="AU44">
        <v>14</v>
      </c>
      <c r="AV44">
        <v>25</v>
      </c>
      <c r="AW44">
        <v>18</v>
      </c>
      <c r="AX44">
        <v>29</v>
      </c>
      <c r="AY44">
        <v>30</v>
      </c>
      <c r="AZ44">
        <v>30</v>
      </c>
      <c r="BA44">
        <v>19</v>
      </c>
      <c r="BB44">
        <v>13</v>
      </c>
      <c r="BC44">
        <v>25</v>
      </c>
      <c r="BD44">
        <v>24</v>
      </c>
      <c r="BE44">
        <v>30</v>
      </c>
    </row>
    <row r="45" spans="2:57" x14ac:dyDescent="0.25">
      <c r="B45">
        <v>42</v>
      </c>
      <c r="C45" t="s">
        <v>40</v>
      </c>
      <c r="D45" t="s">
        <v>122</v>
      </c>
      <c r="E45">
        <v>2019</v>
      </c>
      <c r="F45">
        <v>17</v>
      </c>
      <c r="G45">
        <v>16</v>
      </c>
      <c r="H45">
        <v>19</v>
      </c>
      <c r="I45">
        <v>20</v>
      </c>
      <c r="J45">
        <v>19</v>
      </c>
      <c r="K45">
        <v>19</v>
      </c>
      <c r="L45">
        <v>29</v>
      </c>
      <c r="M45">
        <v>35</v>
      </c>
      <c r="N45">
        <v>15</v>
      </c>
      <c r="O45">
        <v>27</v>
      </c>
      <c r="P45">
        <v>24</v>
      </c>
      <c r="Q45">
        <v>24</v>
      </c>
      <c r="R45">
        <v>34</v>
      </c>
      <c r="S45">
        <v>29</v>
      </c>
      <c r="T45">
        <v>24</v>
      </c>
      <c r="U45">
        <v>29</v>
      </c>
      <c r="V45">
        <v>24</v>
      </c>
      <c r="W45">
        <v>29</v>
      </c>
      <c r="X45">
        <v>22</v>
      </c>
      <c r="Y45">
        <v>22</v>
      </c>
      <c r="Z45">
        <v>37</v>
      </c>
      <c r="AA45">
        <v>32</v>
      </c>
      <c r="AB45">
        <v>25</v>
      </c>
      <c r="AC45">
        <v>27</v>
      </c>
      <c r="AD45">
        <v>50</v>
      </c>
      <c r="AE45">
        <v>33</v>
      </c>
      <c r="AF45">
        <v>14</v>
      </c>
      <c r="AG45">
        <v>11</v>
      </c>
      <c r="AH45">
        <v>13</v>
      </c>
      <c r="AI45">
        <v>24</v>
      </c>
      <c r="AJ45">
        <v>16</v>
      </c>
      <c r="AK45">
        <v>17</v>
      </c>
      <c r="AL45">
        <v>15</v>
      </c>
      <c r="AM45">
        <v>17</v>
      </c>
      <c r="AN45">
        <v>18</v>
      </c>
      <c r="AO45">
        <v>20</v>
      </c>
      <c r="AP45">
        <v>19</v>
      </c>
      <c r="AQ45">
        <v>26</v>
      </c>
      <c r="AR45">
        <v>16</v>
      </c>
      <c r="AS45">
        <v>24</v>
      </c>
      <c r="AT45">
        <v>17</v>
      </c>
      <c r="AU45">
        <v>20</v>
      </c>
      <c r="AV45">
        <v>26</v>
      </c>
      <c r="AW45">
        <v>35</v>
      </c>
      <c r="AX45">
        <v>29</v>
      </c>
      <c r="AY45">
        <v>22</v>
      </c>
      <c r="AZ45">
        <v>22</v>
      </c>
      <c r="BA45">
        <v>30</v>
      </c>
      <c r="BB45">
        <v>29</v>
      </c>
      <c r="BC45">
        <v>31</v>
      </c>
      <c r="BD45">
        <v>34</v>
      </c>
      <c r="BE45">
        <v>39</v>
      </c>
    </row>
    <row r="46" spans="2:57" x14ac:dyDescent="0.25">
      <c r="B46">
        <v>43</v>
      </c>
      <c r="C46" t="s">
        <v>24</v>
      </c>
      <c r="D46" t="s">
        <v>124</v>
      </c>
      <c r="E46">
        <v>2020</v>
      </c>
      <c r="F46">
        <v>18</v>
      </c>
      <c r="G46">
        <v>26</v>
      </c>
      <c r="H46">
        <v>12</v>
      </c>
      <c r="I46">
        <v>17</v>
      </c>
      <c r="J46">
        <v>23</v>
      </c>
      <c r="K46">
        <v>15</v>
      </c>
      <c r="L46">
        <v>18</v>
      </c>
      <c r="M46">
        <v>19</v>
      </c>
      <c r="N46">
        <v>33</v>
      </c>
      <c r="O46">
        <v>31</v>
      </c>
      <c r="P46">
        <v>21</v>
      </c>
      <c r="Q46">
        <v>32</v>
      </c>
      <c r="R46">
        <v>21</v>
      </c>
      <c r="S46">
        <v>17</v>
      </c>
      <c r="T46">
        <v>29</v>
      </c>
      <c r="U46">
        <v>20</v>
      </c>
      <c r="V46">
        <v>20</v>
      </c>
      <c r="W46">
        <v>23</v>
      </c>
      <c r="X46">
        <v>20</v>
      </c>
      <c r="Y46">
        <v>27</v>
      </c>
      <c r="Z46">
        <v>20</v>
      </c>
      <c r="AA46">
        <v>30</v>
      </c>
      <c r="AB46">
        <v>29</v>
      </c>
      <c r="AC46">
        <v>33</v>
      </c>
      <c r="AD46">
        <v>43</v>
      </c>
      <c r="AE46">
        <v>31</v>
      </c>
      <c r="AF46">
        <v>9</v>
      </c>
      <c r="AG46">
        <v>17</v>
      </c>
      <c r="AH46">
        <v>16</v>
      </c>
      <c r="AI46">
        <v>17</v>
      </c>
      <c r="AJ46">
        <v>14</v>
      </c>
      <c r="AK46">
        <v>15</v>
      </c>
      <c r="AL46">
        <v>13</v>
      </c>
      <c r="AM46">
        <v>8</v>
      </c>
      <c r="AN46">
        <v>13</v>
      </c>
      <c r="AO46">
        <v>25</v>
      </c>
      <c r="AP46">
        <v>16</v>
      </c>
      <c r="AQ46">
        <v>29</v>
      </c>
      <c r="AR46">
        <v>17</v>
      </c>
      <c r="AS46">
        <v>17</v>
      </c>
      <c r="AT46">
        <v>19</v>
      </c>
      <c r="AU46">
        <v>19</v>
      </c>
      <c r="AV46">
        <v>24</v>
      </c>
      <c r="AW46">
        <v>26</v>
      </c>
      <c r="AX46">
        <v>21</v>
      </c>
      <c r="AY46">
        <v>25</v>
      </c>
      <c r="AZ46">
        <v>25</v>
      </c>
      <c r="BA46">
        <v>24</v>
      </c>
      <c r="BB46">
        <v>29</v>
      </c>
      <c r="BC46">
        <v>23</v>
      </c>
      <c r="BD46">
        <v>34</v>
      </c>
      <c r="BE46">
        <v>30</v>
      </c>
    </row>
    <row r="47" spans="2:57" x14ac:dyDescent="0.25">
      <c r="B47">
        <v>44</v>
      </c>
      <c r="C47" t="s">
        <v>24</v>
      </c>
      <c r="D47" t="s">
        <v>124</v>
      </c>
      <c r="E47">
        <v>2019</v>
      </c>
      <c r="F47">
        <v>26</v>
      </c>
      <c r="G47">
        <v>16</v>
      </c>
      <c r="H47">
        <v>23</v>
      </c>
      <c r="I47">
        <v>19</v>
      </c>
      <c r="J47">
        <v>29</v>
      </c>
      <c r="K47">
        <v>21</v>
      </c>
      <c r="L47">
        <v>16</v>
      </c>
      <c r="M47">
        <v>14</v>
      </c>
      <c r="N47">
        <v>29</v>
      </c>
      <c r="O47">
        <v>13</v>
      </c>
      <c r="P47">
        <v>20</v>
      </c>
      <c r="Q47">
        <v>22</v>
      </c>
      <c r="R47">
        <v>16</v>
      </c>
      <c r="S47">
        <v>26</v>
      </c>
      <c r="T47">
        <v>19</v>
      </c>
      <c r="U47">
        <v>26</v>
      </c>
      <c r="V47">
        <v>23</v>
      </c>
      <c r="W47">
        <v>17</v>
      </c>
      <c r="X47">
        <v>12</v>
      </c>
      <c r="Y47">
        <v>20</v>
      </c>
      <c r="Z47">
        <v>24</v>
      </c>
      <c r="AA47">
        <v>29</v>
      </c>
      <c r="AB47">
        <v>24</v>
      </c>
      <c r="AC47">
        <v>38</v>
      </c>
      <c r="AD47">
        <v>24</v>
      </c>
      <c r="AE47">
        <v>27</v>
      </c>
      <c r="AF47">
        <v>10</v>
      </c>
      <c r="AG47">
        <v>17</v>
      </c>
      <c r="AH47">
        <v>10</v>
      </c>
      <c r="AI47">
        <v>16</v>
      </c>
      <c r="AJ47">
        <v>18</v>
      </c>
      <c r="AK47">
        <v>21</v>
      </c>
      <c r="AL47">
        <v>14</v>
      </c>
      <c r="AM47">
        <v>23</v>
      </c>
      <c r="AN47">
        <v>21</v>
      </c>
      <c r="AO47">
        <v>15</v>
      </c>
      <c r="AP47">
        <v>25</v>
      </c>
      <c r="AQ47">
        <v>15</v>
      </c>
      <c r="AR47">
        <v>13</v>
      </c>
      <c r="AS47">
        <v>11</v>
      </c>
      <c r="AT47">
        <v>21</v>
      </c>
      <c r="AU47">
        <v>19</v>
      </c>
      <c r="AV47">
        <v>20</v>
      </c>
      <c r="AW47">
        <v>15</v>
      </c>
      <c r="AX47">
        <v>17</v>
      </c>
      <c r="AY47">
        <v>11</v>
      </c>
      <c r="AZ47">
        <v>12</v>
      </c>
      <c r="BA47">
        <v>18</v>
      </c>
      <c r="BB47">
        <v>23</v>
      </c>
      <c r="BC47">
        <v>22</v>
      </c>
      <c r="BD47">
        <v>19</v>
      </c>
      <c r="BE47">
        <v>31</v>
      </c>
    </row>
    <row r="48" spans="2:57" x14ac:dyDescent="0.25">
      <c r="B48">
        <v>45</v>
      </c>
      <c r="C48" t="s">
        <v>36</v>
      </c>
      <c r="D48" t="s">
        <v>125</v>
      </c>
      <c r="E48">
        <v>2020</v>
      </c>
      <c r="F48">
        <v>24</v>
      </c>
      <c r="G48">
        <v>18</v>
      </c>
      <c r="H48">
        <v>15</v>
      </c>
      <c r="I48">
        <v>21</v>
      </c>
      <c r="J48">
        <v>20</v>
      </c>
      <c r="K48">
        <v>19</v>
      </c>
      <c r="L48">
        <v>21</v>
      </c>
      <c r="M48">
        <v>25</v>
      </c>
      <c r="N48">
        <v>21</v>
      </c>
      <c r="O48">
        <v>13</v>
      </c>
      <c r="P48">
        <v>31</v>
      </c>
      <c r="Q48">
        <v>20</v>
      </c>
      <c r="R48">
        <v>23</v>
      </c>
      <c r="S48">
        <v>18</v>
      </c>
      <c r="T48">
        <v>16</v>
      </c>
      <c r="U48">
        <v>18</v>
      </c>
      <c r="V48">
        <v>15</v>
      </c>
      <c r="W48">
        <v>25</v>
      </c>
      <c r="X48">
        <v>23</v>
      </c>
      <c r="Y48">
        <v>25</v>
      </c>
      <c r="Z48">
        <v>26</v>
      </c>
      <c r="AA48">
        <v>9</v>
      </c>
      <c r="AB48">
        <v>23</v>
      </c>
      <c r="AC48">
        <v>23</v>
      </c>
      <c r="AD48">
        <v>22</v>
      </c>
      <c r="AE48">
        <v>26</v>
      </c>
      <c r="AF48">
        <v>15</v>
      </c>
      <c r="AG48">
        <v>16</v>
      </c>
      <c r="AH48">
        <v>15</v>
      </c>
      <c r="AI48">
        <v>20</v>
      </c>
      <c r="AJ48">
        <v>13</v>
      </c>
      <c r="AK48">
        <v>15</v>
      </c>
      <c r="AL48">
        <v>16</v>
      </c>
      <c r="AM48">
        <v>17</v>
      </c>
      <c r="AN48">
        <v>19</v>
      </c>
      <c r="AO48">
        <v>13</v>
      </c>
      <c r="AP48">
        <v>14</v>
      </c>
      <c r="AQ48">
        <v>17</v>
      </c>
      <c r="AR48">
        <v>17</v>
      </c>
      <c r="AS48">
        <v>15</v>
      </c>
      <c r="AT48">
        <v>22</v>
      </c>
      <c r="AU48">
        <v>14</v>
      </c>
      <c r="AV48">
        <v>23</v>
      </c>
      <c r="AW48">
        <v>12</v>
      </c>
      <c r="AX48">
        <v>13</v>
      </c>
      <c r="AY48">
        <v>12</v>
      </c>
      <c r="AZ48">
        <v>21</v>
      </c>
      <c r="BA48">
        <v>19</v>
      </c>
      <c r="BB48">
        <v>11</v>
      </c>
      <c r="BC48">
        <v>20</v>
      </c>
      <c r="BD48">
        <v>20</v>
      </c>
      <c r="BE48">
        <v>20</v>
      </c>
    </row>
    <row r="49" spans="2:57" x14ac:dyDescent="0.25">
      <c r="B49">
        <v>46</v>
      </c>
      <c r="C49" t="s">
        <v>36</v>
      </c>
      <c r="D49" t="s">
        <v>125</v>
      </c>
      <c r="E49">
        <v>2019</v>
      </c>
      <c r="F49">
        <v>23</v>
      </c>
      <c r="G49">
        <v>12</v>
      </c>
      <c r="H49">
        <v>16</v>
      </c>
      <c r="I49">
        <v>22</v>
      </c>
      <c r="J49">
        <v>18</v>
      </c>
      <c r="K49">
        <v>18</v>
      </c>
      <c r="L49">
        <v>17</v>
      </c>
      <c r="M49">
        <v>11</v>
      </c>
      <c r="N49">
        <v>28</v>
      </c>
      <c r="O49">
        <v>10</v>
      </c>
      <c r="P49">
        <v>25</v>
      </c>
      <c r="Q49">
        <v>24</v>
      </c>
      <c r="R49">
        <v>22</v>
      </c>
      <c r="S49">
        <v>25</v>
      </c>
      <c r="T49">
        <v>12</v>
      </c>
      <c r="U49">
        <v>17</v>
      </c>
      <c r="V49">
        <v>16</v>
      </c>
      <c r="W49">
        <v>33</v>
      </c>
      <c r="X49">
        <v>20</v>
      </c>
      <c r="Y49">
        <v>16</v>
      </c>
      <c r="Z49">
        <v>20</v>
      </c>
      <c r="AA49">
        <v>20</v>
      </c>
      <c r="AB49">
        <v>25</v>
      </c>
      <c r="AC49">
        <v>24</v>
      </c>
      <c r="AD49">
        <v>32</v>
      </c>
      <c r="AE49">
        <v>35</v>
      </c>
      <c r="AF49">
        <v>13</v>
      </c>
      <c r="AG49">
        <v>12</v>
      </c>
      <c r="AH49">
        <v>11</v>
      </c>
      <c r="AI49">
        <v>10</v>
      </c>
      <c r="AJ49">
        <v>11</v>
      </c>
      <c r="AK49">
        <v>6</v>
      </c>
      <c r="AL49">
        <v>10</v>
      </c>
      <c r="AM49">
        <v>18</v>
      </c>
      <c r="AN49">
        <v>19</v>
      </c>
      <c r="AO49">
        <v>19</v>
      </c>
      <c r="AP49">
        <v>13</v>
      </c>
      <c r="AQ49">
        <v>16</v>
      </c>
      <c r="AR49">
        <v>11</v>
      </c>
      <c r="AS49">
        <v>13</v>
      </c>
      <c r="AT49">
        <v>24</v>
      </c>
      <c r="AU49">
        <v>15</v>
      </c>
      <c r="AV49">
        <v>18</v>
      </c>
      <c r="AW49">
        <v>24</v>
      </c>
      <c r="AX49">
        <v>14</v>
      </c>
      <c r="AY49">
        <v>18</v>
      </c>
      <c r="AZ49">
        <v>18</v>
      </c>
      <c r="BA49">
        <v>13</v>
      </c>
      <c r="BB49">
        <v>23</v>
      </c>
      <c r="BC49">
        <v>22</v>
      </c>
      <c r="BD49">
        <v>23</v>
      </c>
      <c r="BE49">
        <v>31</v>
      </c>
    </row>
    <row r="50" spans="2:57" x14ac:dyDescent="0.25">
      <c r="B50">
        <v>47</v>
      </c>
      <c r="C50" t="s">
        <v>20</v>
      </c>
      <c r="D50" t="s">
        <v>124</v>
      </c>
      <c r="E50">
        <v>2020</v>
      </c>
      <c r="F50">
        <v>15</v>
      </c>
      <c r="G50">
        <v>26</v>
      </c>
      <c r="H50">
        <v>11</v>
      </c>
      <c r="I50">
        <v>15</v>
      </c>
      <c r="J50">
        <v>19</v>
      </c>
      <c r="K50">
        <v>15</v>
      </c>
      <c r="L50">
        <v>16</v>
      </c>
      <c r="M50">
        <v>19</v>
      </c>
      <c r="N50">
        <v>19</v>
      </c>
      <c r="O50">
        <v>23</v>
      </c>
      <c r="P50">
        <v>24</v>
      </c>
      <c r="Q50">
        <v>24</v>
      </c>
      <c r="R50">
        <v>19</v>
      </c>
      <c r="S50">
        <v>26</v>
      </c>
      <c r="T50">
        <v>19</v>
      </c>
      <c r="U50">
        <v>16</v>
      </c>
      <c r="V50">
        <v>20</v>
      </c>
      <c r="W50">
        <v>23</v>
      </c>
      <c r="X50">
        <v>20</v>
      </c>
      <c r="Y50">
        <v>9</v>
      </c>
      <c r="Z50">
        <v>13</v>
      </c>
      <c r="AA50">
        <v>23</v>
      </c>
      <c r="AB50">
        <v>28</v>
      </c>
      <c r="AC50">
        <v>27</v>
      </c>
      <c r="AD50">
        <v>26</v>
      </c>
      <c r="AE50">
        <v>27</v>
      </c>
      <c r="AF50">
        <v>6</v>
      </c>
      <c r="AG50">
        <v>14</v>
      </c>
      <c r="AH50">
        <v>13</v>
      </c>
      <c r="AI50">
        <v>8</v>
      </c>
      <c r="AJ50">
        <v>18</v>
      </c>
      <c r="AK50">
        <v>16</v>
      </c>
      <c r="AL50">
        <v>15</v>
      </c>
      <c r="AM50">
        <v>17</v>
      </c>
      <c r="AN50">
        <v>7</v>
      </c>
      <c r="AO50">
        <v>18</v>
      </c>
      <c r="AP50">
        <v>13</v>
      </c>
      <c r="AQ50">
        <v>17</v>
      </c>
      <c r="AR50">
        <v>9</v>
      </c>
      <c r="AS50">
        <v>16</v>
      </c>
      <c r="AT50">
        <v>16</v>
      </c>
      <c r="AU50">
        <v>16</v>
      </c>
      <c r="AV50">
        <v>12</v>
      </c>
      <c r="AW50">
        <v>18</v>
      </c>
      <c r="AX50">
        <v>13</v>
      </c>
      <c r="AY50">
        <v>11</v>
      </c>
      <c r="AZ50">
        <v>20</v>
      </c>
      <c r="BA50">
        <v>20</v>
      </c>
      <c r="BB50">
        <v>26</v>
      </c>
      <c r="BC50">
        <v>26</v>
      </c>
      <c r="BD50">
        <v>25</v>
      </c>
      <c r="BE50">
        <v>37</v>
      </c>
    </row>
    <row r="51" spans="2:57" x14ac:dyDescent="0.25">
      <c r="B51">
        <v>48</v>
      </c>
      <c r="C51" t="s">
        <v>20</v>
      </c>
      <c r="D51" t="s">
        <v>124</v>
      </c>
      <c r="E51">
        <v>2019</v>
      </c>
      <c r="F51">
        <v>16</v>
      </c>
      <c r="G51">
        <v>30</v>
      </c>
      <c r="H51">
        <v>25</v>
      </c>
      <c r="I51">
        <v>11</v>
      </c>
      <c r="J51">
        <v>23</v>
      </c>
      <c r="K51">
        <v>19</v>
      </c>
      <c r="L51">
        <v>27</v>
      </c>
      <c r="M51">
        <v>15</v>
      </c>
      <c r="N51">
        <v>30</v>
      </c>
      <c r="O51">
        <v>23</v>
      </c>
      <c r="P51">
        <v>19</v>
      </c>
      <c r="Q51">
        <v>22</v>
      </c>
      <c r="R51">
        <v>16</v>
      </c>
      <c r="S51">
        <v>17</v>
      </c>
      <c r="T51">
        <v>19</v>
      </c>
      <c r="U51">
        <v>20</v>
      </c>
      <c r="V51">
        <v>30</v>
      </c>
      <c r="W51">
        <v>15</v>
      </c>
      <c r="X51">
        <v>24</v>
      </c>
      <c r="Y51">
        <v>15</v>
      </c>
      <c r="Z51">
        <v>18</v>
      </c>
      <c r="AA51">
        <v>16</v>
      </c>
      <c r="AB51">
        <v>15</v>
      </c>
      <c r="AC51">
        <v>23</v>
      </c>
      <c r="AD51">
        <v>20</v>
      </c>
      <c r="AE51">
        <v>20</v>
      </c>
      <c r="AF51">
        <v>15</v>
      </c>
      <c r="AG51">
        <v>11</v>
      </c>
      <c r="AH51">
        <v>9</v>
      </c>
      <c r="AI51">
        <v>12</v>
      </c>
      <c r="AJ51">
        <v>21</v>
      </c>
      <c r="AK51">
        <v>26</v>
      </c>
      <c r="AL51">
        <v>20</v>
      </c>
      <c r="AM51">
        <v>12</v>
      </c>
      <c r="AN51">
        <v>16</v>
      </c>
      <c r="AO51">
        <v>14</v>
      </c>
      <c r="AP51">
        <v>11</v>
      </c>
      <c r="AQ51">
        <v>15</v>
      </c>
      <c r="AR51">
        <v>24</v>
      </c>
      <c r="AS51">
        <v>14</v>
      </c>
      <c r="AT51">
        <v>19</v>
      </c>
      <c r="AU51">
        <v>20</v>
      </c>
      <c r="AV51">
        <v>19</v>
      </c>
      <c r="AW51">
        <v>14</v>
      </c>
      <c r="AX51">
        <v>18</v>
      </c>
      <c r="AY51">
        <v>13</v>
      </c>
      <c r="AZ51">
        <v>17</v>
      </c>
      <c r="BA51">
        <v>15</v>
      </c>
      <c r="BB51">
        <v>11</v>
      </c>
      <c r="BC51">
        <v>13</v>
      </c>
      <c r="BD51">
        <v>18</v>
      </c>
      <c r="BE51">
        <v>20</v>
      </c>
    </row>
    <row r="52" spans="2:57" x14ac:dyDescent="0.25">
      <c r="B52">
        <v>49</v>
      </c>
      <c r="C52" t="s">
        <v>42</v>
      </c>
      <c r="D52" t="s">
        <v>125</v>
      </c>
      <c r="E52">
        <v>2020</v>
      </c>
      <c r="F52">
        <v>19</v>
      </c>
      <c r="G52">
        <v>14</v>
      </c>
      <c r="H52">
        <v>17</v>
      </c>
      <c r="I52">
        <v>27</v>
      </c>
      <c r="J52">
        <v>14</v>
      </c>
      <c r="K52">
        <v>18</v>
      </c>
      <c r="L52">
        <v>18</v>
      </c>
      <c r="M52">
        <v>18</v>
      </c>
      <c r="N52">
        <v>14</v>
      </c>
      <c r="O52">
        <v>18</v>
      </c>
      <c r="P52">
        <v>19</v>
      </c>
      <c r="Q52">
        <v>17</v>
      </c>
      <c r="R52">
        <v>28</v>
      </c>
      <c r="S52">
        <v>25</v>
      </c>
      <c r="T52">
        <v>21</v>
      </c>
      <c r="U52">
        <v>16</v>
      </c>
      <c r="V52">
        <v>24</v>
      </c>
      <c r="W52">
        <v>26</v>
      </c>
      <c r="X52">
        <v>14</v>
      </c>
      <c r="Y52">
        <v>18</v>
      </c>
      <c r="Z52">
        <v>20</v>
      </c>
      <c r="AA52">
        <v>25</v>
      </c>
      <c r="AB52">
        <v>20</v>
      </c>
      <c r="AC52">
        <v>21</v>
      </c>
      <c r="AD52">
        <v>17</v>
      </c>
      <c r="AE52">
        <v>7</v>
      </c>
      <c r="AF52">
        <v>21</v>
      </c>
      <c r="AG52">
        <v>19</v>
      </c>
      <c r="AH52">
        <v>20</v>
      </c>
      <c r="AI52">
        <v>14</v>
      </c>
      <c r="AJ52">
        <v>20</v>
      </c>
      <c r="AK52">
        <v>19</v>
      </c>
      <c r="AL52">
        <v>16</v>
      </c>
      <c r="AM52">
        <v>12</v>
      </c>
      <c r="AN52">
        <v>16</v>
      </c>
      <c r="AO52">
        <v>20</v>
      </c>
      <c r="AP52">
        <v>25</v>
      </c>
      <c r="AQ52">
        <v>15</v>
      </c>
      <c r="AR52">
        <v>18</v>
      </c>
      <c r="AS52">
        <v>18</v>
      </c>
      <c r="AT52">
        <v>16</v>
      </c>
      <c r="AU52">
        <v>15</v>
      </c>
      <c r="AV52">
        <v>19</v>
      </c>
      <c r="AW52">
        <v>9</v>
      </c>
      <c r="AX52">
        <v>27</v>
      </c>
      <c r="AY52">
        <v>14</v>
      </c>
      <c r="AZ52">
        <v>17</v>
      </c>
      <c r="BA52">
        <v>12</v>
      </c>
      <c r="BB52">
        <v>16</v>
      </c>
      <c r="BC52">
        <v>13</v>
      </c>
      <c r="BD52">
        <v>19</v>
      </c>
      <c r="BE52">
        <v>7</v>
      </c>
    </row>
    <row r="53" spans="2:57" x14ac:dyDescent="0.25">
      <c r="B53">
        <v>50</v>
      </c>
      <c r="C53" t="s">
        <v>42</v>
      </c>
      <c r="D53" t="s">
        <v>125</v>
      </c>
      <c r="E53">
        <v>2019</v>
      </c>
      <c r="F53">
        <v>19</v>
      </c>
      <c r="G53">
        <v>20</v>
      </c>
      <c r="H53">
        <v>27</v>
      </c>
      <c r="I53">
        <v>23</v>
      </c>
      <c r="J53">
        <v>19</v>
      </c>
      <c r="K53">
        <v>30</v>
      </c>
      <c r="L53">
        <v>23</v>
      </c>
      <c r="M53">
        <v>23</v>
      </c>
      <c r="N53">
        <v>13</v>
      </c>
      <c r="O53">
        <v>12</v>
      </c>
      <c r="P53">
        <v>14</v>
      </c>
      <c r="Q53">
        <v>28</v>
      </c>
      <c r="R53">
        <v>11</v>
      </c>
      <c r="S53">
        <v>15</v>
      </c>
      <c r="T53">
        <v>24</v>
      </c>
      <c r="U53">
        <v>15</v>
      </c>
      <c r="V53">
        <v>25</v>
      </c>
      <c r="W53">
        <v>28</v>
      </c>
      <c r="X53">
        <v>22</v>
      </c>
      <c r="Y53">
        <v>17</v>
      </c>
      <c r="Z53">
        <v>16</v>
      </c>
      <c r="AA53">
        <v>19</v>
      </c>
      <c r="AB53">
        <v>21</v>
      </c>
      <c r="AC53">
        <v>15</v>
      </c>
      <c r="AD53">
        <v>16</v>
      </c>
      <c r="AE53">
        <v>18</v>
      </c>
      <c r="AF53">
        <v>14</v>
      </c>
      <c r="AG53">
        <v>10</v>
      </c>
      <c r="AH53">
        <v>14</v>
      </c>
      <c r="AI53">
        <v>16</v>
      </c>
      <c r="AJ53">
        <v>11</v>
      </c>
      <c r="AK53">
        <v>16</v>
      </c>
      <c r="AL53">
        <v>10</v>
      </c>
      <c r="AM53">
        <v>17</v>
      </c>
      <c r="AN53">
        <v>17</v>
      </c>
      <c r="AO53">
        <v>16</v>
      </c>
      <c r="AP53">
        <v>13</v>
      </c>
      <c r="AQ53">
        <v>22</v>
      </c>
      <c r="AR53">
        <v>13</v>
      </c>
      <c r="AS53">
        <v>16</v>
      </c>
      <c r="AT53">
        <v>14</v>
      </c>
      <c r="AU53">
        <v>12</v>
      </c>
      <c r="AV53">
        <v>18</v>
      </c>
      <c r="AW53">
        <v>22</v>
      </c>
      <c r="AX53">
        <v>17</v>
      </c>
      <c r="AY53">
        <v>16</v>
      </c>
      <c r="AZ53">
        <v>21</v>
      </c>
      <c r="BA53">
        <v>12</v>
      </c>
      <c r="BB53">
        <v>19</v>
      </c>
      <c r="BC53">
        <v>16</v>
      </c>
      <c r="BD53">
        <v>21</v>
      </c>
      <c r="BE53">
        <v>21</v>
      </c>
    </row>
    <row r="54" spans="2:57" x14ac:dyDescent="0.25">
      <c r="B54">
        <v>51</v>
      </c>
      <c r="C54" t="s">
        <v>33</v>
      </c>
      <c r="D54" t="s">
        <v>124</v>
      </c>
      <c r="E54">
        <v>2020</v>
      </c>
      <c r="F54">
        <v>16</v>
      </c>
      <c r="G54">
        <v>17</v>
      </c>
      <c r="H54">
        <v>12</v>
      </c>
      <c r="I54">
        <v>10</v>
      </c>
      <c r="J54">
        <v>23</v>
      </c>
      <c r="K54">
        <v>14</v>
      </c>
      <c r="L54">
        <v>23</v>
      </c>
      <c r="M54">
        <v>15</v>
      </c>
      <c r="N54">
        <v>14</v>
      </c>
      <c r="O54">
        <v>18</v>
      </c>
      <c r="P54">
        <v>17</v>
      </c>
      <c r="Q54">
        <v>18</v>
      </c>
      <c r="R54">
        <v>11</v>
      </c>
      <c r="S54">
        <v>16</v>
      </c>
      <c r="T54">
        <v>15</v>
      </c>
      <c r="U54">
        <v>18</v>
      </c>
      <c r="V54">
        <v>23</v>
      </c>
      <c r="W54">
        <v>22</v>
      </c>
      <c r="X54">
        <v>23</v>
      </c>
      <c r="Y54">
        <v>13</v>
      </c>
      <c r="Z54">
        <v>23</v>
      </c>
      <c r="AA54">
        <v>22</v>
      </c>
      <c r="AB54">
        <v>24</v>
      </c>
      <c r="AC54">
        <v>35</v>
      </c>
      <c r="AD54">
        <v>23</v>
      </c>
      <c r="AE54">
        <v>24</v>
      </c>
      <c r="AF54">
        <v>13</v>
      </c>
      <c r="AG54">
        <v>18</v>
      </c>
      <c r="AH54">
        <v>13</v>
      </c>
      <c r="AI54">
        <v>11</v>
      </c>
      <c r="AJ54">
        <v>17</v>
      </c>
      <c r="AK54">
        <v>18</v>
      </c>
      <c r="AL54">
        <v>9</v>
      </c>
      <c r="AM54">
        <v>10</v>
      </c>
      <c r="AN54">
        <v>14</v>
      </c>
      <c r="AO54">
        <v>11</v>
      </c>
      <c r="AP54">
        <v>14</v>
      </c>
      <c r="AQ54">
        <v>13</v>
      </c>
      <c r="AR54">
        <v>15</v>
      </c>
      <c r="AS54">
        <v>18</v>
      </c>
      <c r="AT54">
        <v>16</v>
      </c>
      <c r="AU54">
        <v>12</v>
      </c>
      <c r="AV54">
        <v>19</v>
      </c>
      <c r="AW54">
        <v>12</v>
      </c>
      <c r="AX54">
        <v>10</v>
      </c>
      <c r="AY54">
        <v>18</v>
      </c>
      <c r="AZ54">
        <v>11</v>
      </c>
      <c r="BA54">
        <v>18</v>
      </c>
      <c r="BB54">
        <v>21</v>
      </c>
      <c r="BC54">
        <v>19</v>
      </c>
      <c r="BD54">
        <v>24</v>
      </c>
      <c r="BE54">
        <v>22</v>
      </c>
    </row>
    <row r="55" spans="2:57" x14ac:dyDescent="0.25">
      <c r="B55">
        <v>52</v>
      </c>
      <c r="C55" t="s">
        <v>33</v>
      </c>
      <c r="D55" t="s">
        <v>124</v>
      </c>
      <c r="E55">
        <v>2019</v>
      </c>
      <c r="F55">
        <v>14</v>
      </c>
      <c r="G55">
        <v>20</v>
      </c>
      <c r="H55">
        <v>15</v>
      </c>
      <c r="I55">
        <v>11</v>
      </c>
      <c r="J55">
        <v>10</v>
      </c>
      <c r="K55">
        <v>20</v>
      </c>
      <c r="L55">
        <v>18</v>
      </c>
      <c r="M55">
        <v>12</v>
      </c>
      <c r="N55">
        <v>18</v>
      </c>
      <c r="O55">
        <v>11</v>
      </c>
      <c r="P55">
        <v>17</v>
      </c>
      <c r="Q55">
        <v>18</v>
      </c>
      <c r="R55">
        <v>13</v>
      </c>
      <c r="S55">
        <v>24</v>
      </c>
      <c r="T55">
        <v>11</v>
      </c>
      <c r="U55">
        <v>18</v>
      </c>
      <c r="V55">
        <v>21</v>
      </c>
      <c r="W55">
        <v>12</v>
      </c>
      <c r="X55">
        <v>14</v>
      </c>
      <c r="Y55">
        <v>22</v>
      </c>
      <c r="Z55">
        <v>15</v>
      </c>
      <c r="AA55">
        <v>22</v>
      </c>
      <c r="AB55">
        <v>20</v>
      </c>
      <c r="AC55">
        <v>21</v>
      </c>
      <c r="AD55">
        <v>34</v>
      </c>
      <c r="AE55">
        <v>26</v>
      </c>
      <c r="AF55">
        <v>13</v>
      </c>
      <c r="AG55">
        <v>11</v>
      </c>
      <c r="AH55">
        <v>11</v>
      </c>
      <c r="AI55">
        <v>16</v>
      </c>
      <c r="AJ55">
        <v>16</v>
      </c>
      <c r="AK55">
        <v>11</v>
      </c>
      <c r="AL55">
        <v>9</v>
      </c>
      <c r="AM55">
        <v>15</v>
      </c>
      <c r="AN55">
        <v>19</v>
      </c>
      <c r="AO55">
        <v>14</v>
      </c>
      <c r="AP55">
        <v>20</v>
      </c>
      <c r="AQ55">
        <v>18</v>
      </c>
      <c r="AR55">
        <v>17</v>
      </c>
      <c r="AS55">
        <v>19</v>
      </c>
      <c r="AT55">
        <v>8</v>
      </c>
      <c r="AU55">
        <v>15</v>
      </c>
      <c r="AV55">
        <v>17</v>
      </c>
      <c r="AW55">
        <v>13</v>
      </c>
      <c r="AX55">
        <v>10</v>
      </c>
      <c r="AY55">
        <v>20</v>
      </c>
      <c r="AZ55">
        <v>19</v>
      </c>
      <c r="BA55">
        <v>15</v>
      </c>
      <c r="BB55">
        <v>18</v>
      </c>
      <c r="BC55">
        <v>22</v>
      </c>
      <c r="BD55">
        <v>26</v>
      </c>
      <c r="BE55">
        <v>18</v>
      </c>
    </row>
    <row r="56" spans="2:57" x14ac:dyDescent="0.25">
      <c r="B56">
        <v>53</v>
      </c>
      <c r="C56" t="s">
        <v>28</v>
      </c>
      <c r="D56" t="s">
        <v>125</v>
      </c>
      <c r="E56">
        <v>2020</v>
      </c>
      <c r="F56">
        <v>6</v>
      </c>
      <c r="G56">
        <v>13</v>
      </c>
      <c r="H56">
        <v>16</v>
      </c>
      <c r="I56">
        <v>9</v>
      </c>
      <c r="J56">
        <v>18</v>
      </c>
      <c r="K56">
        <v>16</v>
      </c>
      <c r="L56">
        <v>16</v>
      </c>
      <c r="M56">
        <v>12</v>
      </c>
      <c r="N56">
        <v>22</v>
      </c>
      <c r="O56">
        <v>15</v>
      </c>
      <c r="P56">
        <v>18</v>
      </c>
      <c r="Q56">
        <v>16</v>
      </c>
      <c r="R56">
        <v>15</v>
      </c>
      <c r="S56">
        <v>15</v>
      </c>
      <c r="T56">
        <v>12</v>
      </c>
      <c r="U56">
        <v>18</v>
      </c>
      <c r="V56">
        <v>19</v>
      </c>
      <c r="W56">
        <v>32</v>
      </c>
      <c r="X56">
        <v>18</v>
      </c>
      <c r="Y56">
        <v>27</v>
      </c>
      <c r="Z56">
        <v>25</v>
      </c>
      <c r="AA56">
        <v>23</v>
      </c>
      <c r="AB56">
        <v>19</v>
      </c>
      <c r="AC56">
        <v>20</v>
      </c>
      <c r="AD56">
        <v>27</v>
      </c>
      <c r="AE56">
        <v>21</v>
      </c>
      <c r="AF56">
        <v>8</v>
      </c>
      <c r="AG56">
        <v>11</v>
      </c>
      <c r="AH56">
        <v>9</v>
      </c>
      <c r="AI56">
        <v>12</v>
      </c>
      <c r="AJ56">
        <v>11</v>
      </c>
      <c r="AK56">
        <v>11</v>
      </c>
      <c r="AL56">
        <v>8</v>
      </c>
      <c r="AM56">
        <v>17</v>
      </c>
      <c r="AN56">
        <v>20</v>
      </c>
      <c r="AO56">
        <v>6</v>
      </c>
      <c r="AP56">
        <v>10</v>
      </c>
      <c r="AQ56">
        <v>16</v>
      </c>
      <c r="AR56">
        <v>16</v>
      </c>
      <c r="AS56">
        <v>13</v>
      </c>
      <c r="AT56">
        <v>10</v>
      </c>
      <c r="AU56">
        <v>19</v>
      </c>
      <c r="AV56">
        <v>17</v>
      </c>
      <c r="AW56">
        <v>14</v>
      </c>
      <c r="AX56">
        <v>13</v>
      </c>
      <c r="AY56">
        <v>19</v>
      </c>
      <c r="AZ56">
        <v>19</v>
      </c>
      <c r="BA56">
        <v>20</v>
      </c>
      <c r="BB56">
        <v>22</v>
      </c>
      <c r="BC56">
        <v>22</v>
      </c>
      <c r="BD56">
        <v>18</v>
      </c>
      <c r="BE56">
        <v>31</v>
      </c>
    </row>
    <row r="57" spans="2:57" x14ac:dyDescent="0.25">
      <c r="B57">
        <v>54</v>
      </c>
      <c r="C57" t="s">
        <v>28</v>
      </c>
      <c r="D57" t="s">
        <v>125</v>
      </c>
      <c r="E57">
        <v>2019</v>
      </c>
      <c r="F57">
        <v>12</v>
      </c>
      <c r="G57">
        <v>27</v>
      </c>
      <c r="H57">
        <v>18</v>
      </c>
      <c r="I57">
        <v>22</v>
      </c>
      <c r="J57">
        <v>19</v>
      </c>
      <c r="K57">
        <v>19</v>
      </c>
      <c r="L57">
        <v>25</v>
      </c>
      <c r="M57">
        <v>19</v>
      </c>
      <c r="N57">
        <v>8</v>
      </c>
      <c r="O57">
        <v>15</v>
      </c>
      <c r="P57">
        <v>15</v>
      </c>
      <c r="Q57">
        <v>18</v>
      </c>
      <c r="R57">
        <v>15</v>
      </c>
      <c r="S57">
        <v>22</v>
      </c>
      <c r="T57">
        <v>18</v>
      </c>
      <c r="U57">
        <v>16</v>
      </c>
      <c r="V57">
        <v>19</v>
      </c>
      <c r="W57">
        <v>21</v>
      </c>
      <c r="X57">
        <v>18</v>
      </c>
      <c r="Y57">
        <v>14</v>
      </c>
      <c r="Z57">
        <v>20</v>
      </c>
      <c r="AA57">
        <v>15</v>
      </c>
      <c r="AB57">
        <v>15</v>
      </c>
      <c r="AC57">
        <v>10</v>
      </c>
      <c r="AD57">
        <v>22</v>
      </c>
      <c r="AE57">
        <v>13</v>
      </c>
      <c r="AF57">
        <v>11</v>
      </c>
      <c r="AG57">
        <v>20</v>
      </c>
      <c r="AH57">
        <v>20</v>
      </c>
      <c r="AI57">
        <v>12</v>
      </c>
      <c r="AJ57">
        <v>10</v>
      </c>
      <c r="AK57">
        <v>9</v>
      </c>
      <c r="AL57">
        <v>8</v>
      </c>
      <c r="AM57">
        <v>12</v>
      </c>
      <c r="AN57">
        <v>24</v>
      </c>
      <c r="AO57">
        <v>23</v>
      </c>
      <c r="AP57">
        <v>11</v>
      </c>
      <c r="AQ57">
        <v>12</v>
      </c>
      <c r="AR57">
        <v>18</v>
      </c>
      <c r="AS57">
        <v>8</v>
      </c>
      <c r="AT57">
        <v>19</v>
      </c>
      <c r="AU57">
        <v>18</v>
      </c>
      <c r="AV57">
        <v>18</v>
      </c>
      <c r="AW57">
        <v>13</v>
      </c>
      <c r="AX57">
        <v>19</v>
      </c>
      <c r="AY57">
        <v>13</v>
      </c>
      <c r="AZ57">
        <v>12</v>
      </c>
      <c r="BA57">
        <v>9</v>
      </c>
      <c r="BB57">
        <v>20</v>
      </c>
      <c r="BC57">
        <v>20</v>
      </c>
      <c r="BD57">
        <v>10</v>
      </c>
      <c r="BE57">
        <v>10</v>
      </c>
    </row>
    <row r="58" spans="2:57" x14ac:dyDescent="0.25">
      <c r="B58">
        <v>55</v>
      </c>
      <c r="C58" t="s">
        <v>38</v>
      </c>
      <c r="D58" t="s">
        <v>126</v>
      </c>
      <c r="E58">
        <v>2020</v>
      </c>
      <c r="F58">
        <v>16</v>
      </c>
      <c r="G58">
        <v>15</v>
      </c>
      <c r="H58">
        <v>27</v>
      </c>
      <c r="I58">
        <v>14</v>
      </c>
      <c r="J58">
        <v>19</v>
      </c>
      <c r="K58">
        <v>12</v>
      </c>
      <c r="L58">
        <v>13</v>
      </c>
      <c r="M58">
        <v>11</v>
      </c>
      <c r="N58">
        <v>17</v>
      </c>
      <c r="O58">
        <v>31</v>
      </c>
      <c r="P58">
        <v>20</v>
      </c>
      <c r="Q58">
        <v>16</v>
      </c>
      <c r="R58">
        <v>10</v>
      </c>
      <c r="S58">
        <v>24</v>
      </c>
      <c r="T58">
        <v>23</v>
      </c>
      <c r="U58">
        <v>17</v>
      </c>
      <c r="V58">
        <v>19</v>
      </c>
      <c r="W58">
        <v>16</v>
      </c>
      <c r="X58">
        <v>19</v>
      </c>
      <c r="Y58">
        <v>13</v>
      </c>
      <c r="Z58">
        <v>11</v>
      </c>
      <c r="AA58">
        <v>15</v>
      </c>
      <c r="AB58">
        <v>18</v>
      </c>
      <c r="AC58">
        <v>17</v>
      </c>
      <c r="AD58">
        <v>18</v>
      </c>
      <c r="AE58">
        <v>29</v>
      </c>
      <c r="AF58">
        <v>12</v>
      </c>
      <c r="AG58">
        <v>15</v>
      </c>
      <c r="AH58">
        <v>5</v>
      </c>
      <c r="AI58">
        <v>18</v>
      </c>
      <c r="AJ58">
        <v>10</v>
      </c>
      <c r="AK58">
        <v>9</v>
      </c>
      <c r="AL58">
        <v>16</v>
      </c>
      <c r="AM58">
        <v>8</v>
      </c>
      <c r="AN58">
        <v>13</v>
      </c>
      <c r="AO58">
        <v>10</v>
      </c>
      <c r="AP58">
        <v>14</v>
      </c>
      <c r="AQ58">
        <v>13</v>
      </c>
      <c r="AR58">
        <v>13</v>
      </c>
      <c r="AS58">
        <v>13</v>
      </c>
      <c r="AT58">
        <v>21</v>
      </c>
      <c r="AU58">
        <v>16</v>
      </c>
      <c r="AV58">
        <v>19</v>
      </c>
      <c r="AW58">
        <v>15</v>
      </c>
      <c r="AX58">
        <v>13</v>
      </c>
      <c r="AY58">
        <v>10</v>
      </c>
      <c r="AZ58">
        <v>11</v>
      </c>
      <c r="BA58">
        <v>16</v>
      </c>
      <c r="BB58">
        <v>14</v>
      </c>
      <c r="BC58">
        <v>17</v>
      </c>
      <c r="BD58">
        <v>21</v>
      </c>
      <c r="BE58">
        <v>24</v>
      </c>
    </row>
    <row r="59" spans="2:57" x14ac:dyDescent="0.25">
      <c r="B59">
        <v>56</v>
      </c>
      <c r="C59" t="s">
        <v>38</v>
      </c>
      <c r="D59" t="s">
        <v>126</v>
      </c>
      <c r="E59">
        <v>2019</v>
      </c>
      <c r="F59">
        <v>20</v>
      </c>
      <c r="G59">
        <v>11</v>
      </c>
      <c r="H59">
        <v>22</v>
      </c>
      <c r="I59">
        <v>14</v>
      </c>
      <c r="J59">
        <v>15</v>
      </c>
      <c r="K59">
        <v>20</v>
      </c>
      <c r="L59">
        <v>15</v>
      </c>
      <c r="M59">
        <v>17</v>
      </c>
      <c r="N59">
        <v>14</v>
      </c>
      <c r="O59">
        <v>21</v>
      </c>
      <c r="P59">
        <v>16</v>
      </c>
      <c r="Q59">
        <v>20</v>
      </c>
      <c r="R59">
        <v>10</v>
      </c>
      <c r="S59">
        <v>14</v>
      </c>
      <c r="T59">
        <v>14</v>
      </c>
      <c r="U59">
        <v>16</v>
      </c>
      <c r="V59">
        <v>18</v>
      </c>
      <c r="W59">
        <v>19</v>
      </c>
      <c r="X59">
        <v>15</v>
      </c>
      <c r="Y59">
        <v>17</v>
      </c>
      <c r="Z59">
        <v>22</v>
      </c>
      <c r="AA59">
        <v>24</v>
      </c>
      <c r="AB59">
        <v>21</v>
      </c>
      <c r="AC59">
        <v>22</v>
      </c>
      <c r="AD59">
        <v>22</v>
      </c>
      <c r="AE59">
        <v>21</v>
      </c>
      <c r="AF59">
        <v>14</v>
      </c>
      <c r="AG59">
        <v>7</v>
      </c>
      <c r="AH59">
        <v>7</v>
      </c>
      <c r="AI59">
        <v>10</v>
      </c>
      <c r="AJ59">
        <v>9</v>
      </c>
      <c r="AK59">
        <v>11</v>
      </c>
      <c r="AL59">
        <v>14</v>
      </c>
      <c r="AM59">
        <v>19</v>
      </c>
      <c r="AN59">
        <v>6</v>
      </c>
      <c r="AO59">
        <v>15</v>
      </c>
      <c r="AP59">
        <v>9</v>
      </c>
      <c r="AQ59">
        <v>15</v>
      </c>
      <c r="AR59">
        <v>12</v>
      </c>
      <c r="AS59">
        <v>14</v>
      </c>
      <c r="AT59">
        <v>19</v>
      </c>
      <c r="AU59">
        <v>15</v>
      </c>
      <c r="AV59">
        <v>17</v>
      </c>
      <c r="AW59">
        <v>16</v>
      </c>
      <c r="AX59">
        <v>16</v>
      </c>
      <c r="AY59">
        <v>15</v>
      </c>
      <c r="AZ59">
        <v>14</v>
      </c>
      <c r="BA59">
        <v>15</v>
      </c>
      <c r="BB59">
        <v>14</v>
      </c>
      <c r="BC59">
        <v>14</v>
      </c>
      <c r="BD59">
        <v>22</v>
      </c>
      <c r="BE59">
        <v>21</v>
      </c>
    </row>
    <row r="60" spans="2:57" x14ac:dyDescent="0.25">
      <c r="B60">
        <v>57</v>
      </c>
      <c r="C60" t="s">
        <v>40</v>
      </c>
      <c r="D60" t="s">
        <v>124</v>
      </c>
      <c r="E60">
        <v>2020</v>
      </c>
      <c r="F60">
        <v>9</v>
      </c>
      <c r="G60">
        <v>13</v>
      </c>
      <c r="H60">
        <v>15</v>
      </c>
      <c r="I60">
        <v>18</v>
      </c>
      <c r="J60">
        <v>15</v>
      </c>
      <c r="K60">
        <v>10</v>
      </c>
      <c r="L60">
        <v>10</v>
      </c>
      <c r="M60">
        <v>17</v>
      </c>
      <c r="N60">
        <v>20</v>
      </c>
      <c r="O60">
        <v>14</v>
      </c>
      <c r="P60">
        <v>15</v>
      </c>
      <c r="Q60">
        <v>20</v>
      </c>
      <c r="R60">
        <v>12</v>
      </c>
      <c r="S60">
        <v>11</v>
      </c>
      <c r="T60">
        <v>20</v>
      </c>
      <c r="U60">
        <v>17</v>
      </c>
      <c r="V60">
        <v>18</v>
      </c>
      <c r="W60">
        <v>24</v>
      </c>
      <c r="X60">
        <v>15</v>
      </c>
      <c r="Y60">
        <v>19</v>
      </c>
      <c r="Z60">
        <v>23</v>
      </c>
      <c r="AA60">
        <v>20</v>
      </c>
      <c r="AB60">
        <v>26</v>
      </c>
      <c r="AC60">
        <v>23</v>
      </c>
      <c r="AD60">
        <v>34</v>
      </c>
      <c r="AE60">
        <v>25</v>
      </c>
      <c r="AF60">
        <v>9</v>
      </c>
      <c r="AG60">
        <v>11</v>
      </c>
      <c r="AH60">
        <v>13</v>
      </c>
      <c r="AI60">
        <v>14</v>
      </c>
      <c r="AJ60">
        <v>8</v>
      </c>
      <c r="AK60">
        <v>10</v>
      </c>
      <c r="AL60">
        <v>16</v>
      </c>
      <c r="AM60">
        <v>14</v>
      </c>
      <c r="AN60">
        <v>11</v>
      </c>
      <c r="AO60">
        <v>8</v>
      </c>
      <c r="AP60">
        <v>10</v>
      </c>
      <c r="AQ60">
        <v>17</v>
      </c>
      <c r="AR60">
        <v>13</v>
      </c>
      <c r="AS60">
        <v>17</v>
      </c>
      <c r="AT60">
        <v>11</v>
      </c>
      <c r="AU60">
        <v>8</v>
      </c>
      <c r="AV60">
        <v>12</v>
      </c>
      <c r="AW60">
        <v>10</v>
      </c>
      <c r="AX60">
        <v>11</v>
      </c>
      <c r="AY60">
        <v>23</v>
      </c>
      <c r="AZ60">
        <v>20</v>
      </c>
      <c r="BA60">
        <v>11</v>
      </c>
      <c r="BB60">
        <v>17</v>
      </c>
      <c r="BC60">
        <v>16</v>
      </c>
      <c r="BD60">
        <v>16</v>
      </c>
      <c r="BE60">
        <v>27</v>
      </c>
    </row>
    <row r="61" spans="2:57" x14ac:dyDescent="0.25">
      <c r="B61">
        <v>58</v>
      </c>
      <c r="C61" t="s">
        <v>40</v>
      </c>
      <c r="D61" t="s">
        <v>124</v>
      </c>
      <c r="E61">
        <v>2019</v>
      </c>
      <c r="F61">
        <v>10</v>
      </c>
      <c r="G61">
        <v>10</v>
      </c>
      <c r="H61">
        <v>10</v>
      </c>
      <c r="I61">
        <v>11</v>
      </c>
      <c r="J61">
        <v>11</v>
      </c>
      <c r="K61">
        <v>11</v>
      </c>
      <c r="L61">
        <v>15</v>
      </c>
      <c r="M61">
        <v>14</v>
      </c>
      <c r="N61">
        <v>20</v>
      </c>
      <c r="O61">
        <v>16</v>
      </c>
      <c r="P61">
        <v>5</v>
      </c>
      <c r="Q61">
        <v>16</v>
      </c>
      <c r="R61">
        <v>18</v>
      </c>
      <c r="S61">
        <v>17</v>
      </c>
      <c r="T61">
        <v>19</v>
      </c>
      <c r="U61">
        <v>20</v>
      </c>
      <c r="V61">
        <v>17</v>
      </c>
      <c r="W61">
        <v>15</v>
      </c>
      <c r="X61">
        <v>12</v>
      </c>
      <c r="Y61">
        <v>24</v>
      </c>
      <c r="Z61">
        <v>23</v>
      </c>
      <c r="AA61">
        <v>22</v>
      </c>
      <c r="AB61">
        <v>16</v>
      </c>
      <c r="AC61">
        <v>17</v>
      </c>
      <c r="AD61">
        <v>20</v>
      </c>
      <c r="AE61">
        <v>25</v>
      </c>
      <c r="AF61">
        <v>9</v>
      </c>
      <c r="AG61">
        <v>16</v>
      </c>
      <c r="AH61">
        <v>15</v>
      </c>
      <c r="AI61">
        <v>10</v>
      </c>
      <c r="AJ61">
        <v>9</v>
      </c>
      <c r="AK61">
        <v>14</v>
      </c>
      <c r="AL61">
        <v>13</v>
      </c>
      <c r="AM61">
        <v>14</v>
      </c>
      <c r="AN61">
        <v>12</v>
      </c>
      <c r="AO61">
        <v>6</v>
      </c>
      <c r="AP61">
        <v>11</v>
      </c>
      <c r="AQ61">
        <v>21</v>
      </c>
      <c r="AR61">
        <v>14</v>
      </c>
      <c r="AS61">
        <v>10</v>
      </c>
      <c r="AT61">
        <v>15</v>
      </c>
      <c r="AU61">
        <v>14</v>
      </c>
      <c r="AV61">
        <v>10</v>
      </c>
      <c r="AW61">
        <v>17</v>
      </c>
      <c r="AX61">
        <v>21</v>
      </c>
      <c r="AY61">
        <v>14</v>
      </c>
      <c r="AZ61">
        <v>25</v>
      </c>
      <c r="BA61">
        <v>20</v>
      </c>
      <c r="BB61">
        <v>12</v>
      </c>
      <c r="BC61">
        <v>21</v>
      </c>
      <c r="BD61">
        <v>25</v>
      </c>
      <c r="BE61">
        <v>23</v>
      </c>
    </row>
    <row r="62" spans="2:57" x14ac:dyDescent="0.25">
      <c r="B62">
        <v>59</v>
      </c>
      <c r="C62" t="s">
        <v>24</v>
      </c>
      <c r="D62" t="s">
        <v>125</v>
      </c>
      <c r="E62">
        <v>2020</v>
      </c>
      <c r="F62">
        <v>15</v>
      </c>
      <c r="G62">
        <v>11</v>
      </c>
      <c r="H62">
        <v>26</v>
      </c>
      <c r="I62">
        <v>15</v>
      </c>
      <c r="J62">
        <v>13</v>
      </c>
      <c r="K62">
        <v>11</v>
      </c>
      <c r="L62">
        <v>12</v>
      </c>
      <c r="M62">
        <v>10</v>
      </c>
      <c r="N62">
        <v>14</v>
      </c>
      <c r="O62">
        <v>11</v>
      </c>
      <c r="P62">
        <v>18</v>
      </c>
      <c r="Q62">
        <v>23</v>
      </c>
      <c r="R62">
        <v>22</v>
      </c>
      <c r="S62">
        <v>16</v>
      </c>
      <c r="T62">
        <v>6</v>
      </c>
      <c r="U62">
        <v>16</v>
      </c>
      <c r="V62">
        <v>20</v>
      </c>
      <c r="W62">
        <v>32</v>
      </c>
      <c r="X62">
        <v>8</v>
      </c>
      <c r="Y62">
        <v>24</v>
      </c>
      <c r="Z62">
        <v>15</v>
      </c>
      <c r="AA62">
        <v>13</v>
      </c>
      <c r="AB62">
        <v>30</v>
      </c>
      <c r="AC62">
        <v>20</v>
      </c>
      <c r="AD62">
        <v>24</v>
      </c>
      <c r="AE62">
        <v>17</v>
      </c>
      <c r="AF62">
        <v>10</v>
      </c>
      <c r="AG62">
        <v>18</v>
      </c>
      <c r="AH62">
        <v>15</v>
      </c>
      <c r="AI62">
        <v>10</v>
      </c>
      <c r="AJ62">
        <v>11</v>
      </c>
      <c r="AK62">
        <v>9</v>
      </c>
      <c r="AL62">
        <v>14</v>
      </c>
      <c r="AM62">
        <v>12</v>
      </c>
      <c r="AN62">
        <v>7</v>
      </c>
      <c r="AO62">
        <v>7</v>
      </c>
      <c r="AP62">
        <v>16</v>
      </c>
      <c r="AQ62">
        <v>12</v>
      </c>
      <c r="AR62">
        <v>15</v>
      </c>
      <c r="AS62">
        <v>6</v>
      </c>
      <c r="AT62">
        <v>14</v>
      </c>
      <c r="AU62">
        <v>11</v>
      </c>
      <c r="AV62">
        <v>14</v>
      </c>
      <c r="AW62">
        <v>18</v>
      </c>
      <c r="AX62">
        <v>11</v>
      </c>
      <c r="AY62">
        <v>11</v>
      </c>
      <c r="AZ62">
        <v>11</v>
      </c>
      <c r="BA62">
        <v>13</v>
      </c>
      <c r="BB62">
        <v>14</v>
      </c>
      <c r="BC62">
        <v>16</v>
      </c>
      <c r="BD62">
        <v>20</v>
      </c>
      <c r="BE62">
        <v>29</v>
      </c>
    </row>
    <row r="63" spans="2:57" x14ac:dyDescent="0.25">
      <c r="B63">
        <v>60</v>
      </c>
      <c r="C63" t="s">
        <v>24</v>
      </c>
      <c r="D63" t="s">
        <v>125</v>
      </c>
      <c r="E63">
        <v>2019</v>
      </c>
      <c r="F63">
        <v>15</v>
      </c>
      <c r="G63">
        <v>12</v>
      </c>
      <c r="H63">
        <v>7</v>
      </c>
      <c r="I63">
        <v>16</v>
      </c>
      <c r="J63">
        <v>18</v>
      </c>
      <c r="K63">
        <v>9</v>
      </c>
      <c r="L63">
        <v>15</v>
      </c>
      <c r="M63">
        <v>13</v>
      </c>
      <c r="N63">
        <v>17</v>
      </c>
      <c r="O63">
        <v>22</v>
      </c>
      <c r="P63">
        <v>12</v>
      </c>
      <c r="Q63">
        <v>4</v>
      </c>
      <c r="R63">
        <v>14</v>
      </c>
      <c r="S63">
        <v>22</v>
      </c>
      <c r="T63">
        <v>15</v>
      </c>
      <c r="U63">
        <v>15</v>
      </c>
      <c r="V63">
        <v>12</v>
      </c>
      <c r="W63">
        <v>9</v>
      </c>
      <c r="X63">
        <v>13</v>
      </c>
      <c r="Y63">
        <v>12</v>
      </c>
      <c r="Z63">
        <v>12</v>
      </c>
      <c r="AA63">
        <v>10</v>
      </c>
      <c r="AB63">
        <v>13</v>
      </c>
      <c r="AC63">
        <v>13</v>
      </c>
      <c r="AD63">
        <v>27</v>
      </c>
      <c r="AE63">
        <v>19</v>
      </c>
      <c r="AF63">
        <v>11</v>
      </c>
      <c r="AG63">
        <v>4</v>
      </c>
      <c r="AH63">
        <v>8</v>
      </c>
      <c r="AI63">
        <v>14</v>
      </c>
      <c r="AJ63">
        <v>16</v>
      </c>
      <c r="AK63">
        <v>11</v>
      </c>
      <c r="AL63">
        <v>13</v>
      </c>
      <c r="AM63">
        <v>10</v>
      </c>
      <c r="AN63">
        <v>14</v>
      </c>
      <c r="AO63">
        <v>12</v>
      </c>
      <c r="AP63">
        <v>4</v>
      </c>
      <c r="AQ63">
        <v>17</v>
      </c>
      <c r="AR63">
        <v>15</v>
      </c>
      <c r="AS63">
        <v>11</v>
      </c>
      <c r="AT63">
        <v>13</v>
      </c>
      <c r="AU63">
        <v>8</v>
      </c>
      <c r="AV63">
        <v>7</v>
      </c>
      <c r="AW63">
        <v>13</v>
      </c>
      <c r="AX63">
        <v>11</v>
      </c>
      <c r="AY63">
        <v>9</v>
      </c>
      <c r="AZ63">
        <v>12</v>
      </c>
      <c r="BA63">
        <v>10</v>
      </c>
      <c r="BB63">
        <v>17</v>
      </c>
      <c r="BC63">
        <v>12</v>
      </c>
      <c r="BD63">
        <v>24</v>
      </c>
      <c r="BE63">
        <v>25</v>
      </c>
    </row>
    <row r="64" spans="2:57" x14ac:dyDescent="0.25">
      <c r="B64">
        <v>61</v>
      </c>
      <c r="C64" t="s">
        <v>36</v>
      </c>
      <c r="D64" t="s">
        <v>126</v>
      </c>
      <c r="E64">
        <v>2020</v>
      </c>
      <c r="F64">
        <v>15</v>
      </c>
      <c r="G64">
        <v>7</v>
      </c>
      <c r="H64">
        <v>10</v>
      </c>
      <c r="I64">
        <v>18</v>
      </c>
      <c r="J64">
        <v>21</v>
      </c>
      <c r="K64">
        <v>8</v>
      </c>
      <c r="L64">
        <v>7</v>
      </c>
      <c r="M64">
        <v>12</v>
      </c>
      <c r="N64">
        <v>13</v>
      </c>
      <c r="O64">
        <v>15</v>
      </c>
      <c r="P64">
        <v>12</v>
      </c>
      <c r="Q64">
        <v>15</v>
      </c>
      <c r="R64">
        <v>22</v>
      </c>
      <c r="S64">
        <v>15</v>
      </c>
      <c r="T64">
        <v>8</v>
      </c>
      <c r="U64">
        <v>9</v>
      </c>
      <c r="V64">
        <v>13</v>
      </c>
      <c r="W64">
        <v>16</v>
      </c>
      <c r="X64">
        <v>13</v>
      </c>
      <c r="Y64">
        <v>18</v>
      </c>
      <c r="Z64">
        <v>16</v>
      </c>
      <c r="AA64">
        <v>12</v>
      </c>
      <c r="AB64">
        <v>28</v>
      </c>
      <c r="AC64">
        <v>15</v>
      </c>
      <c r="AD64">
        <v>25</v>
      </c>
      <c r="AE64">
        <v>20</v>
      </c>
      <c r="AF64">
        <v>8</v>
      </c>
      <c r="AG64">
        <v>8</v>
      </c>
      <c r="AH64">
        <v>4</v>
      </c>
      <c r="AI64">
        <v>4</v>
      </c>
      <c r="AJ64">
        <v>5</v>
      </c>
      <c r="AK64">
        <v>10</v>
      </c>
      <c r="AL64">
        <v>9</v>
      </c>
      <c r="AM64">
        <v>9</v>
      </c>
      <c r="AN64">
        <v>7</v>
      </c>
      <c r="AO64">
        <v>12</v>
      </c>
      <c r="AP64">
        <v>7</v>
      </c>
      <c r="AQ64">
        <v>8</v>
      </c>
      <c r="AR64">
        <v>12</v>
      </c>
      <c r="AS64">
        <v>4</v>
      </c>
      <c r="AT64">
        <v>9</v>
      </c>
      <c r="AU64">
        <v>6</v>
      </c>
      <c r="AV64">
        <v>20</v>
      </c>
      <c r="AW64">
        <v>17</v>
      </c>
      <c r="AX64">
        <v>9</v>
      </c>
      <c r="AY64">
        <v>18</v>
      </c>
      <c r="AZ64">
        <v>10</v>
      </c>
      <c r="BA64">
        <v>14</v>
      </c>
      <c r="BB64">
        <v>15</v>
      </c>
      <c r="BC64">
        <v>19</v>
      </c>
      <c r="BD64">
        <v>20</v>
      </c>
      <c r="BE64">
        <v>20</v>
      </c>
    </row>
    <row r="65" spans="2:57" x14ac:dyDescent="0.25">
      <c r="B65">
        <v>62</v>
      </c>
      <c r="C65" t="s">
        <v>36</v>
      </c>
      <c r="D65" t="s">
        <v>126</v>
      </c>
      <c r="E65">
        <v>2019</v>
      </c>
      <c r="F65">
        <v>7</v>
      </c>
      <c r="G65">
        <v>7</v>
      </c>
      <c r="H65">
        <v>13</v>
      </c>
      <c r="I65">
        <v>14</v>
      </c>
      <c r="J65">
        <v>11</v>
      </c>
      <c r="K65">
        <v>11</v>
      </c>
      <c r="L65">
        <v>13</v>
      </c>
      <c r="M65">
        <v>17</v>
      </c>
      <c r="N65">
        <v>15</v>
      </c>
      <c r="O65">
        <v>6</v>
      </c>
      <c r="P65">
        <v>7</v>
      </c>
      <c r="Q65">
        <v>14</v>
      </c>
      <c r="R65">
        <v>19</v>
      </c>
      <c r="S65">
        <v>16</v>
      </c>
      <c r="T65">
        <v>13</v>
      </c>
      <c r="U65">
        <v>10</v>
      </c>
      <c r="V65">
        <v>11</v>
      </c>
      <c r="W65">
        <v>25</v>
      </c>
      <c r="X65">
        <v>15</v>
      </c>
      <c r="Y65">
        <v>9</v>
      </c>
      <c r="Z65">
        <v>19</v>
      </c>
      <c r="AA65">
        <v>23</v>
      </c>
      <c r="AB65">
        <v>12</v>
      </c>
      <c r="AC65">
        <v>15</v>
      </c>
      <c r="AD65">
        <v>28</v>
      </c>
      <c r="AE65">
        <v>9</v>
      </c>
      <c r="AF65">
        <v>7</v>
      </c>
      <c r="AG65">
        <v>9</v>
      </c>
      <c r="AH65">
        <v>10</v>
      </c>
      <c r="AI65">
        <v>9</v>
      </c>
      <c r="AJ65">
        <v>19</v>
      </c>
      <c r="AK65">
        <v>12</v>
      </c>
      <c r="AL65">
        <v>9</v>
      </c>
      <c r="AM65">
        <v>15</v>
      </c>
      <c r="AN65">
        <v>6</v>
      </c>
      <c r="AO65">
        <v>12</v>
      </c>
      <c r="AP65">
        <v>13</v>
      </c>
      <c r="AQ65">
        <v>9</v>
      </c>
      <c r="AR65">
        <v>7</v>
      </c>
      <c r="AS65">
        <v>11</v>
      </c>
      <c r="AT65">
        <v>11</v>
      </c>
      <c r="AU65">
        <v>6</v>
      </c>
      <c r="AV65">
        <v>10</v>
      </c>
      <c r="AW65">
        <v>10</v>
      </c>
      <c r="AX65">
        <v>8</v>
      </c>
      <c r="AY65">
        <v>13</v>
      </c>
      <c r="AZ65">
        <v>9</v>
      </c>
      <c r="BA65">
        <v>15</v>
      </c>
      <c r="BB65">
        <v>11</v>
      </c>
      <c r="BC65">
        <v>16</v>
      </c>
      <c r="BD65">
        <v>18</v>
      </c>
      <c r="BE65">
        <v>25</v>
      </c>
    </row>
    <row r="66" spans="2:57" x14ac:dyDescent="0.25">
      <c r="B66">
        <v>63</v>
      </c>
      <c r="C66" t="s">
        <v>20</v>
      </c>
      <c r="D66" t="s">
        <v>125</v>
      </c>
      <c r="E66">
        <v>2020</v>
      </c>
      <c r="F66">
        <v>7</v>
      </c>
      <c r="G66">
        <v>11</v>
      </c>
      <c r="H66">
        <v>6</v>
      </c>
      <c r="I66">
        <v>12</v>
      </c>
      <c r="J66">
        <v>15</v>
      </c>
      <c r="K66">
        <v>11</v>
      </c>
      <c r="L66">
        <v>10</v>
      </c>
      <c r="M66">
        <v>15</v>
      </c>
      <c r="N66">
        <v>12</v>
      </c>
      <c r="O66">
        <v>7</v>
      </c>
      <c r="P66">
        <v>10</v>
      </c>
      <c r="Q66">
        <v>12</v>
      </c>
      <c r="R66">
        <v>12</v>
      </c>
      <c r="S66">
        <v>12</v>
      </c>
      <c r="T66">
        <v>7</v>
      </c>
      <c r="U66">
        <v>13</v>
      </c>
      <c r="V66">
        <v>15</v>
      </c>
      <c r="W66">
        <v>16</v>
      </c>
      <c r="X66">
        <v>19</v>
      </c>
      <c r="Y66">
        <v>17</v>
      </c>
      <c r="Z66">
        <v>9</v>
      </c>
      <c r="AA66">
        <v>16</v>
      </c>
      <c r="AB66">
        <v>18</v>
      </c>
      <c r="AC66">
        <v>14</v>
      </c>
      <c r="AD66">
        <v>22</v>
      </c>
      <c r="AE66">
        <v>25</v>
      </c>
      <c r="AF66">
        <v>12</v>
      </c>
      <c r="AG66">
        <v>4</v>
      </c>
      <c r="AH66">
        <v>5</v>
      </c>
      <c r="AI66">
        <v>11</v>
      </c>
      <c r="AJ66">
        <v>10</v>
      </c>
      <c r="AK66">
        <v>19</v>
      </c>
      <c r="AL66">
        <v>10</v>
      </c>
      <c r="AM66">
        <v>10</v>
      </c>
      <c r="AN66">
        <v>9</v>
      </c>
      <c r="AO66">
        <v>11</v>
      </c>
      <c r="AP66">
        <v>8</v>
      </c>
      <c r="AQ66">
        <v>12</v>
      </c>
      <c r="AR66">
        <v>6</v>
      </c>
      <c r="AS66">
        <v>15</v>
      </c>
      <c r="AT66">
        <v>6</v>
      </c>
      <c r="AU66">
        <v>12</v>
      </c>
      <c r="AV66">
        <v>20</v>
      </c>
      <c r="AW66">
        <v>11</v>
      </c>
      <c r="AX66">
        <v>15</v>
      </c>
      <c r="AY66">
        <v>14</v>
      </c>
      <c r="AZ66">
        <v>7</v>
      </c>
      <c r="BA66">
        <v>11</v>
      </c>
      <c r="BB66">
        <v>15</v>
      </c>
      <c r="BC66">
        <v>16</v>
      </c>
      <c r="BD66">
        <v>14</v>
      </c>
      <c r="BE66">
        <v>14</v>
      </c>
    </row>
    <row r="67" spans="2:57" x14ac:dyDescent="0.25">
      <c r="B67">
        <v>64</v>
      </c>
      <c r="C67" t="s">
        <v>20</v>
      </c>
      <c r="D67" t="s">
        <v>125</v>
      </c>
      <c r="E67">
        <v>2019</v>
      </c>
      <c r="F67">
        <v>10</v>
      </c>
      <c r="G67">
        <v>6</v>
      </c>
      <c r="H67">
        <v>6</v>
      </c>
      <c r="I67">
        <v>15</v>
      </c>
      <c r="J67">
        <v>10</v>
      </c>
      <c r="K67">
        <v>14</v>
      </c>
      <c r="L67">
        <v>10</v>
      </c>
      <c r="M67">
        <v>9</v>
      </c>
      <c r="N67">
        <v>12</v>
      </c>
      <c r="O67">
        <v>12</v>
      </c>
      <c r="P67">
        <v>11</v>
      </c>
      <c r="Q67">
        <v>13</v>
      </c>
      <c r="R67">
        <v>19</v>
      </c>
      <c r="S67">
        <v>11</v>
      </c>
      <c r="T67">
        <v>16</v>
      </c>
      <c r="U67">
        <v>16</v>
      </c>
      <c r="V67">
        <v>14</v>
      </c>
      <c r="W67">
        <v>14</v>
      </c>
      <c r="X67">
        <v>14</v>
      </c>
      <c r="Y67">
        <v>21</v>
      </c>
      <c r="Z67">
        <v>11</v>
      </c>
      <c r="AA67">
        <v>11</v>
      </c>
      <c r="AB67">
        <v>17</v>
      </c>
      <c r="AC67">
        <v>18</v>
      </c>
      <c r="AD67">
        <v>16</v>
      </c>
      <c r="AE67">
        <v>25</v>
      </c>
      <c r="AF67">
        <v>8</v>
      </c>
      <c r="AG67">
        <v>8</v>
      </c>
      <c r="AH67">
        <v>9</v>
      </c>
      <c r="AI67">
        <v>2</v>
      </c>
      <c r="AJ67">
        <v>6</v>
      </c>
      <c r="AK67">
        <v>7</v>
      </c>
      <c r="AL67">
        <v>10</v>
      </c>
      <c r="AM67">
        <v>9</v>
      </c>
      <c r="AN67">
        <v>9</v>
      </c>
      <c r="AO67">
        <v>5</v>
      </c>
      <c r="AP67">
        <v>8</v>
      </c>
      <c r="AQ67">
        <v>16</v>
      </c>
      <c r="AR67">
        <v>15</v>
      </c>
      <c r="AS67">
        <v>13</v>
      </c>
      <c r="AT67">
        <v>7</v>
      </c>
      <c r="AU67">
        <v>8</v>
      </c>
      <c r="AV67">
        <v>12</v>
      </c>
      <c r="AW67">
        <v>14</v>
      </c>
      <c r="AX67">
        <v>12</v>
      </c>
      <c r="AY67">
        <v>12</v>
      </c>
      <c r="AZ67">
        <v>12</v>
      </c>
      <c r="BA67">
        <v>13</v>
      </c>
      <c r="BB67">
        <v>14</v>
      </c>
      <c r="BC67">
        <v>16</v>
      </c>
      <c r="BD67">
        <v>19</v>
      </c>
      <c r="BE67">
        <v>21</v>
      </c>
    </row>
    <row r="68" spans="2:57" x14ac:dyDescent="0.25">
      <c r="B68">
        <v>65</v>
      </c>
      <c r="C68" t="s">
        <v>42</v>
      </c>
      <c r="D68" t="s">
        <v>126</v>
      </c>
      <c r="E68">
        <v>2020</v>
      </c>
      <c r="F68">
        <v>9</v>
      </c>
      <c r="G68">
        <v>12</v>
      </c>
      <c r="H68">
        <v>11</v>
      </c>
      <c r="I68">
        <v>16</v>
      </c>
      <c r="J68">
        <v>8</v>
      </c>
      <c r="K68">
        <v>9</v>
      </c>
      <c r="L68">
        <v>18</v>
      </c>
      <c r="M68">
        <v>12</v>
      </c>
      <c r="N68">
        <v>18</v>
      </c>
      <c r="O68">
        <v>14</v>
      </c>
      <c r="P68">
        <v>13</v>
      </c>
      <c r="Q68">
        <v>14</v>
      </c>
      <c r="R68">
        <v>14</v>
      </c>
      <c r="S68">
        <v>15</v>
      </c>
      <c r="T68">
        <v>12</v>
      </c>
      <c r="U68">
        <v>13</v>
      </c>
      <c r="V68">
        <v>15</v>
      </c>
      <c r="W68">
        <v>18</v>
      </c>
      <c r="X68">
        <v>12</v>
      </c>
      <c r="Y68">
        <v>18</v>
      </c>
      <c r="Z68">
        <v>8</v>
      </c>
      <c r="AA68">
        <v>19</v>
      </c>
      <c r="AB68">
        <v>13</v>
      </c>
      <c r="AC68">
        <v>12</v>
      </c>
      <c r="AD68">
        <v>14</v>
      </c>
      <c r="AE68">
        <v>15</v>
      </c>
      <c r="AF68">
        <v>7</v>
      </c>
      <c r="AG68">
        <v>3</v>
      </c>
      <c r="AH68">
        <v>12</v>
      </c>
      <c r="AI68">
        <v>11</v>
      </c>
      <c r="AJ68">
        <v>11</v>
      </c>
      <c r="AK68">
        <v>9</v>
      </c>
      <c r="AL68">
        <v>13</v>
      </c>
      <c r="AM68">
        <v>14</v>
      </c>
      <c r="AN68">
        <v>13</v>
      </c>
      <c r="AO68">
        <v>9</v>
      </c>
      <c r="AP68">
        <v>8</v>
      </c>
      <c r="AQ68">
        <v>5</v>
      </c>
      <c r="AR68">
        <v>8</v>
      </c>
      <c r="AS68">
        <v>6</v>
      </c>
      <c r="AT68">
        <v>8</v>
      </c>
      <c r="AU68">
        <v>11</v>
      </c>
      <c r="AV68">
        <v>14</v>
      </c>
      <c r="AW68">
        <v>11</v>
      </c>
      <c r="AX68">
        <v>13</v>
      </c>
      <c r="AY68">
        <v>11</v>
      </c>
      <c r="AZ68">
        <v>8</v>
      </c>
      <c r="BA68">
        <v>9</v>
      </c>
      <c r="BB68">
        <v>12</v>
      </c>
      <c r="BC68">
        <v>18</v>
      </c>
      <c r="BD68">
        <v>15</v>
      </c>
      <c r="BE68">
        <v>22</v>
      </c>
    </row>
    <row r="69" spans="2:57" x14ac:dyDescent="0.25">
      <c r="B69">
        <v>66</v>
      </c>
      <c r="C69" t="s">
        <v>42</v>
      </c>
      <c r="D69" t="s">
        <v>126</v>
      </c>
      <c r="E69">
        <v>2019</v>
      </c>
      <c r="F69">
        <v>23</v>
      </c>
      <c r="G69">
        <v>16</v>
      </c>
      <c r="H69">
        <v>9</v>
      </c>
      <c r="I69">
        <v>11</v>
      </c>
      <c r="J69">
        <v>16</v>
      </c>
      <c r="K69">
        <v>19</v>
      </c>
      <c r="L69">
        <v>23</v>
      </c>
      <c r="M69">
        <v>16</v>
      </c>
      <c r="N69">
        <v>16</v>
      </c>
      <c r="O69">
        <v>18</v>
      </c>
      <c r="P69">
        <v>8</v>
      </c>
      <c r="Q69">
        <v>22</v>
      </c>
      <c r="R69">
        <v>11</v>
      </c>
      <c r="S69">
        <v>20</v>
      </c>
      <c r="T69">
        <v>11</v>
      </c>
      <c r="U69">
        <v>12</v>
      </c>
      <c r="V69">
        <v>17</v>
      </c>
      <c r="W69">
        <v>12</v>
      </c>
      <c r="X69">
        <v>13</v>
      </c>
      <c r="Y69">
        <v>13</v>
      </c>
      <c r="Z69">
        <v>21</v>
      </c>
      <c r="AA69">
        <v>13</v>
      </c>
      <c r="AB69">
        <v>7</v>
      </c>
      <c r="AC69">
        <v>18</v>
      </c>
      <c r="AD69">
        <v>12</v>
      </c>
      <c r="AE69">
        <v>18</v>
      </c>
      <c r="AF69">
        <v>9</v>
      </c>
      <c r="AG69">
        <v>6</v>
      </c>
      <c r="AH69">
        <v>5</v>
      </c>
      <c r="AI69">
        <v>14</v>
      </c>
      <c r="AJ69">
        <v>9</v>
      </c>
      <c r="AK69">
        <v>7</v>
      </c>
      <c r="AL69">
        <v>11</v>
      </c>
      <c r="AM69">
        <v>6</v>
      </c>
      <c r="AN69">
        <v>6</v>
      </c>
      <c r="AO69">
        <v>11</v>
      </c>
      <c r="AP69">
        <v>9</v>
      </c>
      <c r="AQ69">
        <v>8</v>
      </c>
      <c r="AR69">
        <v>9</v>
      </c>
      <c r="AS69">
        <v>4</v>
      </c>
      <c r="AT69">
        <v>15</v>
      </c>
      <c r="AU69">
        <v>5</v>
      </c>
      <c r="AV69">
        <v>7</v>
      </c>
      <c r="AW69">
        <v>9</v>
      </c>
      <c r="AX69">
        <v>4</v>
      </c>
      <c r="AY69">
        <v>4</v>
      </c>
      <c r="AZ69">
        <v>11</v>
      </c>
      <c r="BA69">
        <v>14</v>
      </c>
      <c r="BB69">
        <v>12</v>
      </c>
      <c r="BC69">
        <v>10</v>
      </c>
      <c r="BD69">
        <v>18</v>
      </c>
      <c r="BE69">
        <v>13</v>
      </c>
    </row>
    <row r="70" spans="2:57" x14ac:dyDescent="0.25">
      <c r="B70">
        <v>67</v>
      </c>
      <c r="C70" t="s">
        <v>33</v>
      </c>
      <c r="D70" t="s">
        <v>125</v>
      </c>
      <c r="E70">
        <v>2020</v>
      </c>
      <c r="F70">
        <v>14</v>
      </c>
      <c r="G70">
        <v>12</v>
      </c>
      <c r="H70">
        <v>9</v>
      </c>
      <c r="I70">
        <v>11</v>
      </c>
      <c r="J70">
        <v>13</v>
      </c>
      <c r="K70">
        <v>12</v>
      </c>
      <c r="L70">
        <v>8</v>
      </c>
      <c r="M70">
        <v>12</v>
      </c>
      <c r="N70">
        <v>13</v>
      </c>
      <c r="O70">
        <v>10</v>
      </c>
      <c r="P70">
        <v>10</v>
      </c>
      <c r="Q70">
        <v>17</v>
      </c>
      <c r="R70">
        <v>14</v>
      </c>
      <c r="S70">
        <v>14</v>
      </c>
      <c r="T70">
        <v>25</v>
      </c>
      <c r="U70">
        <v>18</v>
      </c>
      <c r="V70">
        <v>13</v>
      </c>
      <c r="W70">
        <v>22</v>
      </c>
      <c r="X70">
        <v>12</v>
      </c>
      <c r="Y70">
        <v>21</v>
      </c>
      <c r="Z70">
        <v>15</v>
      </c>
      <c r="AA70">
        <v>17</v>
      </c>
      <c r="AB70">
        <v>11</v>
      </c>
      <c r="AC70">
        <v>15</v>
      </c>
      <c r="AD70">
        <v>12</v>
      </c>
      <c r="AE70">
        <v>17</v>
      </c>
      <c r="AF70">
        <v>11</v>
      </c>
      <c r="AG70">
        <v>5</v>
      </c>
      <c r="AH70">
        <v>7</v>
      </c>
      <c r="AI70">
        <v>7</v>
      </c>
      <c r="AJ70">
        <v>8</v>
      </c>
      <c r="AK70">
        <v>9</v>
      </c>
      <c r="AL70">
        <v>5</v>
      </c>
      <c r="AM70">
        <v>11</v>
      </c>
      <c r="AN70">
        <v>9</v>
      </c>
      <c r="AO70">
        <v>8</v>
      </c>
      <c r="AP70">
        <v>13</v>
      </c>
      <c r="AQ70">
        <v>12</v>
      </c>
      <c r="AR70">
        <v>7</v>
      </c>
      <c r="AS70">
        <v>8</v>
      </c>
      <c r="AT70">
        <v>12</v>
      </c>
      <c r="AU70">
        <v>7</v>
      </c>
      <c r="AV70">
        <v>14</v>
      </c>
      <c r="AW70">
        <v>6</v>
      </c>
      <c r="AX70">
        <v>3</v>
      </c>
      <c r="AY70">
        <v>9</v>
      </c>
      <c r="AZ70">
        <v>15</v>
      </c>
      <c r="BA70">
        <v>8</v>
      </c>
      <c r="BB70">
        <v>11</v>
      </c>
      <c r="BC70">
        <v>13</v>
      </c>
      <c r="BD70">
        <v>12</v>
      </c>
      <c r="BE70">
        <v>18</v>
      </c>
    </row>
    <row r="71" spans="2:57" x14ac:dyDescent="0.25">
      <c r="B71">
        <v>68</v>
      </c>
      <c r="C71" t="s">
        <v>33</v>
      </c>
      <c r="D71" t="s">
        <v>125</v>
      </c>
      <c r="E71">
        <v>2019</v>
      </c>
      <c r="F71">
        <v>15</v>
      </c>
      <c r="G71">
        <v>12</v>
      </c>
      <c r="H71">
        <v>11</v>
      </c>
      <c r="I71">
        <v>17</v>
      </c>
      <c r="J71">
        <v>10</v>
      </c>
      <c r="K71">
        <v>18</v>
      </c>
      <c r="L71">
        <v>11</v>
      </c>
      <c r="M71">
        <v>16</v>
      </c>
      <c r="N71">
        <v>8</v>
      </c>
      <c r="O71">
        <v>6</v>
      </c>
      <c r="P71">
        <v>11</v>
      </c>
      <c r="Q71">
        <v>10</v>
      </c>
      <c r="R71">
        <v>18</v>
      </c>
      <c r="S71">
        <v>10</v>
      </c>
      <c r="T71">
        <v>14</v>
      </c>
      <c r="U71">
        <v>13</v>
      </c>
      <c r="V71">
        <v>13</v>
      </c>
      <c r="W71">
        <v>12</v>
      </c>
      <c r="X71">
        <v>14</v>
      </c>
      <c r="Y71">
        <v>10</v>
      </c>
      <c r="Z71">
        <v>10</v>
      </c>
      <c r="AA71">
        <v>11</v>
      </c>
      <c r="AB71">
        <v>14</v>
      </c>
      <c r="AC71">
        <v>11</v>
      </c>
      <c r="AD71">
        <v>10</v>
      </c>
      <c r="AE71">
        <v>17</v>
      </c>
      <c r="AF71">
        <v>8</v>
      </c>
      <c r="AG71">
        <v>13</v>
      </c>
      <c r="AH71">
        <v>6</v>
      </c>
      <c r="AI71">
        <v>16</v>
      </c>
      <c r="AJ71">
        <v>9</v>
      </c>
      <c r="AK71">
        <v>4</v>
      </c>
      <c r="AL71">
        <v>12</v>
      </c>
      <c r="AM71">
        <v>10</v>
      </c>
      <c r="AN71">
        <v>19</v>
      </c>
      <c r="AO71">
        <v>9</v>
      </c>
      <c r="AP71">
        <v>7</v>
      </c>
      <c r="AQ71">
        <v>5</v>
      </c>
      <c r="AR71">
        <v>10</v>
      </c>
      <c r="AS71">
        <v>8</v>
      </c>
      <c r="AT71">
        <v>11</v>
      </c>
      <c r="AU71">
        <v>5</v>
      </c>
      <c r="AV71">
        <v>11</v>
      </c>
      <c r="AW71">
        <v>13</v>
      </c>
      <c r="AX71">
        <v>11</v>
      </c>
      <c r="AY71">
        <v>11</v>
      </c>
      <c r="AZ71">
        <v>11</v>
      </c>
      <c r="BA71">
        <v>14</v>
      </c>
      <c r="BB71">
        <v>15</v>
      </c>
      <c r="BC71">
        <v>16</v>
      </c>
      <c r="BD71">
        <v>17</v>
      </c>
      <c r="BE71">
        <v>11</v>
      </c>
    </row>
    <row r="72" spans="2:57" x14ac:dyDescent="0.25">
      <c r="B72">
        <v>69</v>
      </c>
      <c r="C72" t="s">
        <v>28</v>
      </c>
      <c r="D72" t="s">
        <v>126</v>
      </c>
      <c r="E72">
        <v>2020</v>
      </c>
      <c r="F72">
        <v>10</v>
      </c>
      <c r="G72">
        <v>14</v>
      </c>
      <c r="H72">
        <v>13</v>
      </c>
      <c r="I72">
        <v>11</v>
      </c>
      <c r="J72">
        <v>9</v>
      </c>
      <c r="K72">
        <v>13</v>
      </c>
      <c r="L72">
        <v>19</v>
      </c>
      <c r="M72">
        <v>10</v>
      </c>
      <c r="N72">
        <v>11</v>
      </c>
      <c r="O72">
        <v>12</v>
      </c>
      <c r="P72">
        <v>8</v>
      </c>
      <c r="Q72">
        <v>9</v>
      </c>
      <c r="R72">
        <v>18</v>
      </c>
      <c r="S72">
        <v>16</v>
      </c>
      <c r="T72">
        <v>12</v>
      </c>
      <c r="U72">
        <v>8</v>
      </c>
      <c r="V72">
        <v>14</v>
      </c>
      <c r="W72">
        <v>8</v>
      </c>
      <c r="X72">
        <v>14</v>
      </c>
      <c r="Y72">
        <v>6</v>
      </c>
      <c r="Z72">
        <v>9</v>
      </c>
      <c r="AA72">
        <v>14</v>
      </c>
      <c r="AB72">
        <v>21</v>
      </c>
      <c r="AC72">
        <v>11</v>
      </c>
      <c r="AD72">
        <v>13</v>
      </c>
      <c r="AE72">
        <v>10</v>
      </c>
      <c r="AF72">
        <v>8</v>
      </c>
      <c r="AG72">
        <v>7</v>
      </c>
      <c r="AH72">
        <v>9</v>
      </c>
      <c r="AI72">
        <v>9</v>
      </c>
      <c r="AJ72">
        <v>20</v>
      </c>
      <c r="AK72">
        <v>14</v>
      </c>
      <c r="AL72">
        <v>9</v>
      </c>
      <c r="AM72">
        <v>6</v>
      </c>
      <c r="AN72">
        <v>3</v>
      </c>
      <c r="AO72">
        <v>11</v>
      </c>
      <c r="AP72">
        <v>7</v>
      </c>
      <c r="AQ72">
        <v>10</v>
      </c>
      <c r="AR72">
        <v>10</v>
      </c>
      <c r="AS72">
        <v>7</v>
      </c>
      <c r="AT72">
        <v>12</v>
      </c>
      <c r="AU72">
        <v>16</v>
      </c>
      <c r="AV72">
        <v>11</v>
      </c>
      <c r="AW72">
        <v>14</v>
      </c>
      <c r="AX72">
        <v>10</v>
      </c>
      <c r="AY72">
        <v>11</v>
      </c>
      <c r="AZ72">
        <v>9</v>
      </c>
      <c r="BA72">
        <v>8</v>
      </c>
      <c r="BB72">
        <v>20</v>
      </c>
      <c r="BC72">
        <v>19</v>
      </c>
      <c r="BD72">
        <v>14</v>
      </c>
      <c r="BE72">
        <v>15</v>
      </c>
    </row>
    <row r="73" spans="2:57" x14ac:dyDescent="0.25">
      <c r="B73">
        <v>70</v>
      </c>
      <c r="C73" t="s">
        <v>28</v>
      </c>
      <c r="D73" t="s">
        <v>126</v>
      </c>
      <c r="E73">
        <v>2019</v>
      </c>
      <c r="F73">
        <v>15</v>
      </c>
      <c r="G73">
        <v>7</v>
      </c>
      <c r="H73">
        <v>15</v>
      </c>
      <c r="I73">
        <v>14</v>
      </c>
      <c r="J73">
        <v>17</v>
      </c>
      <c r="K73">
        <v>7</v>
      </c>
      <c r="L73">
        <v>10</v>
      </c>
      <c r="M73">
        <v>16</v>
      </c>
      <c r="N73">
        <v>11</v>
      </c>
      <c r="O73">
        <v>8</v>
      </c>
      <c r="P73">
        <v>8</v>
      </c>
      <c r="Q73">
        <v>10</v>
      </c>
      <c r="R73">
        <v>10</v>
      </c>
      <c r="S73">
        <v>12</v>
      </c>
      <c r="T73">
        <v>10</v>
      </c>
      <c r="U73">
        <v>16</v>
      </c>
      <c r="V73">
        <v>13</v>
      </c>
      <c r="W73">
        <v>10</v>
      </c>
      <c r="X73">
        <v>13</v>
      </c>
      <c r="Y73">
        <v>13</v>
      </c>
      <c r="Z73">
        <v>18</v>
      </c>
      <c r="AA73">
        <v>12</v>
      </c>
      <c r="AB73">
        <v>15</v>
      </c>
      <c r="AC73">
        <v>9</v>
      </c>
      <c r="AD73">
        <v>8</v>
      </c>
      <c r="AE73">
        <v>5</v>
      </c>
      <c r="AF73">
        <v>11</v>
      </c>
      <c r="AG73">
        <v>8</v>
      </c>
      <c r="AH73">
        <v>9</v>
      </c>
      <c r="AI73">
        <v>10</v>
      </c>
      <c r="AJ73">
        <v>7</v>
      </c>
      <c r="AK73">
        <v>12</v>
      </c>
      <c r="AL73">
        <v>12</v>
      </c>
      <c r="AM73">
        <v>9</v>
      </c>
      <c r="AN73">
        <v>16</v>
      </c>
      <c r="AO73">
        <v>11</v>
      </c>
      <c r="AP73">
        <v>12</v>
      </c>
      <c r="AQ73">
        <v>10</v>
      </c>
      <c r="AR73">
        <v>6</v>
      </c>
      <c r="AS73">
        <v>19</v>
      </c>
      <c r="AT73">
        <v>6</v>
      </c>
      <c r="AU73">
        <v>12</v>
      </c>
      <c r="AV73">
        <v>11</v>
      </c>
      <c r="AW73">
        <v>16</v>
      </c>
      <c r="AX73">
        <v>12</v>
      </c>
      <c r="AY73">
        <v>11</v>
      </c>
      <c r="AZ73">
        <v>13</v>
      </c>
      <c r="BA73">
        <v>8</v>
      </c>
      <c r="BB73">
        <v>17</v>
      </c>
      <c r="BC73">
        <v>10</v>
      </c>
      <c r="BD73">
        <v>10</v>
      </c>
      <c r="BE73">
        <v>21</v>
      </c>
    </row>
    <row r="74" spans="2:57" x14ac:dyDescent="0.25">
      <c r="B74">
        <v>71</v>
      </c>
      <c r="C74" t="s">
        <v>40</v>
      </c>
      <c r="D74" t="s">
        <v>125</v>
      </c>
      <c r="E74">
        <v>2020</v>
      </c>
      <c r="F74">
        <v>15</v>
      </c>
      <c r="G74">
        <v>12</v>
      </c>
      <c r="H74">
        <v>9</v>
      </c>
      <c r="I74">
        <v>12</v>
      </c>
      <c r="J74">
        <v>14</v>
      </c>
      <c r="K74">
        <v>14</v>
      </c>
      <c r="L74">
        <v>17</v>
      </c>
      <c r="M74">
        <v>14</v>
      </c>
      <c r="N74">
        <v>10</v>
      </c>
      <c r="O74">
        <v>11</v>
      </c>
      <c r="P74">
        <v>19</v>
      </c>
      <c r="Q74">
        <v>12</v>
      </c>
      <c r="R74">
        <v>6</v>
      </c>
      <c r="S74">
        <v>12</v>
      </c>
      <c r="T74">
        <v>14</v>
      </c>
      <c r="U74">
        <v>11</v>
      </c>
      <c r="V74">
        <v>9</v>
      </c>
      <c r="W74">
        <v>11</v>
      </c>
      <c r="X74">
        <v>19</v>
      </c>
      <c r="Y74">
        <v>15</v>
      </c>
      <c r="Z74">
        <v>18</v>
      </c>
      <c r="AA74">
        <v>13</v>
      </c>
      <c r="AB74">
        <v>17</v>
      </c>
      <c r="AC74">
        <v>9</v>
      </c>
      <c r="AD74">
        <v>12</v>
      </c>
      <c r="AE74">
        <v>12</v>
      </c>
      <c r="AF74">
        <v>10</v>
      </c>
      <c r="AG74">
        <v>9</v>
      </c>
      <c r="AH74">
        <v>13</v>
      </c>
      <c r="AI74">
        <v>13</v>
      </c>
      <c r="AJ74">
        <v>7</v>
      </c>
      <c r="AK74">
        <v>11</v>
      </c>
      <c r="AL74">
        <v>4</v>
      </c>
      <c r="AM74">
        <v>10</v>
      </c>
      <c r="AN74">
        <v>10</v>
      </c>
      <c r="AO74">
        <v>15</v>
      </c>
      <c r="AP74">
        <v>12</v>
      </c>
      <c r="AQ74">
        <v>9</v>
      </c>
      <c r="AR74">
        <v>4</v>
      </c>
      <c r="AS74">
        <v>10</v>
      </c>
      <c r="AT74">
        <v>8</v>
      </c>
      <c r="AU74">
        <v>5</v>
      </c>
      <c r="AV74">
        <v>10</v>
      </c>
      <c r="AW74">
        <v>8</v>
      </c>
      <c r="AX74">
        <v>11</v>
      </c>
      <c r="AY74">
        <v>6</v>
      </c>
      <c r="AZ74">
        <v>8</v>
      </c>
      <c r="BA74">
        <v>18</v>
      </c>
      <c r="BB74">
        <v>7</v>
      </c>
      <c r="BC74">
        <v>10</v>
      </c>
      <c r="BD74">
        <v>10</v>
      </c>
      <c r="BE74">
        <v>14</v>
      </c>
    </row>
    <row r="75" spans="2:57" x14ac:dyDescent="0.25">
      <c r="B75">
        <v>72</v>
      </c>
      <c r="C75" t="s">
        <v>40</v>
      </c>
      <c r="D75" t="s">
        <v>125</v>
      </c>
      <c r="E75">
        <v>2019</v>
      </c>
      <c r="F75">
        <v>13</v>
      </c>
      <c r="G75">
        <v>6</v>
      </c>
      <c r="H75">
        <v>7</v>
      </c>
      <c r="I75">
        <v>9</v>
      </c>
      <c r="J75">
        <v>9</v>
      </c>
      <c r="K75">
        <v>15</v>
      </c>
      <c r="L75">
        <v>13</v>
      </c>
      <c r="M75">
        <v>6</v>
      </c>
      <c r="N75">
        <v>7</v>
      </c>
      <c r="O75">
        <v>10</v>
      </c>
      <c r="P75">
        <v>9</v>
      </c>
      <c r="Q75">
        <v>12</v>
      </c>
      <c r="R75">
        <v>11</v>
      </c>
      <c r="S75">
        <v>10</v>
      </c>
      <c r="T75">
        <v>12</v>
      </c>
      <c r="U75">
        <v>14</v>
      </c>
      <c r="V75">
        <v>10</v>
      </c>
      <c r="W75">
        <v>19</v>
      </c>
      <c r="X75">
        <v>11</v>
      </c>
      <c r="Y75">
        <v>10</v>
      </c>
      <c r="Z75">
        <v>8</v>
      </c>
      <c r="AA75">
        <v>17</v>
      </c>
      <c r="AB75">
        <v>11</v>
      </c>
      <c r="AC75">
        <v>15</v>
      </c>
      <c r="AD75">
        <v>29</v>
      </c>
      <c r="AE75">
        <v>13</v>
      </c>
      <c r="AF75">
        <v>5</v>
      </c>
      <c r="AG75">
        <v>8</v>
      </c>
      <c r="AH75">
        <v>10</v>
      </c>
      <c r="AI75">
        <v>6</v>
      </c>
      <c r="AJ75">
        <v>8</v>
      </c>
      <c r="AK75">
        <v>7</v>
      </c>
      <c r="AL75">
        <v>9</v>
      </c>
      <c r="AM75">
        <v>11</v>
      </c>
      <c r="AN75">
        <v>5</v>
      </c>
      <c r="AO75">
        <v>6</v>
      </c>
      <c r="AP75">
        <v>8</v>
      </c>
      <c r="AQ75">
        <v>12</v>
      </c>
      <c r="AR75">
        <v>9</v>
      </c>
      <c r="AS75">
        <v>12</v>
      </c>
      <c r="AT75">
        <v>9</v>
      </c>
      <c r="AU75">
        <v>8</v>
      </c>
      <c r="AV75">
        <v>10</v>
      </c>
      <c r="AW75">
        <v>16</v>
      </c>
      <c r="AX75">
        <v>11</v>
      </c>
      <c r="AY75">
        <v>8</v>
      </c>
      <c r="AZ75">
        <v>17</v>
      </c>
      <c r="BA75">
        <v>16</v>
      </c>
      <c r="BB75">
        <v>8</v>
      </c>
      <c r="BC75">
        <v>10</v>
      </c>
      <c r="BD75">
        <v>23</v>
      </c>
      <c r="BE75">
        <v>21</v>
      </c>
    </row>
    <row r="76" spans="2:57" x14ac:dyDescent="0.25">
      <c r="B76">
        <v>73</v>
      </c>
      <c r="C76" t="s">
        <v>24</v>
      </c>
      <c r="D76" t="s">
        <v>126</v>
      </c>
      <c r="E76">
        <v>2020</v>
      </c>
      <c r="F76">
        <v>7</v>
      </c>
      <c r="G76">
        <v>18</v>
      </c>
      <c r="H76">
        <v>11</v>
      </c>
      <c r="I76">
        <v>14</v>
      </c>
      <c r="J76">
        <v>9</v>
      </c>
      <c r="K76">
        <v>16</v>
      </c>
      <c r="L76">
        <v>15</v>
      </c>
      <c r="M76">
        <v>17</v>
      </c>
      <c r="N76">
        <v>8</v>
      </c>
      <c r="O76">
        <v>17</v>
      </c>
      <c r="P76">
        <v>13</v>
      </c>
      <c r="Q76">
        <v>11</v>
      </c>
      <c r="R76">
        <v>7</v>
      </c>
      <c r="S76">
        <v>16</v>
      </c>
      <c r="T76">
        <v>16</v>
      </c>
      <c r="U76">
        <v>8</v>
      </c>
      <c r="V76">
        <v>11</v>
      </c>
      <c r="W76">
        <v>12</v>
      </c>
      <c r="X76">
        <v>5</v>
      </c>
      <c r="Y76">
        <v>13</v>
      </c>
      <c r="Z76">
        <v>8</v>
      </c>
      <c r="AA76">
        <v>13</v>
      </c>
      <c r="AB76">
        <v>10</v>
      </c>
      <c r="AC76">
        <v>7</v>
      </c>
      <c r="AD76">
        <v>13</v>
      </c>
      <c r="AE76">
        <v>10</v>
      </c>
      <c r="AF76">
        <v>7</v>
      </c>
      <c r="AG76">
        <v>10</v>
      </c>
      <c r="AH76">
        <v>5</v>
      </c>
      <c r="AI76">
        <v>7</v>
      </c>
      <c r="AJ76">
        <v>11</v>
      </c>
      <c r="AK76">
        <v>6</v>
      </c>
      <c r="AL76">
        <v>10</v>
      </c>
      <c r="AM76">
        <v>9</v>
      </c>
      <c r="AN76">
        <v>12</v>
      </c>
      <c r="AO76">
        <v>11</v>
      </c>
      <c r="AP76">
        <v>12</v>
      </c>
      <c r="AQ76">
        <v>11</v>
      </c>
      <c r="AR76">
        <v>9</v>
      </c>
      <c r="AS76">
        <v>5</v>
      </c>
      <c r="AT76">
        <v>8</v>
      </c>
      <c r="AU76">
        <v>17</v>
      </c>
      <c r="AV76">
        <v>8</v>
      </c>
      <c r="AW76">
        <v>10</v>
      </c>
      <c r="AX76">
        <v>6</v>
      </c>
      <c r="AY76">
        <v>19</v>
      </c>
      <c r="AZ76">
        <v>13</v>
      </c>
      <c r="BA76">
        <v>11</v>
      </c>
      <c r="BB76">
        <v>7</v>
      </c>
      <c r="BC76">
        <v>7</v>
      </c>
      <c r="BD76">
        <v>18</v>
      </c>
      <c r="BE76">
        <v>11</v>
      </c>
    </row>
    <row r="77" spans="2:57" x14ac:dyDescent="0.25">
      <c r="B77">
        <v>74</v>
      </c>
      <c r="C77" t="s">
        <v>24</v>
      </c>
      <c r="D77" t="s">
        <v>126</v>
      </c>
      <c r="E77">
        <v>2019</v>
      </c>
      <c r="F77">
        <v>10</v>
      </c>
      <c r="G77">
        <v>11</v>
      </c>
      <c r="H77">
        <v>10</v>
      </c>
      <c r="I77">
        <v>9</v>
      </c>
      <c r="J77">
        <v>9</v>
      </c>
      <c r="K77">
        <v>14</v>
      </c>
      <c r="L77">
        <v>16</v>
      </c>
      <c r="M77">
        <v>12</v>
      </c>
      <c r="N77">
        <v>9</v>
      </c>
      <c r="O77">
        <v>10</v>
      </c>
      <c r="P77">
        <v>10</v>
      </c>
      <c r="Q77">
        <v>11</v>
      </c>
      <c r="R77">
        <v>12</v>
      </c>
      <c r="S77">
        <v>18</v>
      </c>
      <c r="T77">
        <v>8</v>
      </c>
      <c r="U77">
        <v>10</v>
      </c>
      <c r="V77">
        <v>18</v>
      </c>
      <c r="W77">
        <v>19</v>
      </c>
      <c r="X77">
        <v>15</v>
      </c>
      <c r="Y77">
        <v>10</v>
      </c>
      <c r="Z77">
        <v>12</v>
      </c>
      <c r="AA77">
        <v>16</v>
      </c>
      <c r="AB77">
        <v>13</v>
      </c>
      <c r="AC77">
        <v>10</v>
      </c>
      <c r="AD77">
        <v>12</v>
      </c>
      <c r="AE77">
        <v>14</v>
      </c>
      <c r="AF77">
        <v>9</v>
      </c>
      <c r="AG77">
        <v>5</v>
      </c>
      <c r="AH77">
        <v>9</v>
      </c>
      <c r="AI77">
        <v>15</v>
      </c>
      <c r="AJ77">
        <v>14</v>
      </c>
      <c r="AK77">
        <v>7</v>
      </c>
      <c r="AL77">
        <v>8</v>
      </c>
      <c r="AM77">
        <v>4</v>
      </c>
      <c r="AN77">
        <v>12</v>
      </c>
      <c r="AO77">
        <v>6</v>
      </c>
      <c r="AP77">
        <v>9</v>
      </c>
      <c r="AQ77">
        <v>6</v>
      </c>
      <c r="AR77">
        <v>10</v>
      </c>
      <c r="AS77">
        <v>7</v>
      </c>
      <c r="AT77">
        <v>10</v>
      </c>
      <c r="AU77">
        <v>10</v>
      </c>
      <c r="AV77">
        <v>10</v>
      </c>
      <c r="AW77">
        <v>9</v>
      </c>
      <c r="AX77">
        <v>21</v>
      </c>
      <c r="AY77">
        <v>9</v>
      </c>
      <c r="AZ77">
        <v>7</v>
      </c>
      <c r="BA77">
        <v>8</v>
      </c>
      <c r="BB77">
        <v>8</v>
      </c>
      <c r="BC77">
        <v>8</v>
      </c>
      <c r="BD77">
        <v>11</v>
      </c>
      <c r="BE77">
        <v>9</v>
      </c>
    </row>
    <row r="78" spans="2:57" x14ac:dyDescent="0.25">
      <c r="B78">
        <v>75</v>
      </c>
      <c r="C78" t="s">
        <v>20</v>
      </c>
      <c r="D78" t="s">
        <v>126</v>
      </c>
      <c r="E78">
        <v>2020</v>
      </c>
      <c r="F78">
        <v>7</v>
      </c>
      <c r="G78">
        <v>19</v>
      </c>
      <c r="H78">
        <v>4</v>
      </c>
      <c r="I78">
        <v>9</v>
      </c>
      <c r="J78">
        <v>8</v>
      </c>
      <c r="K78">
        <v>12</v>
      </c>
      <c r="L78">
        <v>11</v>
      </c>
      <c r="M78">
        <v>10</v>
      </c>
      <c r="N78">
        <v>8</v>
      </c>
      <c r="O78">
        <v>16</v>
      </c>
      <c r="P78">
        <v>10</v>
      </c>
      <c r="Q78">
        <v>9</v>
      </c>
      <c r="R78">
        <v>14</v>
      </c>
      <c r="S78">
        <v>12</v>
      </c>
      <c r="T78">
        <v>15</v>
      </c>
      <c r="U78">
        <v>15</v>
      </c>
      <c r="V78">
        <v>7</v>
      </c>
      <c r="W78">
        <v>6</v>
      </c>
      <c r="X78">
        <v>10</v>
      </c>
      <c r="Y78">
        <v>18</v>
      </c>
      <c r="Z78">
        <v>8</v>
      </c>
      <c r="AA78">
        <v>9</v>
      </c>
      <c r="AB78">
        <v>14</v>
      </c>
      <c r="AC78">
        <v>15</v>
      </c>
      <c r="AD78">
        <v>17</v>
      </c>
      <c r="AE78">
        <v>20</v>
      </c>
      <c r="AF78">
        <v>9</v>
      </c>
      <c r="AG78">
        <v>8</v>
      </c>
      <c r="AH78">
        <v>13</v>
      </c>
      <c r="AI78">
        <v>8</v>
      </c>
      <c r="AJ78">
        <v>3</v>
      </c>
      <c r="AK78">
        <v>7</v>
      </c>
      <c r="AL78">
        <v>7</v>
      </c>
      <c r="AM78">
        <v>8</v>
      </c>
      <c r="AN78">
        <v>15</v>
      </c>
      <c r="AO78">
        <v>8</v>
      </c>
      <c r="AP78">
        <v>10</v>
      </c>
      <c r="AQ78">
        <v>8</v>
      </c>
      <c r="AR78">
        <v>5</v>
      </c>
      <c r="AS78">
        <v>3</v>
      </c>
      <c r="AT78">
        <v>10</v>
      </c>
      <c r="AU78">
        <v>9</v>
      </c>
      <c r="AV78">
        <v>7</v>
      </c>
      <c r="AW78">
        <v>8</v>
      </c>
      <c r="AX78">
        <v>16</v>
      </c>
      <c r="AY78">
        <v>8</v>
      </c>
      <c r="AZ78">
        <v>9</v>
      </c>
      <c r="BA78">
        <v>7</v>
      </c>
      <c r="BB78">
        <v>7</v>
      </c>
      <c r="BC78">
        <v>11</v>
      </c>
      <c r="BD78">
        <v>9</v>
      </c>
      <c r="BE78">
        <v>16</v>
      </c>
    </row>
    <row r="79" spans="2:57" x14ac:dyDescent="0.25">
      <c r="B79">
        <v>76</v>
      </c>
      <c r="C79" t="s">
        <v>20</v>
      </c>
      <c r="D79" t="s">
        <v>126</v>
      </c>
      <c r="E79">
        <v>2019</v>
      </c>
      <c r="F79">
        <v>8</v>
      </c>
      <c r="G79">
        <v>14</v>
      </c>
      <c r="H79">
        <v>14</v>
      </c>
      <c r="I79">
        <v>11</v>
      </c>
      <c r="J79">
        <v>14</v>
      </c>
      <c r="K79">
        <v>12</v>
      </c>
      <c r="L79">
        <v>6</v>
      </c>
      <c r="M79">
        <v>6</v>
      </c>
      <c r="N79">
        <v>7</v>
      </c>
      <c r="O79">
        <v>21</v>
      </c>
      <c r="P79">
        <v>13</v>
      </c>
      <c r="Q79">
        <v>13</v>
      </c>
      <c r="R79">
        <v>10</v>
      </c>
      <c r="S79">
        <v>7</v>
      </c>
      <c r="T79">
        <v>18</v>
      </c>
      <c r="U79">
        <v>7</v>
      </c>
      <c r="V79">
        <v>6</v>
      </c>
      <c r="W79">
        <v>14</v>
      </c>
      <c r="X79">
        <v>6</v>
      </c>
      <c r="Y79">
        <v>9</v>
      </c>
      <c r="Z79">
        <v>11</v>
      </c>
      <c r="AA79">
        <v>18</v>
      </c>
      <c r="AB79">
        <v>15</v>
      </c>
      <c r="AC79">
        <v>9</v>
      </c>
      <c r="AD79">
        <v>10</v>
      </c>
      <c r="AE79">
        <v>11</v>
      </c>
      <c r="AF79">
        <v>7</v>
      </c>
      <c r="AG79">
        <v>9</v>
      </c>
      <c r="AH79">
        <v>5</v>
      </c>
      <c r="AI79">
        <v>9</v>
      </c>
      <c r="AJ79">
        <v>4</v>
      </c>
      <c r="AK79">
        <v>9</v>
      </c>
      <c r="AL79">
        <v>12</v>
      </c>
      <c r="AM79">
        <v>11</v>
      </c>
      <c r="AN79">
        <v>3</v>
      </c>
      <c r="AO79">
        <v>8</v>
      </c>
      <c r="AP79">
        <v>8</v>
      </c>
      <c r="AQ79">
        <v>10</v>
      </c>
      <c r="AR79">
        <v>12</v>
      </c>
      <c r="AS79">
        <v>7</v>
      </c>
      <c r="AT79">
        <v>12</v>
      </c>
      <c r="AU79">
        <v>15</v>
      </c>
      <c r="AV79">
        <v>15</v>
      </c>
      <c r="AW79">
        <v>7</v>
      </c>
      <c r="AX79">
        <v>10</v>
      </c>
      <c r="AY79">
        <v>10</v>
      </c>
      <c r="AZ79">
        <v>7</v>
      </c>
      <c r="BA79">
        <v>12</v>
      </c>
      <c r="BB79">
        <v>10</v>
      </c>
      <c r="BC79">
        <v>5</v>
      </c>
      <c r="BD79">
        <v>9</v>
      </c>
      <c r="BE79">
        <v>10</v>
      </c>
    </row>
    <row r="80" spans="2:57" x14ac:dyDescent="0.25">
      <c r="B80">
        <v>77</v>
      </c>
      <c r="C80" t="s">
        <v>33</v>
      </c>
      <c r="D80" t="s">
        <v>126</v>
      </c>
      <c r="E80">
        <v>2020</v>
      </c>
      <c r="F80">
        <v>7</v>
      </c>
      <c r="G80">
        <v>10</v>
      </c>
      <c r="H80">
        <v>9</v>
      </c>
      <c r="I80">
        <v>11</v>
      </c>
      <c r="J80">
        <v>5</v>
      </c>
      <c r="K80">
        <v>8</v>
      </c>
      <c r="L80">
        <v>15</v>
      </c>
      <c r="M80">
        <v>14</v>
      </c>
      <c r="N80">
        <v>9</v>
      </c>
      <c r="O80">
        <v>7</v>
      </c>
      <c r="P80">
        <v>16</v>
      </c>
      <c r="Q80">
        <v>13</v>
      </c>
      <c r="R80">
        <v>10</v>
      </c>
      <c r="S80">
        <v>14</v>
      </c>
      <c r="T80">
        <v>13</v>
      </c>
      <c r="U80">
        <v>7</v>
      </c>
      <c r="V80">
        <v>18</v>
      </c>
      <c r="W80">
        <v>7</v>
      </c>
      <c r="X80">
        <v>13</v>
      </c>
      <c r="Y80">
        <v>11</v>
      </c>
      <c r="Z80">
        <v>8</v>
      </c>
      <c r="AA80">
        <v>6</v>
      </c>
      <c r="AB80">
        <v>12</v>
      </c>
      <c r="AC80">
        <v>5</v>
      </c>
      <c r="AD80">
        <v>11</v>
      </c>
      <c r="AE80">
        <v>8</v>
      </c>
      <c r="AF80">
        <v>5</v>
      </c>
      <c r="AG80">
        <v>10</v>
      </c>
      <c r="AH80">
        <v>5</v>
      </c>
      <c r="AI80">
        <v>11</v>
      </c>
      <c r="AJ80">
        <v>13</v>
      </c>
      <c r="AK80">
        <v>7</v>
      </c>
      <c r="AL80">
        <v>10</v>
      </c>
      <c r="AM80">
        <v>11</v>
      </c>
      <c r="AN80">
        <v>5</v>
      </c>
      <c r="AO80">
        <v>10</v>
      </c>
      <c r="AP80">
        <v>8</v>
      </c>
      <c r="AQ80">
        <v>9</v>
      </c>
      <c r="AR80">
        <v>11</v>
      </c>
      <c r="AS80">
        <v>10</v>
      </c>
      <c r="AT80">
        <v>4</v>
      </c>
      <c r="AU80">
        <v>13</v>
      </c>
      <c r="AV80">
        <v>5</v>
      </c>
      <c r="AW80">
        <v>21</v>
      </c>
      <c r="AX80">
        <v>10</v>
      </c>
      <c r="AY80">
        <v>6</v>
      </c>
      <c r="AZ80">
        <v>7</v>
      </c>
      <c r="BA80">
        <v>4</v>
      </c>
      <c r="BB80">
        <v>8</v>
      </c>
      <c r="BC80">
        <v>16</v>
      </c>
      <c r="BD80">
        <v>5</v>
      </c>
      <c r="BE80">
        <v>11</v>
      </c>
    </row>
    <row r="81" spans="2:57" x14ac:dyDescent="0.25">
      <c r="B81">
        <v>78</v>
      </c>
      <c r="C81" t="s">
        <v>33</v>
      </c>
      <c r="D81" t="s">
        <v>126</v>
      </c>
      <c r="E81">
        <v>2019</v>
      </c>
      <c r="F81">
        <v>10</v>
      </c>
      <c r="G81">
        <v>7</v>
      </c>
      <c r="H81">
        <v>8</v>
      </c>
      <c r="I81">
        <v>13</v>
      </c>
      <c r="J81">
        <v>7</v>
      </c>
      <c r="K81">
        <v>10</v>
      </c>
      <c r="L81">
        <v>12</v>
      </c>
      <c r="M81">
        <v>11</v>
      </c>
      <c r="N81">
        <v>11</v>
      </c>
      <c r="O81">
        <v>8</v>
      </c>
      <c r="P81">
        <v>7</v>
      </c>
      <c r="Q81">
        <v>11</v>
      </c>
      <c r="R81">
        <v>6</v>
      </c>
      <c r="S81">
        <v>16</v>
      </c>
      <c r="T81">
        <v>12</v>
      </c>
      <c r="U81">
        <v>8</v>
      </c>
      <c r="V81">
        <v>10</v>
      </c>
      <c r="W81">
        <v>16</v>
      </c>
      <c r="X81">
        <v>17</v>
      </c>
      <c r="Y81">
        <v>9</v>
      </c>
      <c r="Z81">
        <v>17</v>
      </c>
      <c r="AA81">
        <v>12</v>
      </c>
      <c r="AB81">
        <v>11</v>
      </c>
      <c r="AC81">
        <v>13</v>
      </c>
      <c r="AD81">
        <v>18</v>
      </c>
      <c r="AE81">
        <v>20</v>
      </c>
      <c r="AF81">
        <v>6</v>
      </c>
      <c r="AG81">
        <v>5</v>
      </c>
      <c r="AH81">
        <v>5</v>
      </c>
      <c r="AI81">
        <v>12</v>
      </c>
      <c r="AJ81">
        <v>4</v>
      </c>
      <c r="AK81">
        <v>8</v>
      </c>
      <c r="AL81">
        <v>7</v>
      </c>
      <c r="AM81">
        <v>4</v>
      </c>
      <c r="AN81">
        <v>9</v>
      </c>
      <c r="AO81">
        <v>5</v>
      </c>
      <c r="AP81">
        <v>9</v>
      </c>
      <c r="AQ81">
        <v>6</v>
      </c>
      <c r="AR81">
        <v>12</v>
      </c>
      <c r="AS81">
        <v>7</v>
      </c>
      <c r="AT81">
        <v>9</v>
      </c>
      <c r="AU81">
        <v>14</v>
      </c>
      <c r="AV81">
        <v>9</v>
      </c>
      <c r="AW81">
        <v>9</v>
      </c>
      <c r="AX81">
        <v>5</v>
      </c>
      <c r="AY81">
        <v>12</v>
      </c>
      <c r="AZ81">
        <v>7</v>
      </c>
      <c r="BA81">
        <v>6</v>
      </c>
      <c r="BB81">
        <v>5</v>
      </c>
      <c r="BC81">
        <v>13</v>
      </c>
      <c r="BD81">
        <v>3</v>
      </c>
      <c r="BE81">
        <v>11</v>
      </c>
    </row>
    <row r="82" spans="2:57" x14ac:dyDescent="0.25">
      <c r="B82">
        <v>79</v>
      </c>
      <c r="C82" t="s">
        <v>40</v>
      </c>
      <c r="D82" t="s">
        <v>126</v>
      </c>
      <c r="E82">
        <v>2020</v>
      </c>
      <c r="F82">
        <v>8</v>
      </c>
      <c r="G82">
        <v>16</v>
      </c>
      <c r="H82">
        <v>9</v>
      </c>
      <c r="I82">
        <v>9</v>
      </c>
      <c r="J82">
        <v>9</v>
      </c>
      <c r="K82">
        <v>10</v>
      </c>
      <c r="L82">
        <v>12</v>
      </c>
      <c r="M82">
        <v>6</v>
      </c>
      <c r="N82">
        <v>15</v>
      </c>
      <c r="O82">
        <v>7</v>
      </c>
      <c r="P82">
        <v>8</v>
      </c>
      <c r="Q82">
        <v>15</v>
      </c>
      <c r="R82">
        <v>7</v>
      </c>
      <c r="S82">
        <v>9</v>
      </c>
      <c r="T82">
        <v>15</v>
      </c>
      <c r="U82">
        <v>5</v>
      </c>
      <c r="V82">
        <v>14</v>
      </c>
      <c r="W82">
        <v>11</v>
      </c>
      <c r="X82">
        <v>12</v>
      </c>
      <c r="Y82">
        <v>5</v>
      </c>
      <c r="Z82">
        <v>6</v>
      </c>
      <c r="AA82">
        <v>14</v>
      </c>
      <c r="AB82">
        <v>13</v>
      </c>
      <c r="AC82">
        <v>16</v>
      </c>
      <c r="AD82">
        <v>13</v>
      </c>
      <c r="AE82">
        <v>16</v>
      </c>
      <c r="AF82">
        <v>10</v>
      </c>
      <c r="AG82">
        <v>10</v>
      </c>
      <c r="AH82">
        <v>9</v>
      </c>
      <c r="AI82">
        <v>8</v>
      </c>
      <c r="AJ82">
        <v>5</v>
      </c>
      <c r="AK82">
        <v>6</v>
      </c>
      <c r="AL82">
        <v>6</v>
      </c>
      <c r="AM82">
        <v>4</v>
      </c>
      <c r="AN82">
        <v>7</v>
      </c>
      <c r="AO82">
        <v>6</v>
      </c>
      <c r="AP82">
        <v>5</v>
      </c>
      <c r="AQ82">
        <v>9</v>
      </c>
      <c r="AR82">
        <v>7</v>
      </c>
      <c r="AS82">
        <v>7</v>
      </c>
      <c r="AT82">
        <v>10</v>
      </c>
      <c r="AU82">
        <v>5</v>
      </c>
      <c r="AV82">
        <v>10</v>
      </c>
      <c r="AW82">
        <v>7</v>
      </c>
      <c r="AX82">
        <v>13</v>
      </c>
      <c r="AY82">
        <v>7</v>
      </c>
      <c r="AZ82">
        <v>12</v>
      </c>
      <c r="BA82">
        <v>7</v>
      </c>
      <c r="BB82">
        <v>8</v>
      </c>
      <c r="BC82">
        <v>11</v>
      </c>
      <c r="BD82">
        <v>12</v>
      </c>
      <c r="BE82">
        <v>9</v>
      </c>
    </row>
    <row r="83" spans="2:57" x14ac:dyDescent="0.25">
      <c r="B83">
        <v>80</v>
      </c>
      <c r="C83" t="s">
        <v>40</v>
      </c>
      <c r="D83" t="s">
        <v>126</v>
      </c>
      <c r="E83">
        <v>2019</v>
      </c>
      <c r="F83">
        <v>7</v>
      </c>
      <c r="G83">
        <v>6</v>
      </c>
      <c r="H83">
        <v>7</v>
      </c>
      <c r="I83">
        <v>8</v>
      </c>
      <c r="J83">
        <v>10</v>
      </c>
      <c r="K83">
        <v>12</v>
      </c>
      <c r="L83">
        <v>7</v>
      </c>
      <c r="M83">
        <v>10</v>
      </c>
      <c r="N83">
        <v>11</v>
      </c>
      <c r="O83">
        <v>14</v>
      </c>
      <c r="P83">
        <v>10</v>
      </c>
      <c r="Q83">
        <v>16</v>
      </c>
      <c r="R83">
        <v>15</v>
      </c>
      <c r="S83">
        <v>13</v>
      </c>
      <c r="T83">
        <v>9</v>
      </c>
      <c r="U83">
        <v>16</v>
      </c>
      <c r="V83">
        <v>5</v>
      </c>
      <c r="W83">
        <v>15</v>
      </c>
      <c r="X83">
        <v>9</v>
      </c>
      <c r="Y83">
        <v>9</v>
      </c>
      <c r="Z83">
        <v>10</v>
      </c>
      <c r="AA83">
        <v>5</v>
      </c>
      <c r="AB83">
        <v>11</v>
      </c>
      <c r="AC83">
        <v>7</v>
      </c>
      <c r="AD83">
        <v>5</v>
      </c>
      <c r="AE83">
        <v>6</v>
      </c>
      <c r="AF83">
        <v>12</v>
      </c>
      <c r="AG83">
        <v>11</v>
      </c>
      <c r="AH83">
        <v>14</v>
      </c>
      <c r="AI83">
        <v>6</v>
      </c>
      <c r="AJ83">
        <v>8</v>
      </c>
      <c r="AK83">
        <v>7</v>
      </c>
      <c r="AL83">
        <v>6</v>
      </c>
      <c r="AM83">
        <v>12</v>
      </c>
      <c r="AN83">
        <v>3</v>
      </c>
      <c r="AO83">
        <v>9</v>
      </c>
      <c r="AP83">
        <v>11</v>
      </c>
      <c r="AQ83">
        <v>14</v>
      </c>
      <c r="AR83">
        <v>9</v>
      </c>
      <c r="AS83">
        <v>11</v>
      </c>
      <c r="AT83">
        <v>11</v>
      </c>
      <c r="AU83">
        <v>8</v>
      </c>
      <c r="AV83">
        <v>8</v>
      </c>
      <c r="AW83">
        <v>5</v>
      </c>
      <c r="AX83">
        <v>11</v>
      </c>
      <c r="AY83">
        <v>10</v>
      </c>
      <c r="AZ83">
        <v>7</v>
      </c>
      <c r="BA83">
        <v>7</v>
      </c>
      <c r="BB83">
        <v>9</v>
      </c>
      <c r="BC83">
        <v>7</v>
      </c>
      <c r="BD83">
        <v>10</v>
      </c>
      <c r="BE83">
        <v>8</v>
      </c>
    </row>
    <row r="84" spans="2:57" x14ac:dyDescent="0.25">
      <c r="B84">
        <v>81</v>
      </c>
      <c r="C84" s="4" t="s">
        <v>39</v>
      </c>
      <c r="D84" s="4" t="s">
        <v>124</v>
      </c>
      <c r="E84">
        <v>2019</v>
      </c>
      <c r="F84">
        <v>4</v>
      </c>
      <c r="G84">
        <v>4</v>
      </c>
      <c r="H84">
        <v>4</v>
      </c>
      <c r="I84">
        <v>6</v>
      </c>
      <c r="J84">
        <v>10</v>
      </c>
      <c r="K84">
        <v>5</v>
      </c>
      <c r="L84">
        <v>4</v>
      </c>
      <c r="M84">
        <v>4</v>
      </c>
      <c r="N84">
        <v>3</v>
      </c>
      <c r="O84">
        <v>2</v>
      </c>
      <c r="P84">
        <v>1</v>
      </c>
      <c r="Q84">
        <v>1</v>
      </c>
      <c r="R84">
        <v>0</v>
      </c>
      <c r="S84">
        <v>1</v>
      </c>
      <c r="T84">
        <v>2</v>
      </c>
      <c r="U84">
        <v>3</v>
      </c>
      <c r="V84">
        <v>5</v>
      </c>
      <c r="W84">
        <v>4</v>
      </c>
      <c r="X84">
        <v>4</v>
      </c>
      <c r="Y84">
        <v>3</v>
      </c>
      <c r="Z84">
        <v>4</v>
      </c>
      <c r="AA84">
        <v>5</v>
      </c>
      <c r="AB84">
        <v>6</v>
      </c>
      <c r="AC84">
        <v>7</v>
      </c>
      <c r="AD84">
        <v>6</v>
      </c>
      <c r="AE84">
        <v>5</v>
      </c>
      <c r="AF84">
        <v>6</v>
      </c>
      <c r="AG84">
        <v>4</v>
      </c>
      <c r="AH84">
        <v>4</v>
      </c>
      <c r="AI84">
        <v>5</v>
      </c>
      <c r="AJ84">
        <v>8</v>
      </c>
      <c r="AK84">
        <v>9</v>
      </c>
      <c r="AL84">
        <v>11</v>
      </c>
      <c r="AM84">
        <v>9</v>
      </c>
      <c r="AN84">
        <v>6</v>
      </c>
      <c r="AO84">
        <v>4</v>
      </c>
      <c r="AP84">
        <v>6</v>
      </c>
      <c r="AQ84">
        <v>5</v>
      </c>
      <c r="AR84">
        <v>5</v>
      </c>
      <c r="AS84">
        <v>4</v>
      </c>
      <c r="AT84">
        <v>2</v>
      </c>
      <c r="AU84">
        <v>3</v>
      </c>
      <c r="AV84">
        <v>2</v>
      </c>
      <c r="AW84">
        <v>3</v>
      </c>
      <c r="AX84">
        <v>1</v>
      </c>
      <c r="AY84">
        <v>1</v>
      </c>
      <c r="AZ84">
        <v>1</v>
      </c>
      <c r="BA84">
        <v>0</v>
      </c>
      <c r="BB84">
        <v>0</v>
      </c>
      <c r="BC84">
        <v>0</v>
      </c>
      <c r="BD84">
        <v>0</v>
      </c>
      <c r="BE84">
        <v>0</v>
      </c>
    </row>
    <row r="85" spans="2:57" x14ac:dyDescent="0.25">
      <c r="B85">
        <v>82</v>
      </c>
      <c r="C85" s="4" t="s">
        <v>39</v>
      </c>
      <c r="D85" s="4" t="s">
        <v>124</v>
      </c>
      <c r="E85">
        <v>2020</v>
      </c>
      <c r="F85">
        <v>0</v>
      </c>
      <c r="G85">
        <v>1</v>
      </c>
      <c r="H85">
        <v>1</v>
      </c>
      <c r="I85">
        <v>3</v>
      </c>
      <c r="J85">
        <v>3</v>
      </c>
      <c r="K85">
        <v>4</v>
      </c>
      <c r="L85">
        <v>3</v>
      </c>
      <c r="M85">
        <v>5</v>
      </c>
      <c r="N85">
        <v>7</v>
      </c>
      <c r="O85">
        <v>5</v>
      </c>
      <c r="P85">
        <v>3</v>
      </c>
      <c r="Q85">
        <v>2</v>
      </c>
      <c r="R85">
        <v>2</v>
      </c>
      <c r="S85">
        <v>3</v>
      </c>
      <c r="T85">
        <v>3</v>
      </c>
      <c r="U85">
        <v>5</v>
      </c>
      <c r="V85">
        <v>5</v>
      </c>
      <c r="W85">
        <v>5</v>
      </c>
      <c r="X85">
        <v>6</v>
      </c>
      <c r="Y85">
        <v>6</v>
      </c>
      <c r="Z85">
        <v>6</v>
      </c>
      <c r="AA85">
        <v>6</v>
      </c>
      <c r="AB85">
        <v>7</v>
      </c>
      <c r="AC85">
        <v>9</v>
      </c>
      <c r="AD85">
        <v>8</v>
      </c>
      <c r="AE85">
        <v>7</v>
      </c>
      <c r="AF85">
        <v>6</v>
      </c>
      <c r="AG85">
        <v>7</v>
      </c>
      <c r="AH85">
        <v>7</v>
      </c>
      <c r="AI85">
        <v>6</v>
      </c>
      <c r="AJ85">
        <v>11</v>
      </c>
      <c r="AK85">
        <v>5</v>
      </c>
      <c r="AL85">
        <v>7</v>
      </c>
      <c r="AM85">
        <v>9</v>
      </c>
      <c r="AN85">
        <v>4</v>
      </c>
      <c r="AO85">
        <v>5</v>
      </c>
      <c r="AP85">
        <v>4</v>
      </c>
      <c r="AQ85">
        <v>2</v>
      </c>
      <c r="AR85">
        <v>4</v>
      </c>
      <c r="AS85">
        <v>3</v>
      </c>
      <c r="AT85">
        <v>3</v>
      </c>
      <c r="AU85">
        <v>4</v>
      </c>
      <c r="AV85">
        <v>4</v>
      </c>
      <c r="AW85">
        <v>5</v>
      </c>
      <c r="AX85">
        <v>3</v>
      </c>
      <c r="AY85">
        <v>4</v>
      </c>
      <c r="AZ85">
        <v>3</v>
      </c>
      <c r="BA85">
        <v>3</v>
      </c>
      <c r="BB85">
        <v>2</v>
      </c>
      <c r="BC85">
        <v>2</v>
      </c>
      <c r="BD85">
        <v>2</v>
      </c>
      <c r="BE85">
        <v>2</v>
      </c>
    </row>
    <row r="86" spans="2:57" x14ac:dyDescent="0.25">
      <c r="B86">
        <v>83</v>
      </c>
      <c r="C86" s="4" t="s">
        <v>39</v>
      </c>
      <c r="D86" s="4" t="s">
        <v>122</v>
      </c>
      <c r="E86">
        <v>2019</v>
      </c>
      <c r="F86">
        <v>9</v>
      </c>
      <c r="G86">
        <v>8</v>
      </c>
      <c r="H86">
        <v>10</v>
      </c>
      <c r="I86">
        <v>9</v>
      </c>
      <c r="J86">
        <v>11</v>
      </c>
      <c r="K86">
        <v>9</v>
      </c>
      <c r="L86">
        <v>11</v>
      </c>
      <c r="M86">
        <v>11</v>
      </c>
      <c r="N86">
        <v>8</v>
      </c>
      <c r="O86">
        <v>9</v>
      </c>
      <c r="P86">
        <v>7</v>
      </c>
      <c r="Q86">
        <v>8</v>
      </c>
      <c r="R86">
        <v>8</v>
      </c>
      <c r="S86">
        <v>7</v>
      </c>
      <c r="T86">
        <v>8</v>
      </c>
      <c r="U86">
        <v>9</v>
      </c>
      <c r="V86">
        <v>7</v>
      </c>
      <c r="W86">
        <v>7</v>
      </c>
      <c r="X86">
        <v>8</v>
      </c>
      <c r="Y86">
        <v>9</v>
      </c>
      <c r="Z86">
        <v>10</v>
      </c>
      <c r="AA86">
        <v>12</v>
      </c>
      <c r="AB86">
        <v>12</v>
      </c>
      <c r="AC86">
        <v>12</v>
      </c>
      <c r="AD86">
        <v>11</v>
      </c>
      <c r="AE86">
        <v>9</v>
      </c>
      <c r="AF86">
        <v>9</v>
      </c>
      <c r="AG86">
        <v>13</v>
      </c>
      <c r="AH86">
        <v>9</v>
      </c>
      <c r="AI86">
        <v>7</v>
      </c>
      <c r="AJ86">
        <v>12</v>
      </c>
      <c r="AK86">
        <v>9</v>
      </c>
      <c r="AL86">
        <v>10</v>
      </c>
      <c r="AM86">
        <v>6</v>
      </c>
      <c r="AN86">
        <v>14</v>
      </c>
      <c r="AO86">
        <v>8</v>
      </c>
      <c r="AP86">
        <v>8</v>
      </c>
      <c r="AQ86">
        <v>7</v>
      </c>
      <c r="AR86">
        <v>10</v>
      </c>
      <c r="AS86">
        <v>10</v>
      </c>
      <c r="AT86">
        <v>8</v>
      </c>
      <c r="AU86">
        <v>8</v>
      </c>
      <c r="AV86">
        <v>15</v>
      </c>
      <c r="AW86">
        <v>10</v>
      </c>
      <c r="AX86">
        <v>12</v>
      </c>
      <c r="AY86">
        <v>8</v>
      </c>
      <c r="AZ86">
        <v>10</v>
      </c>
      <c r="BA86">
        <v>10</v>
      </c>
      <c r="BB86">
        <v>11</v>
      </c>
      <c r="BC86">
        <v>7</v>
      </c>
      <c r="BD86">
        <v>7</v>
      </c>
      <c r="BE86">
        <v>6</v>
      </c>
    </row>
    <row r="87" spans="2:57" x14ac:dyDescent="0.25">
      <c r="B87">
        <v>84</v>
      </c>
      <c r="C87" s="4" t="s">
        <v>39</v>
      </c>
      <c r="D87" s="4" t="s">
        <v>122</v>
      </c>
      <c r="E87">
        <v>2020</v>
      </c>
      <c r="F87">
        <v>10</v>
      </c>
      <c r="G87">
        <v>12</v>
      </c>
      <c r="H87">
        <v>10</v>
      </c>
      <c r="I87">
        <v>11</v>
      </c>
      <c r="J87">
        <v>9</v>
      </c>
      <c r="K87">
        <v>10</v>
      </c>
      <c r="L87">
        <v>10</v>
      </c>
      <c r="M87">
        <v>10</v>
      </c>
      <c r="N87">
        <v>14</v>
      </c>
      <c r="O87">
        <v>11</v>
      </c>
      <c r="P87">
        <v>10</v>
      </c>
      <c r="Q87">
        <v>5</v>
      </c>
      <c r="R87">
        <v>7</v>
      </c>
      <c r="S87">
        <v>6</v>
      </c>
      <c r="T87">
        <v>6</v>
      </c>
      <c r="U87">
        <v>9</v>
      </c>
      <c r="V87">
        <v>10</v>
      </c>
      <c r="W87">
        <v>13</v>
      </c>
      <c r="X87">
        <v>10</v>
      </c>
      <c r="Y87">
        <v>9</v>
      </c>
      <c r="Z87">
        <v>13</v>
      </c>
      <c r="AA87">
        <v>10</v>
      </c>
      <c r="AB87">
        <v>11</v>
      </c>
      <c r="AC87">
        <v>18</v>
      </c>
      <c r="AD87">
        <v>17</v>
      </c>
      <c r="AE87">
        <v>18</v>
      </c>
      <c r="AF87">
        <v>9</v>
      </c>
      <c r="AG87">
        <v>8</v>
      </c>
      <c r="AH87">
        <v>15</v>
      </c>
      <c r="AI87">
        <v>8</v>
      </c>
      <c r="AJ87">
        <v>11</v>
      </c>
      <c r="AK87">
        <v>12</v>
      </c>
      <c r="AL87">
        <v>13</v>
      </c>
      <c r="AM87">
        <v>10</v>
      </c>
      <c r="AN87">
        <v>11</v>
      </c>
      <c r="AO87">
        <v>10</v>
      </c>
      <c r="AP87">
        <v>9</v>
      </c>
      <c r="AQ87">
        <v>12</v>
      </c>
      <c r="AR87">
        <v>6</v>
      </c>
      <c r="AS87">
        <v>9</v>
      </c>
      <c r="AT87">
        <v>13</v>
      </c>
      <c r="AU87">
        <v>9</v>
      </c>
      <c r="AV87">
        <v>13</v>
      </c>
      <c r="AW87">
        <v>11</v>
      </c>
      <c r="AX87">
        <v>9</v>
      </c>
      <c r="AY87">
        <v>10</v>
      </c>
      <c r="AZ87">
        <v>11</v>
      </c>
      <c r="BA87">
        <v>11</v>
      </c>
      <c r="BB87">
        <v>10</v>
      </c>
      <c r="BC87">
        <v>10</v>
      </c>
      <c r="BD87">
        <v>14</v>
      </c>
      <c r="BE87">
        <v>17</v>
      </c>
    </row>
    <row r="88" spans="2:57" x14ac:dyDescent="0.25">
      <c r="B88">
        <v>85</v>
      </c>
      <c r="C88" s="4" t="s">
        <v>39</v>
      </c>
      <c r="D88" s="4" t="s">
        <v>125</v>
      </c>
      <c r="E88">
        <v>2019</v>
      </c>
      <c r="F88">
        <v>3</v>
      </c>
      <c r="G88">
        <v>3</v>
      </c>
      <c r="H88">
        <v>4</v>
      </c>
      <c r="I88">
        <v>3</v>
      </c>
      <c r="J88">
        <v>4</v>
      </c>
      <c r="K88">
        <v>3</v>
      </c>
      <c r="L88">
        <v>2</v>
      </c>
      <c r="M88">
        <v>1</v>
      </c>
      <c r="N88">
        <v>1</v>
      </c>
      <c r="O88">
        <v>2</v>
      </c>
      <c r="P88">
        <v>4</v>
      </c>
      <c r="Q88">
        <v>5</v>
      </c>
      <c r="R88">
        <v>6</v>
      </c>
      <c r="S88">
        <v>4</v>
      </c>
      <c r="T88">
        <v>4</v>
      </c>
      <c r="U88">
        <v>3</v>
      </c>
      <c r="V88">
        <v>2</v>
      </c>
      <c r="W88">
        <v>2</v>
      </c>
      <c r="X88">
        <v>2</v>
      </c>
      <c r="Y88">
        <v>2</v>
      </c>
      <c r="Z88">
        <v>2</v>
      </c>
      <c r="AA88">
        <v>2</v>
      </c>
      <c r="AB88">
        <v>4</v>
      </c>
      <c r="AC88">
        <v>4</v>
      </c>
      <c r="AD88">
        <v>5</v>
      </c>
      <c r="AE88">
        <v>3</v>
      </c>
      <c r="AF88">
        <v>3</v>
      </c>
      <c r="AG88">
        <v>3</v>
      </c>
      <c r="AH88">
        <v>4</v>
      </c>
      <c r="AI88">
        <v>5</v>
      </c>
      <c r="AJ88">
        <v>5</v>
      </c>
      <c r="AK88">
        <v>5</v>
      </c>
      <c r="AL88">
        <v>7</v>
      </c>
      <c r="AM88">
        <v>5</v>
      </c>
      <c r="AN88">
        <v>5</v>
      </c>
      <c r="AO88">
        <v>5</v>
      </c>
      <c r="AP88">
        <v>4</v>
      </c>
      <c r="AQ88">
        <v>5</v>
      </c>
      <c r="AR88">
        <v>4</v>
      </c>
      <c r="AS88">
        <v>3</v>
      </c>
      <c r="AT88">
        <v>2</v>
      </c>
      <c r="AU88">
        <v>2</v>
      </c>
      <c r="AV88">
        <v>2</v>
      </c>
      <c r="AW88">
        <v>3</v>
      </c>
      <c r="AX88">
        <v>2</v>
      </c>
      <c r="AY88">
        <v>2</v>
      </c>
      <c r="AZ88">
        <v>2</v>
      </c>
      <c r="BA88">
        <v>2</v>
      </c>
      <c r="BB88">
        <v>1</v>
      </c>
      <c r="BC88">
        <v>2</v>
      </c>
      <c r="BD88">
        <v>2</v>
      </c>
      <c r="BE88">
        <v>1</v>
      </c>
    </row>
    <row r="89" spans="2:57" x14ac:dyDescent="0.25">
      <c r="B89">
        <v>86</v>
      </c>
      <c r="C89" s="4" t="s">
        <v>39</v>
      </c>
      <c r="D89" s="4" t="s">
        <v>125</v>
      </c>
      <c r="E89">
        <v>2020</v>
      </c>
      <c r="F89">
        <v>2</v>
      </c>
      <c r="G89">
        <v>3</v>
      </c>
      <c r="H89">
        <v>4</v>
      </c>
      <c r="I89">
        <v>4</v>
      </c>
      <c r="J89">
        <v>3</v>
      </c>
      <c r="K89">
        <v>4</v>
      </c>
      <c r="L89">
        <v>3</v>
      </c>
      <c r="M89">
        <v>2</v>
      </c>
      <c r="N89">
        <v>1</v>
      </c>
      <c r="O89">
        <v>1</v>
      </c>
      <c r="P89">
        <v>1</v>
      </c>
      <c r="Q89">
        <v>0</v>
      </c>
      <c r="R89">
        <v>0</v>
      </c>
      <c r="S89">
        <v>1</v>
      </c>
      <c r="T89">
        <v>1</v>
      </c>
      <c r="U89">
        <v>2</v>
      </c>
      <c r="V89">
        <v>2</v>
      </c>
      <c r="W89">
        <v>2</v>
      </c>
      <c r="X89">
        <v>4</v>
      </c>
      <c r="Y89">
        <v>2</v>
      </c>
      <c r="Z89">
        <v>3</v>
      </c>
      <c r="AA89">
        <v>3</v>
      </c>
      <c r="AB89">
        <v>4</v>
      </c>
      <c r="AC89">
        <v>4</v>
      </c>
      <c r="AD89">
        <v>5</v>
      </c>
      <c r="AE89">
        <v>3</v>
      </c>
      <c r="AF89">
        <v>3</v>
      </c>
      <c r="AG89">
        <v>5</v>
      </c>
      <c r="AH89">
        <v>6</v>
      </c>
      <c r="AI89">
        <v>7</v>
      </c>
      <c r="AJ89">
        <v>5</v>
      </c>
      <c r="AK89">
        <v>7</v>
      </c>
      <c r="AL89">
        <v>10</v>
      </c>
      <c r="AM89">
        <v>6</v>
      </c>
      <c r="AN89">
        <v>7</v>
      </c>
      <c r="AO89">
        <v>4</v>
      </c>
      <c r="AP89">
        <v>2</v>
      </c>
      <c r="AQ89">
        <v>2</v>
      </c>
      <c r="AR89">
        <v>1</v>
      </c>
      <c r="AS89">
        <v>1</v>
      </c>
      <c r="AT89">
        <v>1</v>
      </c>
      <c r="AU89">
        <v>1</v>
      </c>
      <c r="AV89">
        <v>1</v>
      </c>
      <c r="AW89">
        <v>0</v>
      </c>
      <c r="AX89">
        <v>1</v>
      </c>
      <c r="AY89">
        <v>0</v>
      </c>
      <c r="AZ89">
        <v>0</v>
      </c>
      <c r="BA89">
        <v>0</v>
      </c>
      <c r="BB89">
        <v>0</v>
      </c>
      <c r="BC89">
        <v>0</v>
      </c>
      <c r="BD89">
        <v>0</v>
      </c>
      <c r="BE89">
        <v>0</v>
      </c>
    </row>
    <row r="90" spans="2:57" x14ac:dyDescent="0.25">
      <c r="B90">
        <v>87</v>
      </c>
      <c r="C90" s="4" t="s">
        <v>39</v>
      </c>
      <c r="D90" s="4" t="s">
        <v>123</v>
      </c>
      <c r="E90">
        <v>2019</v>
      </c>
      <c r="F90">
        <v>6</v>
      </c>
      <c r="G90">
        <v>9</v>
      </c>
      <c r="H90">
        <v>8</v>
      </c>
      <c r="I90">
        <v>8</v>
      </c>
      <c r="J90">
        <v>6</v>
      </c>
      <c r="K90">
        <v>8</v>
      </c>
      <c r="L90">
        <v>6</v>
      </c>
      <c r="M90">
        <v>8</v>
      </c>
      <c r="N90">
        <v>7</v>
      </c>
      <c r="O90">
        <v>5</v>
      </c>
      <c r="P90">
        <v>8</v>
      </c>
      <c r="Q90">
        <v>6</v>
      </c>
      <c r="R90">
        <v>6</v>
      </c>
      <c r="S90">
        <v>6</v>
      </c>
      <c r="T90">
        <v>7</v>
      </c>
      <c r="U90">
        <v>5</v>
      </c>
      <c r="V90">
        <v>5</v>
      </c>
      <c r="W90">
        <v>6</v>
      </c>
      <c r="X90">
        <v>7</v>
      </c>
      <c r="Y90">
        <v>5</v>
      </c>
      <c r="Z90">
        <v>6</v>
      </c>
      <c r="AA90">
        <v>5</v>
      </c>
      <c r="AB90">
        <v>8</v>
      </c>
      <c r="AC90">
        <v>6</v>
      </c>
      <c r="AD90">
        <v>5</v>
      </c>
      <c r="AE90">
        <v>6</v>
      </c>
      <c r="AF90">
        <v>7</v>
      </c>
      <c r="AG90">
        <v>11</v>
      </c>
      <c r="AH90">
        <v>15</v>
      </c>
      <c r="AI90">
        <v>7</v>
      </c>
      <c r="AJ90">
        <v>13</v>
      </c>
      <c r="AK90">
        <v>10</v>
      </c>
      <c r="AL90">
        <v>8</v>
      </c>
      <c r="AM90">
        <v>10</v>
      </c>
      <c r="AN90">
        <v>10</v>
      </c>
      <c r="AO90">
        <v>8</v>
      </c>
      <c r="AP90">
        <v>5</v>
      </c>
      <c r="AQ90">
        <v>5</v>
      </c>
      <c r="AR90">
        <v>4</v>
      </c>
      <c r="AS90">
        <v>3</v>
      </c>
      <c r="AT90">
        <v>2</v>
      </c>
      <c r="AU90">
        <v>2</v>
      </c>
      <c r="AV90">
        <v>4</v>
      </c>
      <c r="AW90">
        <v>4</v>
      </c>
      <c r="AX90">
        <v>5</v>
      </c>
      <c r="AY90">
        <v>7</v>
      </c>
      <c r="AZ90">
        <v>8</v>
      </c>
      <c r="BA90">
        <v>6</v>
      </c>
      <c r="BB90">
        <v>3</v>
      </c>
      <c r="BC90">
        <v>6</v>
      </c>
      <c r="BD90">
        <v>4</v>
      </c>
      <c r="BE90">
        <v>4</v>
      </c>
    </row>
    <row r="91" spans="2:57" x14ac:dyDescent="0.25">
      <c r="B91">
        <v>88</v>
      </c>
      <c r="C91" s="4" t="s">
        <v>39</v>
      </c>
      <c r="D91" s="4" t="s">
        <v>123</v>
      </c>
      <c r="E91">
        <v>2020</v>
      </c>
      <c r="F91">
        <v>4</v>
      </c>
      <c r="G91">
        <v>4</v>
      </c>
      <c r="H91">
        <v>2</v>
      </c>
      <c r="I91">
        <v>1</v>
      </c>
      <c r="J91">
        <v>0</v>
      </c>
      <c r="K91">
        <v>5</v>
      </c>
      <c r="L91">
        <v>8</v>
      </c>
      <c r="M91">
        <v>11</v>
      </c>
      <c r="N91">
        <v>12</v>
      </c>
      <c r="O91">
        <v>14</v>
      </c>
      <c r="P91">
        <v>10</v>
      </c>
      <c r="Q91">
        <v>6</v>
      </c>
      <c r="R91">
        <v>3</v>
      </c>
      <c r="S91">
        <v>4</v>
      </c>
      <c r="T91">
        <v>4</v>
      </c>
      <c r="U91">
        <v>3</v>
      </c>
      <c r="V91">
        <v>4</v>
      </c>
      <c r="W91">
        <v>3</v>
      </c>
      <c r="X91">
        <v>3</v>
      </c>
      <c r="Y91">
        <v>3</v>
      </c>
      <c r="Z91">
        <v>4</v>
      </c>
      <c r="AA91">
        <v>5</v>
      </c>
      <c r="AB91">
        <v>5</v>
      </c>
      <c r="AC91">
        <v>7</v>
      </c>
      <c r="AD91">
        <v>7</v>
      </c>
      <c r="AE91">
        <v>7</v>
      </c>
      <c r="AF91">
        <v>11</v>
      </c>
      <c r="AG91">
        <v>14</v>
      </c>
      <c r="AH91">
        <v>21</v>
      </c>
      <c r="AI91">
        <v>14</v>
      </c>
      <c r="AJ91">
        <v>11</v>
      </c>
      <c r="AK91">
        <v>8</v>
      </c>
      <c r="AL91">
        <v>8</v>
      </c>
      <c r="AM91">
        <v>4</v>
      </c>
      <c r="AN91">
        <v>4</v>
      </c>
      <c r="AO91">
        <v>4</v>
      </c>
      <c r="AP91">
        <v>4</v>
      </c>
      <c r="AQ91">
        <v>4</v>
      </c>
      <c r="AR91">
        <v>3</v>
      </c>
      <c r="AS91">
        <v>4</v>
      </c>
      <c r="AT91">
        <v>3</v>
      </c>
      <c r="AU91">
        <v>5</v>
      </c>
      <c r="AV91">
        <v>7</v>
      </c>
      <c r="AW91">
        <v>6</v>
      </c>
      <c r="AX91">
        <v>6</v>
      </c>
      <c r="AY91">
        <v>5</v>
      </c>
      <c r="AZ91">
        <v>6</v>
      </c>
      <c r="BA91">
        <v>8</v>
      </c>
      <c r="BB91">
        <v>4</v>
      </c>
      <c r="BC91">
        <v>5</v>
      </c>
      <c r="BD91">
        <v>8</v>
      </c>
      <c r="BE91">
        <v>5</v>
      </c>
    </row>
    <row r="92" spans="2:57" x14ac:dyDescent="0.25">
      <c r="B92">
        <v>89</v>
      </c>
      <c r="C92" s="4" t="s">
        <v>39</v>
      </c>
      <c r="D92" s="4" t="s">
        <v>126</v>
      </c>
      <c r="E92">
        <v>2019</v>
      </c>
      <c r="F92">
        <v>2</v>
      </c>
      <c r="G92">
        <v>1</v>
      </c>
      <c r="H92">
        <v>1</v>
      </c>
      <c r="I92">
        <v>1</v>
      </c>
      <c r="J92">
        <v>0</v>
      </c>
      <c r="K92">
        <v>0</v>
      </c>
      <c r="L92">
        <v>0</v>
      </c>
      <c r="M92">
        <v>0</v>
      </c>
      <c r="N92">
        <v>0</v>
      </c>
      <c r="O92">
        <v>0</v>
      </c>
      <c r="P92">
        <v>0</v>
      </c>
      <c r="Q92">
        <v>0</v>
      </c>
      <c r="R92">
        <v>0</v>
      </c>
      <c r="S92">
        <v>0</v>
      </c>
      <c r="T92">
        <v>0</v>
      </c>
      <c r="U92">
        <v>0</v>
      </c>
      <c r="V92">
        <v>0</v>
      </c>
      <c r="W92">
        <v>0</v>
      </c>
      <c r="X92">
        <v>0</v>
      </c>
      <c r="Y92">
        <v>0</v>
      </c>
      <c r="Z92">
        <v>1</v>
      </c>
      <c r="AA92">
        <v>1</v>
      </c>
      <c r="AB92">
        <v>0</v>
      </c>
      <c r="AC92">
        <v>0</v>
      </c>
      <c r="AD92">
        <v>0</v>
      </c>
      <c r="AE92">
        <v>1</v>
      </c>
      <c r="AF92">
        <v>1</v>
      </c>
      <c r="AG92">
        <v>1</v>
      </c>
      <c r="AH92">
        <v>1</v>
      </c>
      <c r="AI92">
        <v>2</v>
      </c>
      <c r="AJ92">
        <v>1</v>
      </c>
      <c r="AK92">
        <v>2</v>
      </c>
      <c r="AL92">
        <v>2</v>
      </c>
      <c r="AM92">
        <v>2</v>
      </c>
      <c r="AN92">
        <v>0</v>
      </c>
      <c r="AO92">
        <v>1</v>
      </c>
      <c r="AP92">
        <v>0</v>
      </c>
      <c r="AQ92">
        <v>0</v>
      </c>
      <c r="AR92">
        <v>0</v>
      </c>
      <c r="AS92">
        <v>0</v>
      </c>
      <c r="AT92">
        <v>0</v>
      </c>
      <c r="AU92">
        <v>0</v>
      </c>
      <c r="AV92">
        <v>0</v>
      </c>
      <c r="AW92">
        <v>0</v>
      </c>
      <c r="AX92">
        <v>0</v>
      </c>
      <c r="AY92">
        <v>1</v>
      </c>
      <c r="AZ92">
        <v>1</v>
      </c>
      <c r="BA92">
        <v>2</v>
      </c>
      <c r="BB92">
        <v>2</v>
      </c>
      <c r="BC92">
        <v>1</v>
      </c>
      <c r="BD92">
        <v>1</v>
      </c>
      <c r="BE92">
        <v>1</v>
      </c>
    </row>
    <row r="93" spans="2:57" x14ac:dyDescent="0.25">
      <c r="B93">
        <v>90</v>
      </c>
      <c r="C93" s="4" t="s">
        <v>39</v>
      </c>
      <c r="D93" s="4" t="s">
        <v>126</v>
      </c>
      <c r="E93">
        <v>2020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1</v>
      </c>
      <c r="AC93">
        <v>1</v>
      </c>
      <c r="AD93">
        <v>1</v>
      </c>
      <c r="AE93">
        <v>2</v>
      </c>
      <c r="AF93">
        <v>1</v>
      </c>
      <c r="AG93">
        <v>1</v>
      </c>
      <c r="AH93">
        <v>0</v>
      </c>
      <c r="AI93">
        <v>1</v>
      </c>
      <c r="AJ93">
        <v>1</v>
      </c>
      <c r="AK93">
        <v>1</v>
      </c>
      <c r="AL93">
        <v>2</v>
      </c>
      <c r="AM93">
        <v>1</v>
      </c>
      <c r="AN93">
        <v>1</v>
      </c>
      <c r="AO93">
        <v>0</v>
      </c>
      <c r="AP93">
        <v>0</v>
      </c>
      <c r="AQ93">
        <v>0</v>
      </c>
      <c r="AR93">
        <v>0</v>
      </c>
      <c r="AS93">
        <v>0</v>
      </c>
      <c r="AT93">
        <v>0</v>
      </c>
      <c r="AU93">
        <v>0</v>
      </c>
      <c r="AV93">
        <v>0</v>
      </c>
      <c r="AW93">
        <v>0</v>
      </c>
      <c r="AX93">
        <v>0</v>
      </c>
      <c r="AY93">
        <v>0</v>
      </c>
      <c r="AZ93">
        <v>0</v>
      </c>
      <c r="BA93">
        <v>0</v>
      </c>
      <c r="BB93">
        <v>0</v>
      </c>
      <c r="BC93">
        <v>0</v>
      </c>
      <c r="BD93">
        <v>0</v>
      </c>
      <c r="BE93">
        <v>0</v>
      </c>
    </row>
    <row r="94" spans="2:57" x14ac:dyDescent="0.25">
      <c r="B94">
        <v>91</v>
      </c>
      <c r="C94" s="4" t="s">
        <v>37</v>
      </c>
      <c r="D94" s="4" t="s">
        <v>124</v>
      </c>
      <c r="E94">
        <v>2019</v>
      </c>
      <c r="F94">
        <v>2</v>
      </c>
      <c r="G94">
        <v>4</v>
      </c>
      <c r="H94">
        <v>4</v>
      </c>
      <c r="I94">
        <v>4</v>
      </c>
      <c r="J94">
        <v>4</v>
      </c>
      <c r="K94">
        <v>3</v>
      </c>
      <c r="L94">
        <v>3</v>
      </c>
      <c r="M94">
        <v>3</v>
      </c>
      <c r="N94">
        <v>2</v>
      </c>
      <c r="O94">
        <v>2</v>
      </c>
      <c r="P94">
        <v>1</v>
      </c>
      <c r="Q94">
        <v>0</v>
      </c>
      <c r="R94">
        <v>0</v>
      </c>
      <c r="S94">
        <v>0</v>
      </c>
      <c r="T94">
        <v>1</v>
      </c>
      <c r="U94">
        <v>1</v>
      </c>
      <c r="V94">
        <v>2</v>
      </c>
      <c r="W94">
        <v>1</v>
      </c>
      <c r="X94">
        <v>1</v>
      </c>
      <c r="Y94">
        <v>0</v>
      </c>
      <c r="Z94">
        <v>0</v>
      </c>
      <c r="AA94">
        <v>2</v>
      </c>
      <c r="AB94">
        <v>3</v>
      </c>
      <c r="AC94">
        <v>5</v>
      </c>
      <c r="AD94">
        <v>4</v>
      </c>
      <c r="AE94">
        <v>3</v>
      </c>
      <c r="AF94">
        <v>3</v>
      </c>
      <c r="AG94">
        <v>4</v>
      </c>
      <c r="AH94">
        <v>2</v>
      </c>
      <c r="AI94">
        <v>4</v>
      </c>
      <c r="AJ94">
        <v>5</v>
      </c>
      <c r="AK94">
        <v>6</v>
      </c>
      <c r="AL94">
        <v>9</v>
      </c>
      <c r="AM94">
        <v>9</v>
      </c>
      <c r="AN94">
        <v>4</v>
      </c>
      <c r="AO94">
        <v>6</v>
      </c>
      <c r="AP94">
        <v>4</v>
      </c>
      <c r="AQ94">
        <v>4</v>
      </c>
      <c r="AR94">
        <v>3</v>
      </c>
      <c r="AS94">
        <v>2</v>
      </c>
      <c r="AT94">
        <v>1</v>
      </c>
      <c r="AU94">
        <v>1</v>
      </c>
      <c r="AV94">
        <v>1</v>
      </c>
      <c r="AW94">
        <v>0</v>
      </c>
      <c r="AX94">
        <v>0</v>
      </c>
      <c r="AY94">
        <v>0</v>
      </c>
      <c r="AZ94">
        <v>0</v>
      </c>
      <c r="BA94">
        <v>0</v>
      </c>
      <c r="BB94">
        <v>0</v>
      </c>
      <c r="BC94">
        <v>0</v>
      </c>
      <c r="BD94">
        <v>0</v>
      </c>
      <c r="BE94">
        <v>0</v>
      </c>
    </row>
    <row r="95" spans="2:57" x14ac:dyDescent="0.25">
      <c r="B95">
        <v>92</v>
      </c>
      <c r="C95" s="4" t="s">
        <v>37</v>
      </c>
      <c r="D95" s="4" t="s">
        <v>124</v>
      </c>
      <c r="E95">
        <v>2020</v>
      </c>
      <c r="F95">
        <v>0</v>
      </c>
      <c r="G95">
        <v>0</v>
      </c>
      <c r="H95">
        <v>1</v>
      </c>
      <c r="I95">
        <v>1</v>
      </c>
      <c r="J95">
        <v>1</v>
      </c>
      <c r="K95">
        <v>2</v>
      </c>
      <c r="L95">
        <v>1</v>
      </c>
      <c r="M95">
        <v>1</v>
      </c>
      <c r="N95">
        <v>2</v>
      </c>
      <c r="O95">
        <v>1</v>
      </c>
      <c r="P95">
        <v>1</v>
      </c>
      <c r="Q95">
        <v>0</v>
      </c>
      <c r="R95">
        <v>0</v>
      </c>
      <c r="S95">
        <v>1</v>
      </c>
      <c r="T95">
        <v>1</v>
      </c>
      <c r="U95">
        <v>2</v>
      </c>
      <c r="V95">
        <v>3</v>
      </c>
      <c r="W95">
        <v>2</v>
      </c>
      <c r="X95">
        <v>4</v>
      </c>
      <c r="Y95">
        <v>2</v>
      </c>
      <c r="Z95">
        <v>2</v>
      </c>
      <c r="AA95">
        <v>4</v>
      </c>
      <c r="AB95">
        <v>4</v>
      </c>
      <c r="AC95">
        <v>7</v>
      </c>
      <c r="AD95">
        <v>5</v>
      </c>
      <c r="AE95">
        <v>4</v>
      </c>
      <c r="AF95">
        <v>5</v>
      </c>
      <c r="AG95">
        <v>5</v>
      </c>
      <c r="AH95">
        <v>6</v>
      </c>
      <c r="AI95">
        <v>7</v>
      </c>
      <c r="AJ95">
        <v>7</v>
      </c>
      <c r="AK95">
        <v>5</v>
      </c>
      <c r="AL95">
        <v>5</v>
      </c>
      <c r="AM95">
        <v>4</v>
      </c>
      <c r="AN95">
        <v>3</v>
      </c>
      <c r="AO95">
        <v>2</v>
      </c>
      <c r="AP95">
        <v>3</v>
      </c>
      <c r="AQ95">
        <v>2</v>
      </c>
      <c r="AR95">
        <v>1</v>
      </c>
      <c r="AS95">
        <v>1</v>
      </c>
      <c r="AT95">
        <v>1</v>
      </c>
      <c r="AU95">
        <v>1</v>
      </c>
      <c r="AV95">
        <v>2</v>
      </c>
      <c r="AW95">
        <v>2</v>
      </c>
      <c r="AX95">
        <v>2</v>
      </c>
      <c r="AY95">
        <v>3</v>
      </c>
      <c r="AZ95">
        <v>2</v>
      </c>
      <c r="BA95">
        <v>2</v>
      </c>
      <c r="BB95">
        <v>1</v>
      </c>
      <c r="BC95">
        <v>1</v>
      </c>
      <c r="BD95">
        <v>1</v>
      </c>
      <c r="BE95">
        <v>1</v>
      </c>
    </row>
    <row r="96" spans="2:57" x14ac:dyDescent="0.25">
      <c r="B96">
        <v>93</v>
      </c>
      <c r="C96" s="4" t="s">
        <v>37</v>
      </c>
      <c r="D96" s="4" t="s">
        <v>122</v>
      </c>
      <c r="E96">
        <v>2019</v>
      </c>
      <c r="F96">
        <v>6</v>
      </c>
      <c r="G96">
        <v>4</v>
      </c>
      <c r="H96">
        <v>5</v>
      </c>
      <c r="I96">
        <v>9</v>
      </c>
      <c r="J96">
        <v>7</v>
      </c>
      <c r="K96">
        <v>7</v>
      </c>
      <c r="L96">
        <v>8</v>
      </c>
      <c r="M96">
        <v>6</v>
      </c>
      <c r="N96">
        <v>6</v>
      </c>
      <c r="O96">
        <v>5</v>
      </c>
      <c r="P96">
        <v>5</v>
      </c>
      <c r="Q96">
        <v>3</v>
      </c>
      <c r="R96">
        <v>3</v>
      </c>
      <c r="S96">
        <v>3</v>
      </c>
      <c r="T96">
        <v>2</v>
      </c>
      <c r="U96">
        <v>3</v>
      </c>
      <c r="V96">
        <v>3</v>
      </c>
      <c r="W96">
        <v>3</v>
      </c>
      <c r="X96">
        <v>4</v>
      </c>
      <c r="Y96">
        <v>3</v>
      </c>
      <c r="Z96">
        <v>4</v>
      </c>
      <c r="AA96">
        <v>5</v>
      </c>
      <c r="AB96">
        <v>4</v>
      </c>
      <c r="AC96">
        <v>4</v>
      </c>
      <c r="AD96">
        <v>7</v>
      </c>
      <c r="AE96">
        <v>4</v>
      </c>
      <c r="AF96">
        <v>5</v>
      </c>
      <c r="AG96">
        <v>7</v>
      </c>
      <c r="AH96">
        <v>6</v>
      </c>
      <c r="AI96">
        <v>9</v>
      </c>
      <c r="AJ96">
        <v>8</v>
      </c>
      <c r="AK96">
        <v>9</v>
      </c>
      <c r="AL96">
        <v>8</v>
      </c>
      <c r="AM96">
        <v>9</v>
      </c>
      <c r="AN96">
        <v>7</v>
      </c>
      <c r="AO96">
        <v>6</v>
      </c>
      <c r="AP96">
        <v>6</v>
      </c>
      <c r="AQ96">
        <v>6</v>
      </c>
      <c r="AR96">
        <v>8</v>
      </c>
      <c r="AS96">
        <v>9</v>
      </c>
      <c r="AT96">
        <v>6</v>
      </c>
      <c r="AU96">
        <v>5</v>
      </c>
      <c r="AV96">
        <v>4</v>
      </c>
      <c r="AW96">
        <v>7</v>
      </c>
      <c r="AX96">
        <v>6</v>
      </c>
      <c r="AY96">
        <v>7</v>
      </c>
      <c r="AZ96">
        <v>8</v>
      </c>
      <c r="BA96">
        <v>7</v>
      </c>
      <c r="BB96">
        <v>7</v>
      </c>
      <c r="BC96">
        <v>4</v>
      </c>
      <c r="BD96">
        <v>4</v>
      </c>
      <c r="BE96">
        <v>3</v>
      </c>
    </row>
    <row r="97" spans="2:57" x14ac:dyDescent="0.25">
      <c r="B97">
        <v>94</v>
      </c>
      <c r="C97" s="4" t="s">
        <v>37</v>
      </c>
      <c r="D97" s="4" t="s">
        <v>122</v>
      </c>
      <c r="E97">
        <v>2020</v>
      </c>
      <c r="F97">
        <v>4</v>
      </c>
      <c r="G97">
        <v>5</v>
      </c>
      <c r="H97">
        <v>4</v>
      </c>
      <c r="I97">
        <v>5</v>
      </c>
      <c r="J97">
        <v>7</v>
      </c>
      <c r="K97">
        <v>8</v>
      </c>
      <c r="L97">
        <v>6</v>
      </c>
      <c r="M97">
        <v>6</v>
      </c>
      <c r="N97">
        <v>7</v>
      </c>
      <c r="O97">
        <v>5</v>
      </c>
      <c r="P97">
        <v>5</v>
      </c>
      <c r="Q97">
        <v>3</v>
      </c>
      <c r="R97">
        <v>4</v>
      </c>
      <c r="S97">
        <v>4</v>
      </c>
      <c r="T97">
        <v>3</v>
      </c>
      <c r="U97">
        <v>3</v>
      </c>
      <c r="V97">
        <v>3</v>
      </c>
      <c r="W97">
        <v>4</v>
      </c>
      <c r="X97">
        <v>4</v>
      </c>
      <c r="Y97">
        <v>3</v>
      </c>
      <c r="Z97">
        <v>4</v>
      </c>
      <c r="AA97">
        <v>4</v>
      </c>
      <c r="AB97">
        <v>8</v>
      </c>
      <c r="AC97">
        <v>5</v>
      </c>
      <c r="AD97">
        <v>7</v>
      </c>
      <c r="AE97">
        <v>8</v>
      </c>
      <c r="AF97">
        <v>5</v>
      </c>
      <c r="AG97">
        <v>6</v>
      </c>
      <c r="AH97">
        <v>6</v>
      </c>
      <c r="AI97">
        <v>7</v>
      </c>
      <c r="AJ97">
        <v>8</v>
      </c>
      <c r="AK97">
        <v>9</v>
      </c>
      <c r="AL97">
        <v>10</v>
      </c>
      <c r="AM97">
        <v>10</v>
      </c>
      <c r="AN97">
        <v>7</v>
      </c>
      <c r="AO97">
        <v>6</v>
      </c>
      <c r="AP97">
        <v>8</v>
      </c>
      <c r="AQ97">
        <v>6</v>
      </c>
      <c r="AR97">
        <v>7</v>
      </c>
      <c r="AS97">
        <v>7</v>
      </c>
      <c r="AT97">
        <v>5</v>
      </c>
      <c r="AU97">
        <v>5</v>
      </c>
      <c r="AV97">
        <v>6</v>
      </c>
      <c r="AW97">
        <v>6</v>
      </c>
      <c r="AX97">
        <v>6</v>
      </c>
      <c r="AY97">
        <v>5</v>
      </c>
      <c r="AZ97">
        <v>4</v>
      </c>
      <c r="BA97">
        <v>5</v>
      </c>
      <c r="BB97">
        <v>3</v>
      </c>
      <c r="BC97">
        <v>5</v>
      </c>
      <c r="BD97">
        <v>4</v>
      </c>
      <c r="BE97">
        <v>2</v>
      </c>
    </row>
    <row r="98" spans="2:57" x14ac:dyDescent="0.25">
      <c r="B98">
        <v>95</v>
      </c>
      <c r="C98" s="4" t="s">
        <v>37</v>
      </c>
      <c r="D98" s="4" t="s">
        <v>125</v>
      </c>
      <c r="E98">
        <v>2019</v>
      </c>
      <c r="F98">
        <v>2</v>
      </c>
      <c r="G98">
        <v>1</v>
      </c>
      <c r="H98">
        <v>1</v>
      </c>
      <c r="I98">
        <v>1</v>
      </c>
      <c r="J98">
        <v>1</v>
      </c>
      <c r="K98">
        <v>1</v>
      </c>
      <c r="L98">
        <v>1</v>
      </c>
      <c r="M98">
        <v>0</v>
      </c>
      <c r="N98">
        <v>0</v>
      </c>
      <c r="O98">
        <v>0</v>
      </c>
      <c r="P98">
        <v>1</v>
      </c>
      <c r="Q98">
        <v>1</v>
      </c>
      <c r="R98">
        <v>1</v>
      </c>
      <c r="S98">
        <v>1</v>
      </c>
      <c r="T98">
        <v>0</v>
      </c>
      <c r="U98">
        <v>0</v>
      </c>
      <c r="V98">
        <v>0</v>
      </c>
      <c r="W98">
        <v>0</v>
      </c>
      <c r="X98">
        <v>0</v>
      </c>
      <c r="Y98">
        <v>0</v>
      </c>
      <c r="Z98">
        <v>0</v>
      </c>
      <c r="AA98">
        <v>0</v>
      </c>
      <c r="AB98">
        <v>1</v>
      </c>
      <c r="AC98">
        <v>1</v>
      </c>
      <c r="AD98">
        <v>2</v>
      </c>
      <c r="AE98">
        <v>3</v>
      </c>
      <c r="AF98">
        <v>1</v>
      </c>
      <c r="AG98">
        <v>1</v>
      </c>
      <c r="AH98">
        <v>1</v>
      </c>
      <c r="AI98">
        <v>1</v>
      </c>
      <c r="AJ98">
        <v>2</v>
      </c>
      <c r="AK98">
        <v>1</v>
      </c>
      <c r="AL98">
        <v>2</v>
      </c>
      <c r="AM98">
        <v>3</v>
      </c>
      <c r="AN98">
        <v>3</v>
      </c>
      <c r="AO98">
        <v>3</v>
      </c>
      <c r="AP98">
        <v>2</v>
      </c>
      <c r="AQ98">
        <v>2</v>
      </c>
      <c r="AR98">
        <v>1</v>
      </c>
      <c r="AS98">
        <v>1</v>
      </c>
      <c r="AT98">
        <v>1</v>
      </c>
      <c r="AU98">
        <v>1</v>
      </c>
      <c r="AV98">
        <v>1</v>
      </c>
      <c r="AW98">
        <v>1</v>
      </c>
      <c r="AX98">
        <v>0</v>
      </c>
      <c r="AY98">
        <v>0</v>
      </c>
      <c r="AZ98">
        <v>0</v>
      </c>
      <c r="BA98">
        <v>0</v>
      </c>
      <c r="BB98">
        <v>1</v>
      </c>
      <c r="BC98">
        <v>1</v>
      </c>
      <c r="BD98">
        <v>1</v>
      </c>
      <c r="BE98">
        <v>1</v>
      </c>
    </row>
    <row r="99" spans="2:57" x14ac:dyDescent="0.25">
      <c r="B99">
        <v>96</v>
      </c>
      <c r="C99" s="4" t="s">
        <v>37</v>
      </c>
      <c r="D99" s="4" t="s">
        <v>125</v>
      </c>
      <c r="E99">
        <v>2020</v>
      </c>
      <c r="F99">
        <v>1</v>
      </c>
      <c r="G99">
        <v>1</v>
      </c>
      <c r="H99">
        <v>1</v>
      </c>
      <c r="I99">
        <v>1</v>
      </c>
      <c r="J99">
        <v>2</v>
      </c>
      <c r="K99">
        <v>1</v>
      </c>
      <c r="L99">
        <v>1</v>
      </c>
      <c r="M99">
        <v>1</v>
      </c>
      <c r="N99">
        <v>0</v>
      </c>
      <c r="O99">
        <v>0</v>
      </c>
      <c r="P99">
        <v>0</v>
      </c>
      <c r="Q99">
        <v>0</v>
      </c>
      <c r="R99">
        <v>0</v>
      </c>
      <c r="S99">
        <v>0</v>
      </c>
      <c r="T99">
        <v>0</v>
      </c>
      <c r="U99">
        <v>0</v>
      </c>
      <c r="V99">
        <v>0</v>
      </c>
      <c r="W99">
        <v>0</v>
      </c>
      <c r="X99">
        <v>0</v>
      </c>
      <c r="Y99">
        <v>0</v>
      </c>
      <c r="Z99">
        <v>1</v>
      </c>
      <c r="AA99">
        <v>0</v>
      </c>
      <c r="AB99">
        <v>1</v>
      </c>
      <c r="AC99">
        <v>1</v>
      </c>
      <c r="AD99">
        <v>2</v>
      </c>
      <c r="AE99">
        <v>2</v>
      </c>
      <c r="AF99">
        <v>2</v>
      </c>
      <c r="AG99">
        <v>2</v>
      </c>
      <c r="AH99">
        <v>2</v>
      </c>
      <c r="AI99">
        <v>3</v>
      </c>
      <c r="AJ99">
        <v>2</v>
      </c>
      <c r="AK99">
        <v>3</v>
      </c>
      <c r="AL99">
        <v>4</v>
      </c>
      <c r="AM99">
        <v>3</v>
      </c>
      <c r="AN99">
        <v>2</v>
      </c>
      <c r="AO99">
        <v>1</v>
      </c>
      <c r="AP99">
        <v>1</v>
      </c>
      <c r="AQ99">
        <v>0</v>
      </c>
      <c r="AR99">
        <v>0</v>
      </c>
      <c r="AS99">
        <v>0</v>
      </c>
      <c r="AT99">
        <v>0</v>
      </c>
      <c r="AU99">
        <v>0</v>
      </c>
      <c r="AV99">
        <v>0</v>
      </c>
      <c r="AW99">
        <v>0</v>
      </c>
      <c r="AX99">
        <v>0</v>
      </c>
      <c r="AY99">
        <v>0</v>
      </c>
      <c r="AZ99">
        <v>0</v>
      </c>
      <c r="BA99">
        <v>0</v>
      </c>
      <c r="BB99">
        <v>0</v>
      </c>
      <c r="BC99">
        <v>0</v>
      </c>
      <c r="BD99">
        <v>0</v>
      </c>
      <c r="BE99">
        <v>0</v>
      </c>
    </row>
    <row r="100" spans="2:57" x14ac:dyDescent="0.25">
      <c r="B100">
        <v>97</v>
      </c>
      <c r="C100" s="4" t="s">
        <v>37</v>
      </c>
      <c r="D100" s="4" t="s">
        <v>123</v>
      </c>
      <c r="E100">
        <v>2019</v>
      </c>
      <c r="F100">
        <v>2</v>
      </c>
      <c r="G100">
        <v>2</v>
      </c>
      <c r="H100">
        <v>3</v>
      </c>
      <c r="I100">
        <v>5</v>
      </c>
      <c r="J100">
        <v>7</v>
      </c>
      <c r="K100">
        <v>5</v>
      </c>
      <c r="L100">
        <v>3</v>
      </c>
      <c r="M100">
        <v>4</v>
      </c>
      <c r="N100">
        <v>5</v>
      </c>
      <c r="O100">
        <v>4</v>
      </c>
      <c r="P100">
        <v>5</v>
      </c>
      <c r="Q100">
        <v>5</v>
      </c>
      <c r="R100">
        <v>6</v>
      </c>
      <c r="S100">
        <v>4</v>
      </c>
      <c r="T100">
        <v>4</v>
      </c>
      <c r="U100">
        <v>4</v>
      </c>
      <c r="V100">
        <v>4</v>
      </c>
      <c r="W100">
        <v>4</v>
      </c>
      <c r="X100">
        <v>4</v>
      </c>
      <c r="Y100">
        <v>2</v>
      </c>
      <c r="Z100">
        <v>1</v>
      </c>
      <c r="AA100">
        <v>2</v>
      </c>
      <c r="AB100">
        <v>2</v>
      </c>
      <c r="AC100">
        <v>4</v>
      </c>
      <c r="AD100">
        <v>3</v>
      </c>
      <c r="AE100">
        <v>4</v>
      </c>
      <c r="AF100">
        <v>4</v>
      </c>
      <c r="AG100">
        <v>6</v>
      </c>
      <c r="AH100">
        <v>10</v>
      </c>
      <c r="AI100">
        <v>6</v>
      </c>
      <c r="AJ100">
        <v>11</v>
      </c>
      <c r="AK100">
        <v>6</v>
      </c>
      <c r="AL100">
        <v>6</v>
      </c>
      <c r="AM100">
        <v>8</v>
      </c>
      <c r="AN100">
        <v>5</v>
      </c>
      <c r="AO100">
        <v>2</v>
      </c>
      <c r="AP100">
        <v>3</v>
      </c>
      <c r="AQ100">
        <v>2</v>
      </c>
      <c r="AR100">
        <v>2</v>
      </c>
      <c r="AS100">
        <v>1</v>
      </c>
      <c r="AT100">
        <v>0</v>
      </c>
      <c r="AU100">
        <v>0</v>
      </c>
      <c r="AV100">
        <v>1</v>
      </c>
      <c r="AW100">
        <v>2</v>
      </c>
      <c r="AX100">
        <v>2</v>
      </c>
      <c r="AY100">
        <v>3</v>
      </c>
      <c r="AZ100">
        <v>4</v>
      </c>
      <c r="BA100">
        <v>3</v>
      </c>
      <c r="BB100">
        <v>4</v>
      </c>
      <c r="BC100">
        <v>3</v>
      </c>
      <c r="BD100">
        <v>3</v>
      </c>
      <c r="BE100">
        <v>2</v>
      </c>
    </row>
    <row r="101" spans="2:57" x14ac:dyDescent="0.25">
      <c r="B101">
        <v>98</v>
      </c>
      <c r="C101" s="4" t="s">
        <v>37</v>
      </c>
      <c r="D101" s="4" t="s">
        <v>123</v>
      </c>
      <c r="E101">
        <v>2020</v>
      </c>
      <c r="F101">
        <v>1</v>
      </c>
      <c r="G101">
        <v>3</v>
      </c>
      <c r="H101">
        <v>1</v>
      </c>
      <c r="I101">
        <v>1</v>
      </c>
      <c r="J101">
        <v>0</v>
      </c>
      <c r="K101">
        <v>4</v>
      </c>
      <c r="L101">
        <v>8</v>
      </c>
      <c r="M101">
        <v>8</v>
      </c>
      <c r="N101">
        <v>17</v>
      </c>
      <c r="O101">
        <v>12</v>
      </c>
      <c r="P101">
        <v>7</v>
      </c>
      <c r="Q101">
        <v>3</v>
      </c>
      <c r="R101">
        <v>0</v>
      </c>
      <c r="S101">
        <v>0</v>
      </c>
      <c r="T101">
        <v>0</v>
      </c>
      <c r="U101">
        <v>1</v>
      </c>
      <c r="V101">
        <v>1</v>
      </c>
      <c r="W101">
        <v>1</v>
      </c>
      <c r="X101">
        <v>1</v>
      </c>
      <c r="Y101">
        <v>1</v>
      </c>
      <c r="Z101">
        <v>1</v>
      </c>
      <c r="AA101">
        <v>2</v>
      </c>
      <c r="AB101">
        <v>4</v>
      </c>
      <c r="AC101">
        <v>3</v>
      </c>
      <c r="AD101">
        <v>5</v>
      </c>
      <c r="AE101">
        <v>4</v>
      </c>
      <c r="AF101">
        <v>14</v>
      </c>
      <c r="AG101">
        <v>10</v>
      </c>
      <c r="AH101">
        <v>13</v>
      </c>
      <c r="AI101">
        <v>12</v>
      </c>
      <c r="AJ101">
        <v>5</v>
      </c>
      <c r="AK101">
        <v>8</v>
      </c>
      <c r="AL101">
        <v>4</v>
      </c>
      <c r="AM101">
        <v>4</v>
      </c>
      <c r="AN101">
        <v>4</v>
      </c>
      <c r="AO101">
        <v>3</v>
      </c>
      <c r="AP101">
        <v>3</v>
      </c>
      <c r="AQ101">
        <v>3</v>
      </c>
      <c r="AR101">
        <v>2</v>
      </c>
      <c r="AS101">
        <v>1</v>
      </c>
      <c r="AT101">
        <v>1</v>
      </c>
      <c r="AU101">
        <v>2</v>
      </c>
      <c r="AV101">
        <v>3</v>
      </c>
      <c r="AW101">
        <v>4</v>
      </c>
      <c r="AX101">
        <v>4</v>
      </c>
      <c r="AY101">
        <v>5</v>
      </c>
      <c r="AZ101">
        <v>4</v>
      </c>
      <c r="BA101">
        <v>3</v>
      </c>
      <c r="BB101">
        <v>3</v>
      </c>
      <c r="BC101">
        <v>3</v>
      </c>
      <c r="BD101">
        <v>3</v>
      </c>
      <c r="BE101">
        <v>2</v>
      </c>
    </row>
    <row r="102" spans="2:57" x14ac:dyDescent="0.25">
      <c r="B102">
        <v>99</v>
      </c>
      <c r="C102" s="4" t="s">
        <v>37</v>
      </c>
      <c r="D102" s="4" t="s">
        <v>126</v>
      </c>
      <c r="E102">
        <v>2019</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1</v>
      </c>
      <c r="AA102">
        <v>1</v>
      </c>
      <c r="AB102">
        <v>0</v>
      </c>
      <c r="AC102">
        <v>0</v>
      </c>
      <c r="AD102">
        <v>0</v>
      </c>
      <c r="AE102">
        <v>0</v>
      </c>
      <c r="AF102">
        <v>1</v>
      </c>
      <c r="AG102">
        <v>1</v>
      </c>
      <c r="AH102">
        <v>2</v>
      </c>
      <c r="AI102">
        <v>1</v>
      </c>
      <c r="AJ102">
        <v>2</v>
      </c>
      <c r="AK102">
        <v>1</v>
      </c>
      <c r="AL102">
        <v>0</v>
      </c>
      <c r="AM102">
        <v>1</v>
      </c>
      <c r="AN102">
        <v>0</v>
      </c>
      <c r="AO102">
        <v>0</v>
      </c>
      <c r="AP102">
        <v>0</v>
      </c>
      <c r="AQ102">
        <v>0</v>
      </c>
      <c r="AR102">
        <v>0</v>
      </c>
      <c r="AS102">
        <v>0</v>
      </c>
      <c r="AT102">
        <v>0</v>
      </c>
      <c r="AU102">
        <v>0</v>
      </c>
      <c r="AV102">
        <v>0</v>
      </c>
      <c r="AW102">
        <v>0</v>
      </c>
      <c r="AX102">
        <v>0</v>
      </c>
      <c r="AY102">
        <v>0</v>
      </c>
      <c r="AZ102">
        <v>0</v>
      </c>
      <c r="BA102">
        <v>1</v>
      </c>
      <c r="BB102">
        <v>1</v>
      </c>
      <c r="BC102">
        <v>1</v>
      </c>
      <c r="BD102">
        <v>1</v>
      </c>
      <c r="BE102">
        <v>1</v>
      </c>
    </row>
    <row r="103" spans="2:57" x14ac:dyDescent="0.25">
      <c r="B103">
        <v>100</v>
      </c>
      <c r="C103" s="4" t="s">
        <v>37</v>
      </c>
      <c r="D103" s="4" t="s">
        <v>126</v>
      </c>
      <c r="E103">
        <v>2020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1</v>
      </c>
      <c r="AC103">
        <v>0</v>
      </c>
      <c r="AD103">
        <v>1</v>
      </c>
      <c r="AE103">
        <v>1</v>
      </c>
      <c r="AF103">
        <v>0</v>
      </c>
      <c r="AG103">
        <v>0</v>
      </c>
      <c r="AH103">
        <v>0</v>
      </c>
      <c r="AI103">
        <v>0</v>
      </c>
      <c r="AJ103">
        <v>0</v>
      </c>
      <c r="AK103">
        <v>1</v>
      </c>
      <c r="AL103">
        <v>1</v>
      </c>
      <c r="AM103">
        <v>1</v>
      </c>
      <c r="AN103">
        <v>0</v>
      </c>
      <c r="AO103">
        <v>0</v>
      </c>
      <c r="AP103">
        <v>0</v>
      </c>
      <c r="AQ103">
        <v>0</v>
      </c>
      <c r="AR103">
        <v>0</v>
      </c>
      <c r="AS103">
        <v>0</v>
      </c>
      <c r="AT103">
        <v>0</v>
      </c>
      <c r="AU103">
        <v>0</v>
      </c>
      <c r="AV103">
        <v>0</v>
      </c>
      <c r="AW103">
        <v>0</v>
      </c>
      <c r="AX103">
        <v>0</v>
      </c>
      <c r="AY103">
        <v>0</v>
      </c>
      <c r="AZ103">
        <v>0</v>
      </c>
      <c r="BA103">
        <v>0</v>
      </c>
      <c r="BB103">
        <v>0</v>
      </c>
      <c r="BC103">
        <v>0</v>
      </c>
      <c r="BD103">
        <v>0</v>
      </c>
      <c r="BE103">
        <v>0</v>
      </c>
    </row>
    <row r="104" spans="2:57" x14ac:dyDescent="0.25">
      <c r="B104">
        <v>101</v>
      </c>
      <c r="C104" s="4" t="s">
        <v>43</v>
      </c>
      <c r="D104" s="4" t="s">
        <v>124</v>
      </c>
      <c r="E104">
        <v>2019</v>
      </c>
      <c r="F104">
        <v>4</v>
      </c>
      <c r="G104">
        <v>5</v>
      </c>
      <c r="H104">
        <v>4</v>
      </c>
      <c r="I104">
        <v>6</v>
      </c>
      <c r="J104">
        <v>5</v>
      </c>
      <c r="K104">
        <v>5</v>
      </c>
      <c r="L104">
        <v>5</v>
      </c>
      <c r="M104">
        <v>6</v>
      </c>
      <c r="N104">
        <v>4</v>
      </c>
      <c r="O104">
        <v>3</v>
      </c>
      <c r="P104">
        <v>3</v>
      </c>
      <c r="Q104">
        <v>1</v>
      </c>
      <c r="R104">
        <v>0</v>
      </c>
      <c r="S104">
        <v>1</v>
      </c>
      <c r="T104">
        <v>1</v>
      </c>
      <c r="U104">
        <v>2</v>
      </c>
      <c r="V104">
        <v>3</v>
      </c>
      <c r="W104">
        <v>2</v>
      </c>
      <c r="X104">
        <v>4</v>
      </c>
      <c r="Y104">
        <v>3</v>
      </c>
      <c r="Z104">
        <v>3</v>
      </c>
      <c r="AA104">
        <v>4</v>
      </c>
      <c r="AB104">
        <v>6</v>
      </c>
      <c r="AC104">
        <v>6</v>
      </c>
      <c r="AD104">
        <v>7</v>
      </c>
      <c r="AE104">
        <v>5</v>
      </c>
      <c r="AF104">
        <v>5</v>
      </c>
      <c r="AG104">
        <v>5</v>
      </c>
      <c r="AH104">
        <v>5</v>
      </c>
      <c r="AI104">
        <v>5</v>
      </c>
      <c r="AJ104">
        <v>8</v>
      </c>
      <c r="AK104">
        <v>8</v>
      </c>
      <c r="AL104">
        <v>12</v>
      </c>
      <c r="AM104">
        <v>11</v>
      </c>
      <c r="AN104">
        <v>7</v>
      </c>
      <c r="AO104">
        <v>5</v>
      </c>
      <c r="AP104">
        <v>4</v>
      </c>
      <c r="AQ104">
        <v>4</v>
      </c>
      <c r="AR104">
        <v>3</v>
      </c>
      <c r="AS104">
        <v>3</v>
      </c>
      <c r="AT104">
        <v>3</v>
      </c>
      <c r="AU104">
        <v>2</v>
      </c>
      <c r="AV104">
        <v>2</v>
      </c>
      <c r="AW104">
        <v>2</v>
      </c>
      <c r="AX104">
        <v>1</v>
      </c>
      <c r="AY104">
        <v>1</v>
      </c>
      <c r="AZ104">
        <v>1</v>
      </c>
      <c r="BA104">
        <v>1</v>
      </c>
      <c r="BB104">
        <v>0</v>
      </c>
      <c r="BC104">
        <v>0</v>
      </c>
      <c r="BD104">
        <v>0</v>
      </c>
      <c r="BE104">
        <v>0</v>
      </c>
    </row>
    <row r="105" spans="2:57" x14ac:dyDescent="0.25">
      <c r="B105">
        <v>102</v>
      </c>
      <c r="C105" s="4" t="s">
        <v>43</v>
      </c>
      <c r="D105" s="4" t="s">
        <v>124</v>
      </c>
      <c r="E105">
        <v>2020</v>
      </c>
      <c r="F105">
        <v>0</v>
      </c>
      <c r="G105">
        <v>1</v>
      </c>
      <c r="H105">
        <v>1</v>
      </c>
      <c r="I105">
        <v>3</v>
      </c>
      <c r="J105">
        <v>3</v>
      </c>
      <c r="K105">
        <v>3</v>
      </c>
      <c r="L105">
        <v>3</v>
      </c>
      <c r="M105">
        <v>5</v>
      </c>
      <c r="N105">
        <v>4</v>
      </c>
      <c r="O105">
        <v>4</v>
      </c>
      <c r="P105">
        <v>4</v>
      </c>
      <c r="Q105">
        <v>3</v>
      </c>
      <c r="R105">
        <v>2</v>
      </c>
      <c r="S105">
        <v>2</v>
      </c>
      <c r="T105">
        <v>3</v>
      </c>
      <c r="U105">
        <v>5</v>
      </c>
      <c r="V105">
        <v>4</v>
      </c>
      <c r="W105">
        <v>4</v>
      </c>
      <c r="X105">
        <v>5</v>
      </c>
      <c r="Y105">
        <v>4</v>
      </c>
      <c r="Z105">
        <v>5</v>
      </c>
      <c r="AA105">
        <v>6</v>
      </c>
      <c r="AB105">
        <v>5</v>
      </c>
      <c r="AC105">
        <v>5</v>
      </c>
      <c r="AD105">
        <v>7</v>
      </c>
      <c r="AE105">
        <v>5</v>
      </c>
      <c r="AF105">
        <v>5</v>
      </c>
      <c r="AG105">
        <v>5</v>
      </c>
      <c r="AH105">
        <v>6</v>
      </c>
      <c r="AI105">
        <v>7</v>
      </c>
      <c r="AJ105">
        <v>7</v>
      </c>
      <c r="AK105">
        <v>4</v>
      </c>
      <c r="AL105">
        <v>6</v>
      </c>
      <c r="AM105">
        <v>6</v>
      </c>
      <c r="AN105">
        <v>6</v>
      </c>
      <c r="AO105">
        <v>4</v>
      </c>
      <c r="AP105">
        <v>4</v>
      </c>
      <c r="AQ105">
        <v>5</v>
      </c>
      <c r="AR105">
        <v>6</v>
      </c>
      <c r="AS105">
        <v>4</v>
      </c>
      <c r="AT105">
        <v>3</v>
      </c>
      <c r="AU105">
        <v>3</v>
      </c>
      <c r="AV105">
        <v>2</v>
      </c>
      <c r="AW105">
        <v>2</v>
      </c>
      <c r="AX105">
        <v>3</v>
      </c>
      <c r="AY105">
        <v>3</v>
      </c>
      <c r="AZ105">
        <v>3</v>
      </c>
      <c r="BA105">
        <v>2</v>
      </c>
      <c r="BB105">
        <v>2</v>
      </c>
      <c r="BC105">
        <v>2</v>
      </c>
      <c r="BD105">
        <v>1</v>
      </c>
      <c r="BE105">
        <v>1</v>
      </c>
    </row>
    <row r="106" spans="2:57" x14ac:dyDescent="0.25">
      <c r="B106">
        <v>103</v>
      </c>
      <c r="C106" s="4" t="s">
        <v>43</v>
      </c>
      <c r="D106" s="4" t="s">
        <v>122</v>
      </c>
      <c r="E106">
        <v>2019</v>
      </c>
      <c r="F106">
        <v>3</v>
      </c>
      <c r="G106">
        <v>7</v>
      </c>
      <c r="H106">
        <v>5</v>
      </c>
      <c r="I106">
        <v>7</v>
      </c>
      <c r="J106">
        <v>8</v>
      </c>
      <c r="K106">
        <v>7</v>
      </c>
      <c r="L106">
        <v>9</v>
      </c>
      <c r="M106">
        <v>7</v>
      </c>
      <c r="N106">
        <v>7</v>
      </c>
      <c r="O106">
        <v>4</v>
      </c>
      <c r="P106">
        <v>4</v>
      </c>
      <c r="Q106">
        <v>3</v>
      </c>
      <c r="R106">
        <v>3</v>
      </c>
      <c r="S106">
        <v>3</v>
      </c>
      <c r="T106">
        <v>3</v>
      </c>
      <c r="U106">
        <v>4</v>
      </c>
      <c r="V106">
        <v>5</v>
      </c>
      <c r="W106">
        <v>4</v>
      </c>
      <c r="X106">
        <v>5</v>
      </c>
      <c r="Y106">
        <v>4</v>
      </c>
      <c r="Z106">
        <v>5</v>
      </c>
      <c r="AA106">
        <v>5</v>
      </c>
      <c r="AB106">
        <v>7</v>
      </c>
      <c r="AC106">
        <v>6</v>
      </c>
      <c r="AD106">
        <v>7</v>
      </c>
      <c r="AE106">
        <v>6</v>
      </c>
      <c r="AF106">
        <v>5</v>
      </c>
      <c r="AG106">
        <v>6</v>
      </c>
      <c r="AH106">
        <v>6</v>
      </c>
      <c r="AI106">
        <v>8</v>
      </c>
      <c r="AJ106">
        <v>7</v>
      </c>
      <c r="AK106">
        <v>6</v>
      </c>
      <c r="AL106">
        <v>6</v>
      </c>
      <c r="AM106">
        <v>7</v>
      </c>
      <c r="AN106">
        <v>5</v>
      </c>
      <c r="AO106">
        <v>6</v>
      </c>
      <c r="AP106">
        <v>7</v>
      </c>
      <c r="AQ106">
        <v>6</v>
      </c>
      <c r="AR106">
        <v>4</v>
      </c>
      <c r="AS106">
        <v>6</v>
      </c>
      <c r="AT106">
        <v>8</v>
      </c>
      <c r="AU106">
        <v>6</v>
      </c>
      <c r="AV106">
        <v>7</v>
      </c>
      <c r="AW106">
        <v>9</v>
      </c>
      <c r="AX106">
        <v>6</v>
      </c>
      <c r="AY106">
        <v>5</v>
      </c>
      <c r="AZ106">
        <v>6</v>
      </c>
      <c r="BA106">
        <v>6</v>
      </c>
      <c r="BB106">
        <v>4</v>
      </c>
      <c r="BC106">
        <v>6</v>
      </c>
      <c r="BD106">
        <v>5</v>
      </c>
      <c r="BE106">
        <v>2</v>
      </c>
    </row>
    <row r="107" spans="2:57" x14ac:dyDescent="0.25">
      <c r="B107">
        <v>104</v>
      </c>
      <c r="C107" s="4" t="s">
        <v>43</v>
      </c>
      <c r="D107" s="4" t="s">
        <v>122</v>
      </c>
      <c r="E107">
        <v>2020</v>
      </c>
      <c r="F107">
        <v>5</v>
      </c>
      <c r="G107">
        <v>4</v>
      </c>
      <c r="H107">
        <v>6</v>
      </c>
      <c r="I107">
        <v>8</v>
      </c>
      <c r="J107">
        <v>10</v>
      </c>
      <c r="K107">
        <v>8</v>
      </c>
      <c r="L107">
        <v>8</v>
      </c>
      <c r="M107">
        <v>5</v>
      </c>
      <c r="N107">
        <v>7</v>
      </c>
      <c r="O107">
        <v>8</v>
      </c>
      <c r="P107">
        <v>4</v>
      </c>
      <c r="Q107">
        <v>5</v>
      </c>
      <c r="R107">
        <v>4</v>
      </c>
      <c r="S107">
        <v>4</v>
      </c>
      <c r="T107">
        <v>3</v>
      </c>
      <c r="U107">
        <v>4</v>
      </c>
      <c r="V107">
        <v>4</v>
      </c>
      <c r="W107">
        <v>3</v>
      </c>
      <c r="X107">
        <v>4</v>
      </c>
      <c r="Y107">
        <v>5</v>
      </c>
      <c r="Z107">
        <v>5</v>
      </c>
      <c r="AA107">
        <v>5</v>
      </c>
      <c r="AB107">
        <v>6</v>
      </c>
      <c r="AC107">
        <v>9</v>
      </c>
      <c r="AD107">
        <v>7</v>
      </c>
      <c r="AE107">
        <v>4</v>
      </c>
      <c r="AF107">
        <v>6</v>
      </c>
      <c r="AG107">
        <v>7</v>
      </c>
      <c r="AH107">
        <v>10</v>
      </c>
      <c r="AI107">
        <v>7</v>
      </c>
      <c r="AJ107">
        <v>10</v>
      </c>
      <c r="AK107">
        <v>10</v>
      </c>
      <c r="AL107">
        <v>7</v>
      </c>
      <c r="AM107">
        <v>6</v>
      </c>
      <c r="AN107">
        <v>7</v>
      </c>
      <c r="AO107">
        <v>7</v>
      </c>
      <c r="AP107">
        <v>5</v>
      </c>
      <c r="AQ107">
        <v>5</v>
      </c>
      <c r="AR107">
        <v>3</v>
      </c>
      <c r="AS107">
        <v>5</v>
      </c>
      <c r="AT107">
        <v>6</v>
      </c>
      <c r="AU107">
        <v>6</v>
      </c>
      <c r="AV107">
        <v>6</v>
      </c>
      <c r="AW107">
        <v>5</v>
      </c>
      <c r="AX107">
        <v>7</v>
      </c>
      <c r="AY107">
        <v>4</v>
      </c>
      <c r="AZ107">
        <v>6</v>
      </c>
      <c r="BA107">
        <v>6</v>
      </c>
      <c r="BB107">
        <v>5</v>
      </c>
      <c r="BC107">
        <v>2</v>
      </c>
      <c r="BD107">
        <v>4</v>
      </c>
      <c r="BE107">
        <v>3</v>
      </c>
    </row>
    <row r="108" spans="2:57" x14ac:dyDescent="0.25">
      <c r="B108">
        <v>105</v>
      </c>
      <c r="C108" s="4" t="s">
        <v>43</v>
      </c>
      <c r="D108" s="4" t="s">
        <v>125</v>
      </c>
      <c r="E108">
        <v>2019</v>
      </c>
      <c r="F108">
        <v>2</v>
      </c>
      <c r="G108">
        <v>2</v>
      </c>
      <c r="H108">
        <v>3</v>
      </c>
      <c r="I108">
        <v>3</v>
      </c>
      <c r="J108">
        <v>3</v>
      </c>
      <c r="K108">
        <v>4</v>
      </c>
      <c r="L108">
        <v>2</v>
      </c>
      <c r="M108">
        <v>2</v>
      </c>
      <c r="N108">
        <v>1</v>
      </c>
      <c r="O108">
        <v>1</v>
      </c>
      <c r="P108">
        <v>1</v>
      </c>
      <c r="Q108">
        <v>3</v>
      </c>
      <c r="R108">
        <v>2</v>
      </c>
      <c r="S108">
        <v>2</v>
      </c>
      <c r="T108">
        <v>2</v>
      </c>
      <c r="U108">
        <v>1</v>
      </c>
      <c r="V108">
        <v>1</v>
      </c>
      <c r="W108">
        <v>1</v>
      </c>
      <c r="X108">
        <v>1</v>
      </c>
      <c r="Y108">
        <v>1</v>
      </c>
      <c r="Z108">
        <v>1</v>
      </c>
      <c r="AA108">
        <v>1</v>
      </c>
      <c r="AB108">
        <v>2</v>
      </c>
      <c r="AC108">
        <v>2</v>
      </c>
      <c r="AD108">
        <v>2</v>
      </c>
      <c r="AE108">
        <v>2</v>
      </c>
      <c r="AF108">
        <v>2</v>
      </c>
      <c r="AG108">
        <v>1</v>
      </c>
      <c r="AH108">
        <v>2</v>
      </c>
      <c r="AI108">
        <v>3</v>
      </c>
      <c r="AJ108">
        <v>2</v>
      </c>
      <c r="AK108">
        <v>3</v>
      </c>
      <c r="AL108">
        <v>2</v>
      </c>
      <c r="AM108">
        <v>3</v>
      </c>
      <c r="AN108">
        <v>3</v>
      </c>
      <c r="AO108">
        <v>3</v>
      </c>
      <c r="AP108">
        <v>3</v>
      </c>
      <c r="AQ108">
        <v>4</v>
      </c>
      <c r="AR108">
        <v>2</v>
      </c>
      <c r="AS108">
        <v>2</v>
      </c>
      <c r="AT108">
        <v>1</v>
      </c>
      <c r="AU108">
        <v>1</v>
      </c>
      <c r="AV108">
        <v>1</v>
      </c>
      <c r="AW108">
        <v>1</v>
      </c>
      <c r="AX108">
        <v>1</v>
      </c>
      <c r="AY108">
        <v>1</v>
      </c>
      <c r="AZ108">
        <v>1</v>
      </c>
      <c r="BA108">
        <v>1</v>
      </c>
      <c r="BB108">
        <v>1</v>
      </c>
      <c r="BC108">
        <v>1</v>
      </c>
      <c r="BD108">
        <v>1</v>
      </c>
      <c r="BE108">
        <v>1</v>
      </c>
    </row>
    <row r="109" spans="2:57" x14ac:dyDescent="0.25">
      <c r="B109">
        <v>106</v>
      </c>
      <c r="C109" s="4" t="s">
        <v>43</v>
      </c>
      <c r="D109" s="4" t="s">
        <v>125</v>
      </c>
      <c r="E109">
        <v>2020</v>
      </c>
      <c r="F109">
        <v>1</v>
      </c>
      <c r="G109">
        <v>1</v>
      </c>
      <c r="H109">
        <v>2</v>
      </c>
      <c r="I109">
        <v>3</v>
      </c>
      <c r="J109">
        <v>2</v>
      </c>
      <c r="K109">
        <v>2</v>
      </c>
      <c r="L109">
        <v>1</v>
      </c>
      <c r="M109">
        <v>1</v>
      </c>
      <c r="N109">
        <v>0</v>
      </c>
      <c r="O109">
        <v>0</v>
      </c>
      <c r="P109">
        <v>0</v>
      </c>
      <c r="Q109">
        <v>0</v>
      </c>
      <c r="R109">
        <v>0</v>
      </c>
      <c r="S109">
        <v>1</v>
      </c>
      <c r="T109">
        <v>1</v>
      </c>
      <c r="U109">
        <v>1</v>
      </c>
      <c r="V109">
        <v>1</v>
      </c>
      <c r="W109">
        <v>2</v>
      </c>
      <c r="X109">
        <v>1</v>
      </c>
      <c r="Y109">
        <v>1</v>
      </c>
      <c r="Z109">
        <v>2</v>
      </c>
      <c r="AA109">
        <v>2</v>
      </c>
      <c r="AB109">
        <v>2</v>
      </c>
      <c r="AC109">
        <v>2</v>
      </c>
      <c r="AD109">
        <v>2</v>
      </c>
      <c r="AE109">
        <v>1</v>
      </c>
      <c r="AF109">
        <v>3</v>
      </c>
      <c r="AG109">
        <v>3</v>
      </c>
      <c r="AH109">
        <v>3</v>
      </c>
      <c r="AI109">
        <v>3</v>
      </c>
      <c r="AJ109">
        <v>5</v>
      </c>
      <c r="AK109">
        <v>5</v>
      </c>
      <c r="AL109">
        <v>5</v>
      </c>
      <c r="AM109">
        <v>3</v>
      </c>
      <c r="AN109">
        <v>3</v>
      </c>
      <c r="AO109">
        <v>3</v>
      </c>
      <c r="AP109">
        <v>2</v>
      </c>
      <c r="AQ109">
        <v>1</v>
      </c>
      <c r="AR109">
        <v>1</v>
      </c>
      <c r="AS109">
        <v>1</v>
      </c>
      <c r="AT109">
        <v>1</v>
      </c>
      <c r="AU109">
        <v>1</v>
      </c>
      <c r="AV109">
        <v>0</v>
      </c>
      <c r="AW109">
        <v>0</v>
      </c>
      <c r="AX109">
        <v>0</v>
      </c>
      <c r="AY109">
        <v>0</v>
      </c>
      <c r="AZ109">
        <v>0</v>
      </c>
      <c r="BA109">
        <v>0</v>
      </c>
      <c r="BB109">
        <v>0</v>
      </c>
      <c r="BC109">
        <v>0</v>
      </c>
      <c r="BD109">
        <v>0</v>
      </c>
      <c r="BE109">
        <v>0</v>
      </c>
    </row>
    <row r="110" spans="2:57" x14ac:dyDescent="0.25">
      <c r="B110">
        <v>107</v>
      </c>
      <c r="C110" s="4" t="s">
        <v>43</v>
      </c>
      <c r="D110" s="4" t="s">
        <v>123</v>
      </c>
      <c r="E110">
        <v>2019</v>
      </c>
      <c r="F110">
        <v>4</v>
      </c>
      <c r="G110">
        <v>7</v>
      </c>
      <c r="H110">
        <v>9</v>
      </c>
      <c r="I110">
        <v>11</v>
      </c>
      <c r="J110">
        <v>6</v>
      </c>
      <c r="K110">
        <v>7</v>
      </c>
      <c r="L110">
        <v>6</v>
      </c>
      <c r="M110">
        <v>5</v>
      </c>
      <c r="N110">
        <v>6</v>
      </c>
      <c r="O110">
        <v>5</v>
      </c>
      <c r="P110">
        <v>6</v>
      </c>
      <c r="Q110">
        <v>7</v>
      </c>
      <c r="R110">
        <v>7</v>
      </c>
      <c r="S110">
        <v>6</v>
      </c>
      <c r="T110">
        <v>6</v>
      </c>
      <c r="U110">
        <v>7</v>
      </c>
      <c r="V110">
        <v>7</v>
      </c>
      <c r="W110">
        <v>6</v>
      </c>
      <c r="X110">
        <v>5</v>
      </c>
      <c r="Y110">
        <v>4</v>
      </c>
      <c r="Z110">
        <v>7</v>
      </c>
      <c r="AA110">
        <v>5</v>
      </c>
      <c r="AB110">
        <v>7</v>
      </c>
      <c r="AC110">
        <v>5</v>
      </c>
      <c r="AD110">
        <v>6</v>
      </c>
      <c r="AE110">
        <v>5</v>
      </c>
      <c r="AF110">
        <v>8</v>
      </c>
      <c r="AG110">
        <v>7</v>
      </c>
      <c r="AH110">
        <v>15</v>
      </c>
      <c r="AI110">
        <v>13</v>
      </c>
      <c r="AJ110">
        <v>6</v>
      </c>
      <c r="AK110">
        <v>12</v>
      </c>
      <c r="AL110">
        <v>12</v>
      </c>
      <c r="AM110">
        <v>9</v>
      </c>
      <c r="AN110">
        <v>8</v>
      </c>
      <c r="AO110">
        <v>8</v>
      </c>
      <c r="AP110">
        <v>4</v>
      </c>
      <c r="AQ110">
        <v>4</v>
      </c>
      <c r="AR110">
        <v>4</v>
      </c>
      <c r="AS110">
        <v>3</v>
      </c>
      <c r="AT110">
        <v>2</v>
      </c>
      <c r="AU110">
        <v>2</v>
      </c>
      <c r="AV110">
        <v>3</v>
      </c>
      <c r="AW110">
        <v>4</v>
      </c>
      <c r="AX110">
        <v>5</v>
      </c>
      <c r="AY110">
        <v>6</v>
      </c>
      <c r="AZ110">
        <v>5</v>
      </c>
      <c r="BA110">
        <v>5</v>
      </c>
      <c r="BB110">
        <v>6</v>
      </c>
      <c r="BC110">
        <v>6</v>
      </c>
      <c r="BD110">
        <v>4</v>
      </c>
      <c r="BE110">
        <v>3</v>
      </c>
    </row>
    <row r="111" spans="2:57" x14ac:dyDescent="0.25">
      <c r="B111">
        <v>108</v>
      </c>
      <c r="C111" s="4" t="s">
        <v>43</v>
      </c>
      <c r="D111" s="4" t="s">
        <v>123</v>
      </c>
      <c r="E111">
        <v>2020</v>
      </c>
      <c r="F111">
        <v>3</v>
      </c>
      <c r="G111">
        <v>4</v>
      </c>
      <c r="H111">
        <v>3</v>
      </c>
      <c r="I111">
        <v>2</v>
      </c>
      <c r="J111">
        <v>1</v>
      </c>
      <c r="K111">
        <v>4</v>
      </c>
      <c r="L111">
        <v>9</v>
      </c>
      <c r="M111">
        <v>10</v>
      </c>
      <c r="N111">
        <v>13</v>
      </c>
      <c r="O111">
        <v>11</v>
      </c>
      <c r="P111">
        <v>9</v>
      </c>
      <c r="Q111">
        <v>4</v>
      </c>
      <c r="R111">
        <v>3</v>
      </c>
      <c r="S111">
        <v>4</v>
      </c>
      <c r="T111">
        <v>5</v>
      </c>
      <c r="U111">
        <v>3</v>
      </c>
      <c r="V111">
        <v>4</v>
      </c>
      <c r="W111">
        <v>3</v>
      </c>
      <c r="X111">
        <v>3</v>
      </c>
      <c r="Y111">
        <v>5</v>
      </c>
      <c r="Z111">
        <v>5</v>
      </c>
      <c r="AA111">
        <v>6</v>
      </c>
      <c r="AB111">
        <v>9</v>
      </c>
      <c r="AC111">
        <v>6</v>
      </c>
      <c r="AD111">
        <v>6</v>
      </c>
      <c r="AE111">
        <v>11</v>
      </c>
      <c r="AF111">
        <v>14</v>
      </c>
      <c r="AG111">
        <v>11</v>
      </c>
      <c r="AH111">
        <v>16</v>
      </c>
      <c r="AI111">
        <v>10</v>
      </c>
      <c r="AJ111">
        <v>7</v>
      </c>
      <c r="AK111">
        <v>11</v>
      </c>
      <c r="AL111">
        <v>9</v>
      </c>
      <c r="AM111">
        <v>3</v>
      </c>
      <c r="AN111">
        <v>5</v>
      </c>
      <c r="AO111">
        <v>5</v>
      </c>
      <c r="AP111">
        <v>7</v>
      </c>
      <c r="AQ111">
        <v>4</v>
      </c>
      <c r="AR111">
        <v>5</v>
      </c>
      <c r="AS111">
        <v>4</v>
      </c>
      <c r="AT111">
        <v>3</v>
      </c>
      <c r="AU111">
        <v>6</v>
      </c>
      <c r="AV111">
        <v>4</v>
      </c>
      <c r="AW111">
        <v>6</v>
      </c>
      <c r="AX111">
        <v>8</v>
      </c>
      <c r="AY111">
        <v>7</v>
      </c>
      <c r="AZ111">
        <v>7</v>
      </c>
      <c r="BA111">
        <v>6</v>
      </c>
      <c r="BB111">
        <v>8</v>
      </c>
      <c r="BC111">
        <v>6</v>
      </c>
      <c r="BD111">
        <v>5</v>
      </c>
      <c r="BE111">
        <v>5</v>
      </c>
    </row>
    <row r="112" spans="2:57" x14ac:dyDescent="0.25">
      <c r="B112">
        <v>109</v>
      </c>
      <c r="C112" s="4" t="s">
        <v>43</v>
      </c>
      <c r="D112" s="4" t="s">
        <v>126</v>
      </c>
      <c r="E112">
        <v>2019</v>
      </c>
      <c r="F112">
        <v>1</v>
      </c>
      <c r="G112">
        <v>1</v>
      </c>
      <c r="H112">
        <v>0</v>
      </c>
      <c r="I112">
        <v>0</v>
      </c>
      <c r="J112">
        <v>1</v>
      </c>
      <c r="K112">
        <v>1</v>
      </c>
      <c r="L112">
        <v>0</v>
      </c>
      <c r="M112">
        <v>0</v>
      </c>
      <c r="N112">
        <v>0</v>
      </c>
      <c r="O112">
        <v>0</v>
      </c>
      <c r="P112">
        <v>0</v>
      </c>
      <c r="Q112">
        <v>0</v>
      </c>
      <c r="R112">
        <v>0</v>
      </c>
      <c r="S112">
        <v>0</v>
      </c>
      <c r="T112">
        <v>0</v>
      </c>
      <c r="U112">
        <v>0</v>
      </c>
      <c r="V112">
        <v>0</v>
      </c>
      <c r="W112">
        <v>0</v>
      </c>
      <c r="X112">
        <v>0</v>
      </c>
      <c r="Y112">
        <v>0</v>
      </c>
      <c r="Z112">
        <v>1</v>
      </c>
      <c r="AA112">
        <v>0</v>
      </c>
      <c r="AB112">
        <v>0</v>
      </c>
      <c r="AC112">
        <v>0</v>
      </c>
      <c r="AD112">
        <v>0</v>
      </c>
      <c r="AE112">
        <v>1</v>
      </c>
      <c r="AF112">
        <v>1</v>
      </c>
      <c r="AG112">
        <v>1</v>
      </c>
      <c r="AH112">
        <v>1</v>
      </c>
      <c r="AI112">
        <v>3</v>
      </c>
      <c r="AJ112">
        <v>1</v>
      </c>
      <c r="AK112">
        <v>1</v>
      </c>
      <c r="AL112">
        <v>1</v>
      </c>
      <c r="AM112">
        <v>1</v>
      </c>
      <c r="AN112">
        <v>0</v>
      </c>
      <c r="AO112">
        <v>1</v>
      </c>
      <c r="AP112">
        <v>0</v>
      </c>
      <c r="AQ112">
        <v>0</v>
      </c>
      <c r="AR112">
        <v>0</v>
      </c>
      <c r="AS112">
        <v>0</v>
      </c>
      <c r="AT112">
        <v>0</v>
      </c>
      <c r="AU112">
        <v>0</v>
      </c>
      <c r="AV112">
        <v>0</v>
      </c>
      <c r="AW112">
        <v>0</v>
      </c>
      <c r="AX112">
        <v>0</v>
      </c>
      <c r="AY112">
        <v>0</v>
      </c>
      <c r="AZ112">
        <v>1</v>
      </c>
      <c r="BA112">
        <v>1</v>
      </c>
      <c r="BB112">
        <v>2</v>
      </c>
      <c r="BC112">
        <v>1</v>
      </c>
      <c r="BD112">
        <v>1</v>
      </c>
      <c r="BE112">
        <v>0</v>
      </c>
    </row>
    <row r="113" spans="2:57" x14ac:dyDescent="0.25">
      <c r="B113">
        <v>110</v>
      </c>
      <c r="C113" s="4" t="s">
        <v>43</v>
      </c>
      <c r="D113" s="4" t="s">
        <v>126</v>
      </c>
      <c r="E113">
        <v>2020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1</v>
      </c>
      <c r="AC113">
        <v>1</v>
      </c>
      <c r="AD113">
        <v>1</v>
      </c>
      <c r="AE113">
        <v>1</v>
      </c>
      <c r="AF113">
        <v>0</v>
      </c>
      <c r="AG113">
        <v>0</v>
      </c>
      <c r="AH113">
        <v>0</v>
      </c>
      <c r="AI113">
        <v>0</v>
      </c>
      <c r="AJ113">
        <v>1</v>
      </c>
      <c r="AK113">
        <v>1</v>
      </c>
      <c r="AL113">
        <v>1</v>
      </c>
      <c r="AM113">
        <v>1</v>
      </c>
      <c r="AN113">
        <v>1</v>
      </c>
      <c r="AO113">
        <v>0</v>
      </c>
      <c r="AP113">
        <v>0</v>
      </c>
      <c r="AQ113">
        <v>0</v>
      </c>
      <c r="AR113">
        <v>0</v>
      </c>
      <c r="AS113">
        <v>0</v>
      </c>
      <c r="AT113">
        <v>0</v>
      </c>
      <c r="AU113">
        <v>0</v>
      </c>
      <c r="AV113">
        <v>0</v>
      </c>
      <c r="AW113">
        <v>0</v>
      </c>
      <c r="AX113">
        <v>0</v>
      </c>
      <c r="AY113">
        <v>0</v>
      </c>
      <c r="AZ113">
        <v>0</v>
      </c>
      <c r="BA113">
        <v>0</v>
      </c>
      <c r="BB113">
        <v>0</v>
      </c>
      <c r="BC113">
        <v>0</v>
      </c>
      <c r="BD113">
        <v>0</v>
      </c>
      <c r="BE113">
        <v>0</v>
      </c>
    </row>
    <row r="114" spans="2:57" x14ac:dyDescent="0.25">
      <c r="B114">
        <v>111</v>
      </c>
      <c r="C114" s="4" t="s">
        <v>29</v>
      </c>
      <c r="D114" s="4" t="s">
        <v>124</v>
      </c>
      <c r="E114">
        <v>2019</v>
      </c>
      <c r="F114">
        <v>4</v>
      </c>
      <c r="G114">
        <v>4</v>
      </c>
      <c r="H114">
        <v>4</v>
      </c>
      <c r="I114">
        <v>3</v>
      </c>
      <c r="J114">
        <v>5</v>
      </c>
      <c r="K114">
        <v>5</v>
      </c>
      <c r="L114">
        <v>4</v>
      </c>
      <c r="M114">
        <v>3</v>
      </c>
      <c r="N114">
        <v>2</v>
      </c>
      <c r="O114">
        <v>2</v>
      </c>
      <c r="P114">
        <v>1</v>
      </c>
      <c r="Q114">
        <v>1</v>
      </c>
      <c r="R114">
        <v>0</v>
      </c>
      <c r="S114">
        <v>0</v>
      </c>
      <c r="T114">
        <v>1</v>
      </c>
      <c r="U114">
        <v>2</v>
      </c>
      <c r="V114">
        <v>2</v>
      </c>
      <c r="W114">
        <v>3</v>
      </c>
      <c r="X114">
        <v>2</v>
      </c>
      <c r="Y114">
        <v>3</v>
      </c>
      <c r="Z114">
        <v>3</v>
      </c>
      <c r="AA114">
        <v>3</v>
      </c>
      <c r="AB114">
        <v>4</v>
      </c>
      <c r="AC114">
        <v>5</v>
      </c>
      <c r="AD114">
        <v>4</v>
      </c>
      <c r="AE114">
        <v>3</v>
      </c>
      <c r="AF114">
        <v>3</v>
      </c>
      <c r="AG114">
        <v>4</v>
      </c>
      <c r="AH114">
        <v>3</v>
      </c>
      <c r="AI114">
        <v>5</v>
      </c>
      <c r="AJ114">
        <v>5</v>
      </c>
      <c r="AK114">
        <v>8</v>
      </c>
      <c r="AL114">
        <v>7</v>
      </c>
      <c r="AM114">
        <v>6</v>
      </c>
      <c r="AN114">
        <v>10</v>
      </c>
      <c r="AO114">
        <v>7</v>
      </c>
      <c r="AP114">
        <v>8</v>
      </c>
      <c r="AQ114">
        <v>5</v>
      </c>
      <c r="AR114">
        <v>3</v>
      </c>
      <c r="AS114">
        <v>3</v>
      </c>
      <c r="AT114">
        <v>4</v>
      </c>
      <c r="AU114">
        <v>2</v>
      </c>
      <c r="AV114">
        <v>2</v>
      </c>
      <c r="AW114">
        <v>2</v>
      </c>
      <c r="AX114">
        <v>1</v>
      </c>
      <c r="AY114">
        <v>1</v>
      </c>
      <c r="AZ114">
        <v>0</v>
      </c>
      <c r="BA114">
        <v>0</v>
      </c>
      <c r="BB114">
        <v>0</v>
      </c>
      <c r="BC114">
        <v>0</v>
      </c>
      <c r="BD114">
        <v>0</v>
      </c>
      <c r="BE114">
        <v>0</v>
      </c>
    </row>
    <row r="115" spans="2:57" x14ac:dyDescent="0.25">
      <c r="B115">
        <v>112</v>
      </c>
      <c r="C115" s="4" t="s">
        <v>29</v>
      </c>
      <c r="D115" s="4" t="s">
        <v>124</v>
      </c>
      <c r="E115">
        <v>2020</v>
      </c>
      <c r="F115">
        <v>0</v>
      </c>
      <c r="G115">
        <v>0</v>
      </c>
      <c r="H115">
        <v>1</v>
      </c>
      <c r="I115">
        <v>2</v>
      </c>
      <c r="J115">
        <v>1</v>
      </c>
      <c r="K115">
        <v>2</v>
      </c>
      <c r="L115">
        <v>3</v>
      </c>
      <c r="M115">
        <v>3</v>
      </c>
      <c r="N115">
        <v>3</v>
      </c>
      <c r="O115">
        <v>2</v>
      </c>
      <c r="P115">
        <v>2</v>
      </c>
      <c r="Q115">
        <v>1</v>
      </c>
      <c r="R115">
        <v>1</v>
      </c>
      <c r="S115">
        <v>2</v>
      </c>
      <c r="T115">
        <v>2</v>
      </c>
      <c r="U115">
        <v>3</v>
      </c>
      <c r="V115">
        <v>4</v>
      </c>
      <c r="W115">
        <v>4</v>
      </c>
      <c r="X115">
        <v>5</v>
      </c>
      <c r="Y115">
        <v>4</v>
      </c>
      <c r="Z115">
        <v>6</v>
      </c>
      <c r="AA115">
        <v>6</v>
      </c>
      <c r="AB115">
        <v>6</v>
      </c>
      <c r="AC115">
        <v>7</v>
      </c>
      <c r="AD115">
        <v>6</v>
      </c>
      <c r="AE115">
        <v>5</v>
      </c>
      <c r="AF115">
        <v>5</v>
      </c>
      <c r="AG115">
        <v>7</v>
      </c>
      <c r="AH115">
        <v>5</v>
      </c>
      <c r="AI115">
        <v>7</v>
      </c>
      <c r="AJ115">
        <v>6</v>
      </c>
      <c r="AK115">
        <v>6</v>
      </c>
      <c r="AL115">
        <v>7</v>
      </c>
      <c r="AM115">
        <v>5</v>
      </c>
      <c r="AN115">
        <v>5</v>
      </c>
      <c r="AO115">
        <v>4</v>
      </c>
      <c r="AP115">
        <v>3</v>
      </c>
      <c r="AQ115">
        <v>3</v>
      </c>
      <c r="AR115">
        <v>3</v>
      </c>
      <c r="AS115">
        <v>3</v>
      </c>
      <c r="AT115">
        <v>3</v>
      </c>
      <c r="AU115">
        <v>3</v>
      </c>
      <c r="AV115">
        <v>2</v>
      </c>
      <c r="AW115">
        <v>3</v>
      </c>
      <c r="AX115">
        <v>3</v>
      </c>
      <c r="AY115">
        <v>2</v>
      </c>
      <c r="AZ115">
        <v>2</v>
      </c>
      <c r="BA115">
        <v>2</v>
      </c>
      <c r="BB115">
        <v>1</v>
      </c>
      <c r="BC115">
        <v>2</v>
      </c>
      <c r="BD115">
        <v>1</v>
      </c>
      <c r="BE115">
        <v>1</v>
      </c>
    </row>
    <row r="116" spans="2:57" x14ac:dyDescent="0.25">
      <c r="B116">
        <v>113</v>
      </c>
      <c r="C116" s="4" t="s">
        <v>29</v>
      </c>
      <c r="D116" s="4" t="s">
        <v>122</v>
      </c>
      <c r="E116">
        <v>2019</v>
      </c>
      <c r="F116">
        <v>6</v>
      </c>
      <c r="G116">
        <v>6</v>
      </c>
      <c r="H116">
        <v>7</v>
      </c>
      <c r="I116">
        <v>6</v>
      </c>
      <c r="J116">
        <v>10</v>
      </c>
      <c r="K116">
        <v>7</v>
      </c>
      <c r="L116">
        <v>8</v>
      </c>
      <c r="M116">
        <v>7</v>
      </c>
      <c r="N116">
        <v>5</v>
      </c>
      <c r="O116">
        <v>5</v>
      </c>
      <c r="P116">
        <v>4</v>
      </c>
      <c r="Q116">
        <v>3</v>
      </c>
      <c r="R116">
        <v>3</v>
      </c>
      <c r="S116">
        <v>3</v>
      </c>
      <c r="T116">
        <v>3</v>
      </c>
      <c r="U116">
        <v>3</v>
      </c>
      <c r="V116">
        <v>4</v>
      </c>
      <c r="W116">
        <v>3</v>
      </c>
      <c r="X116">
        <v>3</v>
      </c>
      <c r="Y116">
        <v>3</v>
      </c>
      <c r="Z116">
        <v>4</v>
      </c>
      <c r="AA116">
        <v>6</v>
      </c>
      <c r="AB116">
        <v>4</v>
      </c>
      <c r="AC116">
        <v>6</v>
      </c>
      <c r="AD116">
        <v>11</v>
      </c>
      <c r="AE116">
        <v>4</v>
      </c>
      <c r="AF116">
        <v>10</v>
      </c>
      <c r="AG116">
        <v>7</v>
      </c>
      <c r="AH116">
        <v>5</v>
      </c>
      <c r="AI116">
        <v>7</v>
      </c>
      <c r="AJ116">
        <v>8</v>
      </c>
      <c r="AK116">
        <v>6</v>
      </c>
      <c r="AL116">
        <v>7</v>
      </c>
      <c r="AM116">
        <v>8</v>
      </c>
      <c r="AN116">
        <v>9</v>
      </c>
      <c r="AO116">
        <v>6</v>
      </c>
      <c r="AP116">
        <v>6</v>
      </c>
      <c r="AQ116">
        <v>4</v>
      </c>
      <c r="AR116">
        <v>7</v>
      </c>
      <c r="AS116">
        <v>6</v>
      </c>
      <c r="AT116">
        <v>6</v>
      </c>
      <c r="AU116">
        <v>7</v>
      </c>
      <c r="AV116">
        <v>5</v>
      </c>
      <c r="AW116">
        <v>5</v>
      </c>
      <c r="AX116">
        <v>7</v>
      </c>
      <c r="AY116">
        <v>7</v>
      </c>
      <c r="AZ116">
        <v>6</v>
      </c>
      <c r="BA116">
        <v>5</v>
      </c>
      <c r="BB116">
        <v>6</v>
      </c>
      <c r="BC116">
        <v>6</v>
      </c>
      <c r="BD116">
        <v>6</v>
      </c>
      <c r="BE116">
        <v>5</v>
      </c>
    </row>
    <row r="117" spans="2:57" x14ac:dyDescent="0.25">
      <c r="B117">
        <v>114</v>
      </c>
      <c r="C117" s="4" t="s">
        <v>29</v>
      </c>
      <c r="D117" s="4" t="s">
        <v>122</v>
      </c>
      <c r="E117">
        <v>2020</v>
      </c>
      <c r="F117">
        <v>5</v>
      </c>
      <c r="G117">
        <v>5</v>
      </c>
      <c r="H117">
        <v>7</v>
      </c>
      <c r="I117">
        <v>7</v>
      </c>
      <c r="J117">
        <v>9</v>
      </c>
      <c r="K117">
        <v>5</v>
      </c>
      <c r="L117">
        <v>8</v>
      </c>
      <c r="M117">
        <v>9</v>
      </c>
      <c r="N117">
        <v>7</v>
      </c>
      <c r="O117">
        <v>7</v>
      </c>
      <c r="P117">
        <v>6</v>
      </c>
      <c r="Q117">
        <v>5</v>
      </c>
      <c r="R117">
        <v>4</v>
      </c>
      <c r="S117">
        <v>4</v>
      </c>
      <c r="T117">
        <v>4</v>
      </c>
      <c r="U117">
        <v>3</v>
      </c>
      <c r="V117">
        <v>3</v>
      </c>
      <c r="W117">
        <v>3</v>
      </c>
      <c r="X117">
        <v>3</v>
      </c>
      <c r="Y117">
        <v>4</v>
      </c>
      <c r="Z117">
        <v>5</v>
      </c>
      <c r="AA117">
        <v>6</v>
      </c>
      <c r="AB117">
        <v>6</v>
      </c>
      <c r="AC117">
        <v>6</v>
      </c>
      <c r="AD117">
        <v>8</v>
      </c>
      <c r="AE117">
        <v>7</v>
      </c>
      <c r="AF117">
        <v>5</v>
      </c>
      <c r="AG117">
        <v>6</v>
      </c>
      <c r="AH117">
        <v>7</v>
      </c>
      <c r="AI117">
        <v>5</v>
      </c>
      <c r="AJ117">
        <v>9</v>
      </c>
      <c r="AK117">
        <v>10</v>
      </c>
      <c r="AL117">
        <v>8</v>
      </c>
      <c r="AM117">
        <v>9</v>
      </c>
      <c r="AN117">
        <v>8</v>
      </c>
      <c r="AO117">
        <v>5</v>
      </c>
      <c r="AP117">
        <v>5</v>
      </c>
      <c r="AQ117">
        <v>4</v>
      </c>
      <c r="AR117">
        <v>8</v>
      </c>
      <c r="AS117">
        <v>6</v>
      </c>
      <c r="AT117">
        <v>7</v>
      </c>
      <c r="AU117">
        <v>7</v>
      </c>
      <c r="AV117">
        <v>6</v>
      </c>
      <c r="AW117">
        <v>7</v>
      </c>
      <c r="AX117">
        <v>6</v>
      </c>
      <c r="AY117">
        <v>5</v>
      </c>
      <c r="AZ117">
        <v>6</v>
      </c>
      <c r="BA117">
        <v>4</v>
      </c>
      <c r="BB117">
        <v>7</v>
      </c>
      <c r="BC117">
        <v>5</v>
      </c>
      <c r="BD117">
        <v>6</v>
      </c>
      <c r="BE117">
        <v>3</v>
      </c>
    </row>
    <row r="118" spans="2:57" x14ac:dyDescent="0.25">
      <c r="B118">
        <v>115</v>
      </c>
      <c r="C118" s="4" t="s">
        <v>29</v>
      </c>
      <c r="D118" s="4" t="s">
        <v>125</v>
      </c>
      <c r="E118">
        <v>2019</v>
      </c>
      <c r="F118">
        <v>2</v>
      </c>
      <c r="G118">
        <v>4</v>
      </c>
      <c r="H118">
        <v>3</v>
      </c>
      <c r="I118">
        <v>3</v>
      </c>
      <c r="J118">
        <v>3</v>
      </c>
      <c r="K118">
        <v>2</v>
      </c>
      <c r="L118">
        <v>3</v>
      </c>
      <c r="M118">
        <v>2</v>
      </c>
      <c r="N118">
        <v>1</v>
      </c>
      <c r="O118">
        <v>2</v>
      </c>
      <c r="P118">
        <v>2</v>
      </c>
      <c r="Q118">
        <v>3</v>
      </c>
      <c r="R118">
        <v>3</v>
      </c>
      <c r="S118">
        <v>3</v>
      </c>
      <c r="T118">
        <v>2</v>
      </c>
      <c r="U118">
        <v>1</v>
      </c>
      <c r="V118">
        <v>1</v>
      </c>
      <c r="W118">
        <v>2</v>
      </c>
      <c r="X118">
        <v>2</v>
      </c>
      <c r="Y118">
        <v>2</v>
      </c>
      <c r="Z118">
        <v>2</v>
      </c>
      <c r="AA118">
        <v>2</v>
      </c>
      <c r="AB118">
        <v>2</v>
      </c>
      <c r="AC118">
        <v>2</v>
      </c>
      <c r="AD118">
        <v>4</v>
      </c>
      <c r="AE118">
        <v>2</v>
      </c>
      <c r="AF118">
        <v>2</v>
      </c>
      <c r="AG118">
        <v>5</v>
      </c>
      <c r="AH118">
        <v>5</v>
      </c>
      <c r="AI118">
        <v>3</v>
      </c>
      <c r="AJ118">
        <v>2</v>
      </c>
      <c r="AK118">
        <v>2</v>
      </c>
      <c r="AL118">
        <v>2</v>
      </c>
      <c r="AM118">
        <v>3</v>
      </c>
      <c r="AN118">
        <v>6</v>
      </c>
      <c r="AO118">
        <v>5</v>
      </c>
      <c r="AP118">
        <v>2</v>
      </c>
      <c r="AQ118">
        <v>2</v>
      </c>
      <c r="AR118">
        <v>3</v>
      </c>
      <c r="AS118">
        <v>1</v>
      </c>
      <c r="AT118">
        <v>2</v>
      </c>
      <c r="AU118">
        <v>2</v>
      </c>
      <c r="AV118">
        <v>2</v>
      </c>
      <c r="AW118">
        <v>1</v>
      </c>
      <c r="AX118">
        <v>2</v>
      </c>
      <c r="AY118">
        <v>2</v>
      </c>
      <c r="AZ118">
        <v>1</v>
      </c>
      <c r="BA118">
        <v>1</v>
      </c>
      <c r="BB118">
        <v>2</v>
      </c>
      <c r="BC118">
        <v>2</v>
      </c>
      <c r="BD118">
        <v>1</v>
      </c>
      <c r="BE118">
        <v>1</v>
      </c>
    </row>
    <row r="119" spans="2:57" x14ac:dyDescent="0.25">
      <c r="B119">
        <v>116</v>
      </c>
      <c r="C119" s="4" t="s">
        <v>29</v>
      </c>
      <c r="D119" s="4" t="s">
        <v>125</v>
      </c>
      <c r="E119">
        <v>2020</v>
      </c>
      <c r="F119">
        <v>1</v>
      </c>
      <c r="G119">
        <v>2</v>
      </c>
      <c r="H119">
        <v>3</v>
      </c>
      <c r="I119">
        <v>2</v>
      </c>
      <c r="J119">
        <v>3</v>
      </c>
      <c r="K119">
        <v>2</v>
      </c>
      <c r="L119">
        <v>2</v>
      </c>
      <c r="M119">
        <v>1</v>
      </c>
      <c r="N119">
        <v>2</v>
      </c>
      <c r="O119">
        <v>1</v>
      </c>
      <c r="P119">
        <v>1</v>
      </c>
      <c r="Q119">
        <v>1</v>
      </c>
      <c r="R119">
        <v>0</v>
      </c>
      <c r="S119">
        <v>1</v>
      </c>
      <c r="T119">
        <v>1</v>
      </c>
      <c r="U119">
        <v>1</v>
      </c>
      <c r="V119">
        <v>1</v>
      </c>
      <c r="W119">
        <v>3</v>
      </c>
      <c r="X119">
        <v>2</v>
      </c>
      <c r="Y119">
        <v>4</v>
      </c>
      <c r="Z119">
        <v>4</v>
      </c>
      <c r="AA119">
        <v>4</v>
      </c>
      <c r="AB119">
        <v>4</v>
      </c>
      <c r="AC119">
        <v>4</v>
      </c>
      <c r="AD119">
        <v>6</v>
      </c>
      <c r="AE119">
        <v>5</v>
      </c>
      <c r="AF119">
        <v>2</v>
      </c>
      <c r="AG119">
        <v>3</v>
      </c>
      <c r="AH119">
        <v>2</v>
      </c>
      <c r="AI119">
        <v>3</v>
      </c>
      <c r="AJ119">
        <v>3</v>
      </c>
      <c r="AK119">
        <v>3</v>
      </c>
      <c r="AL119">
        <v>2</v>
      </c>
      <c r="AM119">
        <v>4</v>
      </c>
      <c r="AN119">
        <v>4</v>
      </c>
      <c r="AO119">
        <v>1</v>
      </c>
      <c r="AP119">
        <v>1</v>
      </c>
      <c r="AQ119">
        <v>2</v>
      </c>
      <c r="AR119">
        <v>1</v>
      </c>
      <c r="AS119">
        <v>1</v>
      </c>
      <c r="AT119">
        <v>1</v>
      </c>
      <c r="AU119">
        <v>1</v>
      </c>
      <c r="AV119">
        <v>1</v>
      </c>
      <c r="AW119">
        <v>1</v>
      </c>
      <c r="AX119">
        <v>1</v>
      </c>
      <c r="AY119">
        <v>1</v>
      </c>
      <c r="AZ119">
        <v>0</v>
      </c>
      <c r="BA119">
        <v>0</v>
      </c>
      <c r="BB119">
        <v>0</v>
      </c>
      <c r="BC119">
        <v>0</v>
      </c>
      <c r="BD119">
        <v>0</v>
      </c>
      <c r="BE119">
        <v>0</v>
      </c>
    </row>
    <row r="120" spans="2:57" x14ac:dyDescent="0.25">
      <c r="B120">
        <v>117</v>
      </c>
      <c r="C120" s="4" t="s">
        <v>29</v>
      </c>
      <c r="D120" s="4" t="s">
        <v>123</v>
      </c>
      <c r="E120">
        <v>2019</v>
      </c>
      <c r="F120">
        <v>4</v>
      </c>
      <c r="G120">
        <v>3</v>
      </c>
      <c r="H120">
        <v>6</v>
      </c>
      <c r="I120">
        <v>6</v>
      </c>
      <c r="J120">
        <v>7</v>
      </c>
      <c r="K120">
        <v>6</v>
      </c>
      <c r="L120">
        <v>7</v>
      </c>
      <c r="M120">
        <v>5</v>
      </c>
      <c r="N120">
        <v>4</v>
      </c>
      <c r="O120">
        <v>7</v>
      </c>
      <c r="P120">
        <v>4</v>
      </c>
      <c r="Q120">
        <v>6</v>
      </c>
      <c r="R120">
        <v>5</v>
      </c>
      <c r="S120">
        <v>6</v>
      </c>
      <c r="T120">
        <v>4</v>
      </c>
      <c r="U120">
        <v>4</v>
      </c>
      <c r="V120">
        <v>3</v>
      </c>
      <c r="W120">
        <v>3</v>
      </c>
      <c r="X120">
        <v>3</v>
      </c>
      <c r="Y120">
        <v>4</v>
      </c>
      <c r="Z120">
        <v>3</v>
      </c>
      <c r="AA120">
        <v>4</v>
      </c>
      <c r="AB120">
        <v>4</v>
      </c>
      <c r="AC120">
        <v>4</v>
      </c>
      <c r="AD120">
        <v>4</v>
      </c>
      <c r="AE120">
        <v>6</v>
      </c>
      <c r="AF120">
        <v>7</v>
      </c>
      <c r="AG120">
        <v>8</v>
      </c>
      <c r="AH120">
        <v>10</v>
      </c>
      <c r="AI120">
        <v>12</v>
      </c>
      <c r="AJ120">
        <v>11</v>
      </c>
      <c r="AK120">
        <v>7</v>
      </c>
      <c r="AL120">
        <v>6</v>
      </c>
      <c r="AM120">
        <v>5</v>
      </c>
      <c r="AN120">
        <v>6</v>
      </c>
      <c r="AO120">
        <v>6</v>
      </c>
      <c r="AP120">
        <v>5</v>
      </c>
      <c r="AQ120">
        <v>3</v>
      </c>
      <c r="AR120">
        <v>2</v>
      </c>
      <c r="AS120">
        <v>2</v>
      </c>
      <c r="AT120">
        <v>1</v>
      </c>
      <c r="AU120">
        <v>1</v>
      </c>
      <c r="AV120">
        <v>1</v>
      </c>
      <c r="AW120">
        <v>3</v>
      </c>
      <c r="AX120">
        <v>3</v>
      </c>
      <c r="AY120">
        <v>3</v>
      </c>
      <c r="AZ120">
        <v>4</v>
      </c>
      <c r="BA120">
        <v>6</v>
      </c>
      <c r="BB120">
        <v>6</v>
      </c>
      <c r="BC120">
        <v>3</v>
      </c>
      <c r="BD120">
        <v>4</v>
      </c>
      <c r="BE120">
        <v>2</v>
      </c>
    </row>
    <row r="121" spans="2:57" x14ac:dyDescent="0.25">
      <c r="B121">
        <v>118</v>
      </c>
      <c r="C121" s="4" t="s">
        <v>29</v>
      </c>
      <c r="D121" s="4" t="s">
        <v>123</v>
      </c>
      <c r="E121">
        <v>2020</v>
      </c>
      <c r="F121">
        <v>2</v>
      </c>
      <c r="G121">
        <v>2</v>
      </c>
      <c r="H121">
        <v>1</v>
      </c>
      <c r="I121">
        <v>1</v>
      </c>
      <c r="J121">
        <v>0</v>
      </c>
      <c r="K121">
        <v>3</v>
      </c>
      <c r="L121">
        <v>6</v>
      </c>
      <c r="M121">
        <v>10</v>
      </c>
      <c r="N121">
        <v>16</v>
      </c>
      <c r="O121">
        <v>10</v>
      </c>
      <c r="P121">
        <v>5</v>
      </c>
      <c r="Q121">
        <v>3</v>
      </c>
      <c r="R121">
        <v>2</v>
      </c>
      <c r="S121">
        <v>2</v>
      </c>
      <c r="T121">
        <v>1</v>
      </c>
      <c r="U121">
        <v>1</v>
      </c>
      <c r="V121">
        <v>1</v>
      </c>
      <c r="W121">
        <v>2</v>
      </c>
      <c r="X121">
        <v>3</v>
      </c>
      <c r="Y121">
        <v>2</v>
      </c>
      <c r="Z121">
        <v>3</v>
      </c>
      <c r="AA121">
        <v>3</v>
      </c>
      <c r="AB121">
        <v>4</v>
      </c>
      <c r="AC121">
        <v>6</v>
      </c>
      <c r="AD121">
        <v>5</v>
      </c>
      <c r="AE121">
        <v>8</v>
      </c>
      <c r="AF121">
        <v>7</v>
      </c>
      <c r="AG121">
        <v>11</v>
      </c>
      <c r="AH121">
        <v>14</v>
      </c>
      <c r="AI121">
        <v>11</v>
      </c>
      <c r="AJ121">
        <v>10</v>
      </c>
      <c r="AK121">
        <v>11</v>
      </c>
      <c r="AL121">
        <v>5</v>
      </c>
      <c r="AM121">
        <v>4</v>
      </c>
      <c r="AN121">
        <v>5</v>
      </c>
      <c r="AO121">
        <v>2</v>
      </c>
      <c r="AP121">
        <v>2</v>
      </c>
      <c r="AQ121">
        <v>2</v>
      </c>
      <c r="AR121">
        <v>2</v>
      </c>
      <c r="AS121">
        <v>2</v>
      </c>
      <c r="AT121">
        <v>1</v>
      </c>
      <c r="AU121">
        <v>3</v>
      </c>
      <c r="AV121">
        <v>3</v>
      </c>
      <c r="AW121">
        <v>5</v>
      </c>
      <c r="AX121">
        <v>6</v>
      </c>
      <c r="AY121">
        <v>5</v>
      </c>
      <c r="AZ121">
        <v>4</v>
      </c>
      <c r="BA121">
        <v>5</v>
      </c>
      <c r="BB121">
        <v>4</v>
      </c>
      <c r="BC121">
        <v>5</v>
      </c>
      <c r="BD121">
        <v>5</v>
      </c>
      <c r="BE121">
        <v>3</v>
      </c>
    </row>
    <row r="122" spans="2:57" x14ac:dyDescent="0.25">
      <c r="B122">
        <v>119</v>
      </c>
      <c r="C122" s="4" t="s">
        <v>29</v>
      </c>
      <c r="D122" s="4" t="s">
        <v>126</v>
      </c>
      <c r="E122">
        <v>2019</v>
      </c>
      <c r="F122">
        <v>2</v>
      </c>
      <c r="G122">
        <v>1</v>
      </c>
      <c r="H122">
        <v>2</v>
      </c>
      <c r="I122">
        <v>2</v>
      </c>
      <c r="J122">
        <v>2</v>
      </c>
      <c r="K122">
        <v>1</v>
      </c>
      <c r="L122">
        <v>1</v>
      </c>
      <c r="M122">
        <v>1</v>
      </c>
      <c r="N122">
        <v>0</v>
      </c>
      <c r="O122">
        <v>0</v>
      </c>
      <c r="P122">
        <v>0</v>
      </c>
      <c r="Q122">
        <v>0</v>
      </c>
      <c r="R122">
        <v>0</v>
      </c>
      <c r="S122">
        <v>0</v>
      </c>
      <c r="T122">
        <v>0</v>
      </c>
      <c r="U122">
        <v>1</v>
      </c>
      <c r="V122">
        <v>1</v>
      </c>
      <c r="W122">
        <v>1</v>
      </c>
      <c r="X122">
        <v>1</v>
      </c>
      <c r="Y122">
        <v>1</v>
      </c>
      <c r="Z122">
        <v>2</v>
      </c>
      <c r="AA122">
        <v>1</v>
      </c>
      <c r="AB122">
        <v>1</v>
      </c>
      <c r="AC122">
        <v>0</v>
      </c>
      <c r="AD122">
        <v>0</v>
      </c>
      <c r="AE122">
        <v>0</v>
      </c>
      <c r="AF122">
        <v>1</v>
      </c>
      <c r="AG122">
        <v>1</v>
      </c>
      <c r="AH122">
        <v>2</v>
      </c>
      <c r="AI122">
        <v>2</v>
      </c>
      <c r="AJ122">
        <v>2</v>
      </c>
      <c r="AK122">
        <v>3</v>
      </c>
      <c r="AL122">
        <v>3</v>
      </c>
      <c r="AM122">
        <v>2</v>
      </c>
      <c r="AN122">
        <v>2</v>
      </c>
      <c r="AO122">
        <v>1</v>
      </c>
      <c r="AP122">
        <v>1</v>
      </c>
      <c r="AQ122">
        <v>1</v>
      </c>
      <c r="AR122">
        <v>1</v>
      </c>
      <c r="AS122">
        <v>2</v>
      </c>
      <c r="AT122">
        <v>1</v>
      </c>
      <c r="AU122">
        <v>1</v>
      </c>
      <c r="AV122">
        <v>1</v>
      </c>
      <c r="AW122">
        <v>1</v>
      </c>
      <c r="AX122">
        <v>1</v>
      </c>
      <c r="AY122">
        <v>1</v>
      </c>
      <c r="AZ122">
        <v>2</v>
      </c>
      <c r="BA122">
        <v>1</v>
      </c>
      <c r="BB122">
        <v>4</v>
      </c>
      <c r="BC122">
        <v>2</v>
      </c>
      <c r="BD122">
        <v>1</v>
      </c>
      <c r="BE122">
        <v>2</v>
      </c>
    </row>
    <row r="123" spans="2:57" x14ac:dyDescent="0.25">
      <c r="B123">
        <v>120</v>
      </c>
      <c r="C123" s="4" t="s">
        <v>29</v>
      </c>
      <c r="D123" s="4" t="s">
        <v>126</v>
      </c>
      <c r="E123">
        <v>2020</v>
      </c>
      <c r="F123">
        <v>1</v>
      </c>
      <c r="G123">
        <v>1</v>
      </c>
      <c r="H123">
        <v>0</v>
      </c>
      <c r="I123">
        <v>0</v>
      </c>
      <c r="J123">
        <v>0</v>
      </c>
      <c r="K123">
        <v>0</v>
      </c>
      <c r="L123">
        <v>0</v>
      </c>
      <c r="M123">
        <v>0</v>
      </c>
      <c r="N123">
        <v>0</v>
      </c>
      <c r="O123">
        <v>0</v>
      </c>
      <c r="P123">
        <v>0</v>
      </c>
      <c r="Q123">
        <v>1</v>
      </c>
      <c r="R123">
        <v>2</v>
      </c>
      <c r="S123">
        <v>1</v>
      </c>
      <c r="T123">
        <v>1</v>
      </c>
      <c r="U123">
        <v>0</v>
      </c>
      <c r="V123">
        <v>1</v>
      </c>
      <c r="W123">
        <v>0</v>
      </c>
      <c r="X123">
        <v>1</v>
      </c>
      <c r="Y123">
        <v>0</v>
      </c>
      <c r="Z123">
        <v>0</v>
      </c>
      <c r="AA123">
        <v>1</v>
      </c>
      <c r="AB123">
        <v>3</v>
      </c>
      <c r="AC123">
        <v>2</v>
      </c>
      <c r="AD123">
        <v>3</v>
      </c>
      <c r="AE123">
        <v>2</v>
      </c>
      <c r="AF123">
        <v>1</v>
      </c>
      <c r="AG123">
        <v>1</v>
      </c>
      <c r="AH123">
        <v>1</v>
      </c>
      <c r="AI123">
        <v>1</v>
      </c>
      <c r="AJ123">
        <v>3</v>
      </c>
      <c r="AK123">
        <v>2</v>
      </c>
      <c r="AL123">
        <v>2</v>
      </c>
      <c r="AM123">
        <v>1</v>
      </c>
      <c r="AN123">
        <v>0</v>
      </c>
      <c r="AO123">
        <v>1</v>
      </c>
      <c r="AP123">
        <v>1</v>
      </c>
      <c r="AQ123">
        <v>1</v>
      </c>
      <c r="AR123">
        <v>0</v>
      </c>
      <c r="AS123">
        <v>0</v>
      </c>
      <c r="AT123">
        <v>0</v>
      </c>
      <c r="AU123">
        <v>0</v>
      </c>
      <c r="AV123">
        <v>0</v>
      </c>
      <c r="AW123">
        <v>0</v>
      </c>
      <c r="AX123">
        <v>0</v>
      </c>
      <c r="AY123">
        <v>1</v>
      </c>
      <c r="AZ123">
        <v>0</v>
      </c>
      <c r="BA123">
        <v>0</v>
      </c>
      <c r="BB123">
        <v>1</v>
      </c>
      <c r="BC123">
        <v>1</v>
      </c>
      <c r="BD123">
        <v>1</v>
      </c>
      <c r="BE123">
        <v>1</v>
      </c>
    </row>
    <row r="124" spans="2:57" x14ac:dyDescent="0.25">
      <c r="B124">
        <v>121</v>
      </c>
      <c r="C124" s="4" t="s">
        <v>25</v>
      </c>
      <c r="D124" s="4" t="s">
        <v>124</v>
      </c>
      <c r="E124">
        <v>2019</v>
      </c>
      <c r="F124">
        <v>4</v>
      </c>
      <c r="G124">
        <v>3</v>
      </c>
      <c r="H124">
        <v>4</v>
      </c>
      <c r="I124">
        <v>3</v>
      </c>
      <c r="J124">
        <v>5</v>
      </c>
      <c r="K124">
        <v>3</v>
      </c>
      <c r="L124">
        <v>2</v>
      </c>
      <c r="M124">
        <v>2</v>
      </c>
      <c r="N124">
        <v>3</v>
      </c>
      <c r="O124">
        <v>1</v>
      </c>
      <c r="P124">
        <v>1</v>
      </c>
      <c r="Q124">
        <v>1</v>
      </c>
      <c r="R124">
        <v>1</v>
      </c>
      <c r="S124">
        <v>1</v>
      </c>
      <c r="T124">
        <v>1</v>
      </c>
      <c r="U124">
        <v>2</v>
      </c>
      <c r="V124">
        <v>2</v>
      </c>
      <c r="W124">
        <v>2</v>
      </c>
      <c r="X124">
        <v>1</v>
      </c>
      <c r="Y124">
        <v>2</v>
      </c>
      <c r="Z124">
        <v>2</v>
      </c>
      <c r="AA124">
        <v>4</v>
      </c>
      <c r="AB124">
        <v>4</v>
      </c>
      <c r="AC124">
        <v>7</v>
      </c>
      <c r="AD124">
        <v>5</v>
      </c>
      <c r="AE124">
        <v>5</v>
      </c>
      <c r="AF124">
        <v>2</v>
      </c>
      <c r="AG124">
        <v>3</v>
      </c>
      <c r="AH124">
        <v>2</v>
      </c>
      <c r="AI124">
        <v>3</v>
      </c>
      <c r="AJ124">
        <v>5</v>
      </c>
      <c r="AK124">
        <v>6</v>
      </c>
      <c r="AL124">
        <v>5</v>
      </c>
      <c r="AM124">
        <v>7</v>
      </c>
      <c r="AN124">
        <v>6</v>
      </c>
      <c r="AO124">
        <v>4</v>
      </c>
      <c r="AP124">
        <v>5</v>
      </c>
      <c r="AQ124">
        <v>3</v>
      </c>
      <c r="AR124">
        <v>2</v>
      </c>
      <c r="AS124">
        <v>1</v>
      </c>
      <c r="AT124">
        <v>2</v>
      </c>
      <c r="AU124">
        <v>2</v>
      </c>
      <c r="AV124">
        <v>2</v>
      </c>
      <c r="AW124">
        <v>1</v>
      </c>
      <c r="AX124">
        <v>1</v>
      </c>
      <c r="AY124">
        <v>1</v>
      </c>
      <c r="AZ124">
        <v>0</v>
      </c>
      <c r="BA124">
        <v>0</v>
      </c>
      <c r="BB124">
        <v>0</v>
      </c>
      <c r="BC124">
        <v>0</v>
      </c>
      <c r="BD124">
        <v>0</v>
      </c>
      <c r="BE124">
        <v>0</v>
      </c>
    </row>
    <row r="125" spans="2:57" x14ac:dyDescent="0.25">
      <c r="B125">
        <v>122</v>
      </c>
      <c r="C125" s="4" t="s">
        <v>25</v>
      </c>
      <c r="D125" s="4" t="s">
        <v>124</v>
      </c>
      <c r="E125">
        <v>2020</v>
      </c>
      <c r="F125">
        <v>0</v>
      </c>
      <c r="G125">
        <v>0</v>
      </c>
      <c r="H125">
        <v>0</v>
      </c>
      <c r="I125">
        <v>1</v>
      </c>
      <c r="J125">
        <v>1</v>
      </c>
      <c r="K125">
        <v>1</v>
      </c>
      <c r="L125">
        <v>2</v>
      </c>
      <c r="M125">
        <v>2</v>
      </c>
      <c r="N125">
        <v>4</v>
      </c>
      <c r="O125">
        <v>4</v>
      </c>
      <c r="P125">
        <v>2</v>
      </c>
      <c r="Q125">
        <v>3</v>
      </c>
      <c r="R125">
        <v>2</v>
      </c>
      <c r="S125">
        <v>2</v>
      </c>
      <c r="T125">
        <v>3</v>
      </c>
      <c r="U125">
        <v>2</v>
      </c>
      <c r="V125">
        <v>3</v>
      </c>
      <c r="W125">
        <v>3</v>
      </c>
      <c r="X125">
        <v>3</v>
      </c>
      <c r="Y125">
        <v>4</v>
      </c>
      <c r="Z125">
        <v>3</v>
      </c>
      <c r="AA125">
        <v>6</v>
      </c>
      <c r="AB125">
        <v>6</v>
      </c>
      <c r="AC125">
        <v>8</v>
      </c>
      <c r="AD125">
        <v>11</v>
      </c>
      <c r="AE125">
        <v>8</v>
      </c>
      <c r="AF125">
        <v>2</v>
      </c>
      <c r="AG125">
        <v>4</v>
      </c>
      <c r="AH125">
        <v>4</v>
      </c>
      <c r="AI125">
        <v>4</v>
      </c>
      <c r="AJ125">
        <v>3</v>
      </c>
      <c r="AK125">
        <v>4</v>
      </c>
      <c r="AL125">
        <v>3</v>
      </c>
      <c r="AM125">
        <v>2</v>
      </c>
      <c r="AN125">
        <v>3</v>
      </c>
      <c r="AO125">
        <v>4</v>
      </c>
      <c r="AP125">
        <v>2</v>
      </c>
      <c r="AQ125">
        <v>4</v>
      </c>
      <c r="AR125">
        <v>2</v>
      </c>
      <c r="AS125">
        <v>2</v>
      </c>
      <c r="AT125">
        <v>2</v>
      </c>
      <c r="AU125">
        <v>2</v>
      </c>
      <c r="AV125">
        <v>3</v>
      </c>
      <c r="AW125">
        <v>3</v>
      </c>
      <c r="AX125">
        <v>3</v>
      </c>
      <c r="AY125">
        <v>3</v>
      </c>
      <c r="AZ125">
        <v>3</v>
      </c>
      <c r="BA125">
        <v>3</v>
      </c>
      <c r="BB125">
        <v>3</v>
      </c>
      <c r="BC125">
        <v>3</v>
      </c>
      <c r="BD125">
        <v>4</v>
      </c>
      <c r="BE125">
        <v>3</v>
      </c>
    </row>
    <row r="126" spans="2:57" x14ac:dyDescent="0.25">
      <c r="B126">
        <v>123</v>
      </c>
      <c r="C126" s="4" t="s">
        <v>25</v>
      </c>
      <c r="D126" s="4" t="s">
        <v>122</v>
      </c>
      <c r="E126">
        <v>2019</v>
      </c>
      <c r="F126">
        <v>9</v>
      </c>
      <c r="G126">
        <v>8</v>
      </c>
      <c r="H126">
        <v>9</v>
      </c>
      <c r="I126">
        <v>9</v>
      </c>
      <c r="J126">
        <v>10</v>
      </c>
      <c r="K126">
        <v>8</v>
      </c>
      <c r="L126">
        <v>7</v>
      </c>
      <c r="M126">
        <v>11</v>
      </c>
      <c r="N126">
        <v>9</v>
      </c>
      <c r="O126">
        <v>8</v>
      </c>
      <c r="P126">
        <v>5</v>
      </c>
      <c r="Q126">
        <v>7</v>
      </c>
      <c r="R126">
        <v>6</v>
      </c>
      <c r="S126">
        <v>7</v>
      </c>
      <c r="T126">
        <v>8</v>
      </c>
      <c r="U126">
        <v>5</v>
      </c>
      <c r="V126">
        <v>8</v>
      </c>
      <c r="W126">
        <v>7</v>
      </c>
      <c r="X126">
        <v>9</v>
      </c>
      <c r="Y126">
        <v>7</v>
      </c>
      <c r="Z126">
        <v>8</v>
      </c>
      <c r="AA126">
        <v>9</v>
      </c>
      <c r="AB126">
        <v>13</v>
      </c>
      <c r="AC126">
        <v>11</v>
      </c>
      <c r="AD126">
        <v>9</v>
      </c>
      <c r="AE126">
        <v>7</v>
      </c>
      <c r="AF126">
        <v>6</v>
      </c>
      <c r="AG126">
        <v>7</v>
      </c>
      <c r="AH126">
        <v>8</v>
      </c>
      <c r="AI126">
        <v>8</v>
      </c>
      <c r="AJ126">
        <v>10</v>
      </c>
      <c r="AK126">
        <v>8</v>
      </c>
      <c r="AL126">
        <v>11</v>
      </c>
      <c r="AM126">
        <v>10</v>
      </c>
      <c r="AN126">
        <v>12</v>
      </c>
      <c r="AO126">
        <v>9</v>
      </c>
      <c r="AP126">
        <v>8</v>
      </c>
      <c r="AQ126">
        <v>9</v>
      </c>
      <c r="AR126">
        <v>8</v>
      </c>
      <c r="AS126">
        <v>6</v>
      </c>
      <c r="AT126">
        <v>6</v>
      </c>
      <c r="AU126">
        <v>11</v>
      </c>
      <c r="AV126">
        <v>8</v>
      </c>
      <c r="AW126">
        <v>8</v>
      </c>
      <c r="AX126">
        <v>8</v>
      </c>
      <c r="AY126">
        <v>11</v>
      </c>
      <c r="AZ126">
        <v>9</v>
      </c>
      <c r="BA126">
        <v>6</v>
      </c>
      <c r="BB126">
        <v>7</v>
      </c>
      <c r="BC126">
        <v>7</v>
      </c>
      <c r="BD126">
        <v>7</v>
      </c>
      <c r="BE126">
        <v>5</v>
      </c>
    </row>
    <row r="127" spans="2:57" x14ac:dyDescent="0.25">
      <c r="B127">
        <v>124</v>
      </c>
      <c r="C127" s="4" t="s">
        <v>25</v>
      </c>
      <c r="D127" s="4" t="s">
        <v>122</v>
      </c>
      <c r="E127">
        <v>2020</v>
      </c>
      <c r="F127">
        <v>6</v>
      </c>
      <c r="G127">
        <v>8</v>
      </c>
      <c r="H127">
        <v>10</v>
      </c>
      <c r="I127">
        <v>11</v>
      </c>
      <c r="J127">
        <v>7</v>
      </c>
      <c r="K127">
        <v>9</v>
      </c>
      <c r="L127">
        <v>7</v>
      </c>
      <c r="M127">
        <v>9</v>
      </c>
      <c r="N127">
        <v>10</v>
      </c>
      <c r="O127">
        <v>11</v>
      </c>
      <c r="P127">
        <v>6</v>
      </c>
      <c r="Q127">
        <v>9</v>
      </c>
      <c r="R127">
        <v>8</v>
      </c>
      <c r="S127">
        <v>7</v>
      </c>
      <c r="T127">
        <v>6</v>
      </c>
      <c r="U127">
        <v>7</v>
      </c>
      <c r="V127">
        <v>7</v>
      </c>
      <c r="W127">
        <v>7</v>
      </c>
      <c r="X127">
        <v>8</v>
      </c>
      <c r="Y127">
        <v>7</v>
      </c>
      <c r="Z127">
        <v>10</v>
      </c>
      <c r="AA127">
        <v>7</v>
      </c>
      <c r="AB127">
        <v>8</v>
      </c>
      <c r="AC127">
        <v>10</v>
      </c>
      <c r="AD127">
        <v>10</v>
      </c>
      <c r="AE127">
        <v>5</v>
      </c>
      <c r="AF127">
        <v>6</v>
      </c>
      <c r="AG127">
        <v>10</v>
      </c>
      <c r="AH127">
        <v>8</v>
      </c>
      <c r="AI127">
        <v>12</v>
      </c>
      <c r="AJ127">
        <v>11</v>
      </c>
      <c r="AK127">
        <v>10</v>
      </c>
      <c r="AL127">
        <v>11</v>
      </c>
      <c r="AM127">
        <v>14</v>
      </c>
      <c r="AN127">
        <v>7</v>
      </c>
      <c r="AO127">
        <v>9</v>
      </c>
      <c r="AP127">
        <v>10</v>
      </c>
      <c r="AQ127">
        <v>7</v>
      </c>
      <c r="AR127">
        <v>7</v>
      </c>
      <c r="AS127">
        <v>9</v>
      </c>
      <c r="AT127">
        <v>10</v>
      </c>
      <c r="AU127">
        <v>8</v>
      </c>
      <c r="AV127">
        <v>7</v>
      </c>
      <c r="AW127">
        <v>8</v>
      </c>
      <c r="AX127">
        <v>4</v>
      </c>
      <c r="AY127">
        <v>9</v>
      </c>
      <c r="AZ127">
        <v>8</v>
      </c>
      <c r="BA127">
        <v>7</v>
      </c>
      <c r="BB127">
        <v>5</v>
      </c>
      <c r="BC127">
        <v>7</v>
      </c>
      <c r="BD127">
        <v>7</v>
      </c>
      <c r="BE127">
        <v>4</v>
      </c>
    </row>
    <row r="128" spans="2:57" x14ac:dyDescent="0.25">
      <c r="B128">
        <v>125</v>
      </c>
      <c r="C128" s="4" t="s">
        <v>25</v>
      </c>
      <c r="D128" s="4" t="s">
        <v>125</v>
      </c>
      <c r="E128">
        <v>2019</v>
      </c>
      <c r="F128">
        <v>2</v>
      </c>
      <c r="G128">
        <v>2</v>
      </c>
      <c r="H128">
        <v>1</v>
      </c>
      <c r="I128">
        <v>3</v>
      </c>
      <c r="J128">
        <v>3</v>
      </c>
      <c r="K128">
        <v>1</v>
      </c>
      <c r="L128">
        <v>2</v>
      </c>
      <c r="M128">
        <v>2</v>
      </c>
      <c r="N128">
        <v>2</v>
      </c>
      <c r="O128">
        <v>3</v>
      </c>
      <c r="P128">
        <v>2</v>
      </c>
      <c r="Q128">
        <v>1</v>
      </c>
      <c r="R128">
        <v>3</v>
      </c>
      <c r="S128">
        <v>4</v>
      </c>
      <c r="T128">
        <v>2</v>
      </c>
      <c r="U128">
        <v>1</v>
      </c>
      <c r="V128">
        <v>1</v>
      </c>
      <c r="W128">
        <v>1</v>
      </c>
      <c r="X128">
        <v>1</v>
      </c>
      <c r="Y128">
        <v>1</v>
      </c>
      <c r="Z128">
        <v>1</v>
      </c>
      <c r="AA128">
        <v>1</v>
      </c>
      <c r="AB128">
        <v>2</v>
      </c>
      <c r="AC128">
        <v>2</v>
      </c>
      <c r="AD128">
        <v>4</v>
      </c>
      <c r="AE128">
        <v>3</v>
      </c>
      <c r="AF128">
        <v>2</v>
      </c>
      <c r="AG128">
        <v>1</v>
      </c>
      <c r="AH128">
        <v>2</v>
      </c>
      <c r="AI128">
        <v>3</v>
      </c>
      <c r="AJ128">
        <v>4</v>
      </c>
      <c r="AK128">
        <v>3</v>
      </c>
      <c r="AL128">
        <v>4</v>
      </c>
      <c r="AM128">
        <v>3</v>
      </c>
      <c r="AN128">
        <v>3</v>
      </c>
      <c r="AO128">
        <v>3</v>
      </c>
      <c r="AP128">
        <v>1</v>
      </c>
      <c r="AQ128">
        <v>3</v>
      </c>
      <c r="AR128">
        <v>3</v>
      </c>
      <c r="AS128">
        <v>2</v>
      </c>
      <c r="AT128">
        <v>2</v>
      </c>
      <c r="AU128">
        <v>1</v>
      </c>
      <c r="AV128">
        <v>1</v>
      </c>
      <c r="AW128">
        <v>1</v>
      </c>
      <c r="AX128">
        <v>1</v>
      </c>
      <c r="AY128">
        <v>1</v>
      </c>
      <c r="AZ128">
        <v>1</v>
      </c>
      <c r="BA128">
        <v>1</v>
      </c>
      <c r="BB128">
        <v>2</v>
      </c>
      <c r="BC128">
        <v>1</v>
      </c>
      <c r="BD128">
        <v>2</v>
      </c>
      <c r="BE128">
        <v>2</v>
      </c>
    </row>
    <row r="129" spans="2:57" x14ac:dyDescent="0.25">
      <c r="B129">
        <v>126</v>
      </c>
      <c r="C129" s="4" t="s">
        <v>25</v>
      </c>
      <c r="D129" s="4" t="s">
        <v>125</v>
      </c>
      <c r="E129">
        <v>2020</v>
      </c>
      <c r="F129">
        <v>1</v>
      </c>
      <c r="G129">
        <v>1</v>
      </c>
      <c r="H129">
        <v>3</v>
      </c>
      <c r="I129">
        <v>2</v>
      </c>
      <c r="J129">
        <v>2</v>
      </c>
      <c r="K129">
        <v>1</v>
      </c>
      <c r="L129">
        <v>1</v>
      </c>
      <c r="M129">
        <v>1</v>
      </c>
      <c r="N129">
        <v>1</v>
      </c>
      <c r="O129">
        <v>1</v>
      </c>
      <c r="P129">
        <v>1</v>
      </c>
      <c r="Q129">
        <v>1</v>
      </c>
      <c r="R129">
        <v>1</v>
      </c>
      <c r="S129">
        <v>1</v>
      </c>
      <c r="T129">
        <v>0</v>
      </c>
      <c r="U129">
        <v>1</v>
      </c>
      <c r="V129">
        <v>1</v>
      </c>
      <c r="W129">
        <v>2</v>
      </c>
      <c r="X129">
        <v>1</v>
      </c>
      <c r="Y129">
        <v>3</v>
      </c>
      <c r="Z129">
        <v>2</v>
      </c>
      <c r="AA129">
        <v>2</v>
      </c>
      <c r="AB129">
        <v>5</v>
      </c>
      <c r="AC129">
        <v>4</v>
      </c>
      <c r="AD129">
        <v>5</v>
      </c>
      <c r="AE129">
        <v>3</v>
      </c>
      <c r="AF129">
        <v>2</v>
      </c>
      <c r="AG129">
        <v>4</v>
      </c>
      <c r="AH129">
        <v>3</v>
      </c>
      <c r="AI129">
        <v>2</v>
      </c>
      <c r="AJ129">
        <v>3</v>
      </c>
      <c r="AK129">
        <v>3</v>
      </c>
      <c r="AL129">
        <v>4</v>
      </c>
      <c r="AM129">
        <v>3</v>
      </c>
      <c r="AN129">
        <v>1</v>
      </c>
      <c r="AO129">
        <v>1</v>
      </c>
      <c r="AP129">
        <v>1</v>
      </c>
      <c r="AQ129">
        <v>1</v>
      </c>
      <c r="AR129">
        <v>1</v>
      </c>
      <c r="AS129">
        <v>0</v>
      </c>
      <c r="AT129">
        <v>1</v>
      </c>
      <c r="AU129">
        <v>1</v>
      </c>
      <c r="AV129">
        <v>1</v>
      </c>
      <c r="AW129">
        <v>0</v>
      </c>
      <c r="AX129">
        <v>0</v>
      </c>
      <c r="AY129">
        <v>0</v>
      </c>
      <c r="AZ129">
        <v>0</v>
      </c>
      <c r="BA129">
        <v>0</v>
      </c>
      <c r="BB129">
        <v>0</v>
      </c>
      <c r="BC129">
        <v>0</v>
      </c>
      <c r="BD129">
        <v>0</v>
      </c>
      <c r="BE129">
        <v>0</v>
      </c>
    </row>
    <row r="130" spans="2:57" x14ac:dyDescent="0.25">
      <c r="B130">
        <v>127</v>
      </c>
      <c r="C130" s="4" t="s">
        <v>25</v>
      </c>
      <c r="D130" s="4" t="s">
        <v>123</v>
      </c>
      <c r="E130">
        <v>2019</v>
      </c>
      <c r="F130">
        <v>5</v>
      </c>
      <c r="G130">
        <v>5</v>
      </c>
      <c r="H130">
        <v>6</v>
      </c>
      <c r="I130">
        <v>7</v>
      </c>
      <c r="J130">
        <v>4</v>
      </c>
      <c r="K130">
        <v>5</v>
      </c>
      <c r="L130">
        <v>7</v>
      </c>
      <c r="M130">
        <v>9</v>
      </c>
      <c r="N130">
        <v>8</v>
      </c>
      <c r="O130">
        <v>9</v>
      </c>
      <c r="P130">
        <v>6</v>
      </c>
      <c r="Q130">
        <v>7</v>
      </c>
      <c r="R130">
        <v>5</v>
      </c>
      <c r="S130">
        <v>6</v>
      </c>
      <c r="T130">
        <v>6</v>
      </c>
      <c r="U130">
        <v>6</v>
      </c>
      <c r="V130">
        <v>5</v>
      </c>
      <c r="W130">
        <v>4</v>
      </c>
      <c r="X130">
        <v>6</v>
      </c>
      <c r="Y130">
        <v>2</v>
      </c>
      <c r="Z130">
        <v>3</v>
      </c>
      <c r="AA130">
        <v>7</v>
      </c>
      <c r="AB130">
        <v>7</v>
      </c>
      <c r="AC130">
        <v>8</v>
      </c>
      <c r="AD130">
        <v>9</v>
      </c>
      <c r="AE130">
        <v>7</v>
      </c>
      <c r="AF130">
        <v>7</v>
      </c>
      <c r="AG130">
        <v>9</v>
      </c>
      <c r="AH130">
        <v>11</v>
      </c>
      <c r="AI130">
        <v>16</v>
      </c>
      <c r="AJ130">
        <v>15</v>
      </c>
      <c r="AK130">
        <v>11</v>
      </c>
      <c r="AL130">
        <v>10</v>
      </c>
      <c r="AM130">
        <v>9</v>
      </c>
      <c r="AN130">
        <v>9</v>
      </c>
      <c r="AO130">
        <v>8</v>
      </c>
      <c r="AP130">
        <v>6</v>
      </c>
      <c r="AQ130">
        <v>4</v>
      </c>
      <c r="AR130">
        <v>4</v>
      </c>
      <c r="AS130">
        <v>2</v>
      </c>
      <c r="AT130">
        <v>2</v>
      </c>
      <c r="AU130">
        <v>2</v>
      </c>
      <c r="AV130">
        <v>3</v>
      </c>
      <c r="AW130">
        <v>4</v>
      </c>
      <c r="AX130">
        <v>4</v>
      </c>
      <c r="AY130">
        <v>5</v>
      </c>
      <c r="AZ130">
        <v>6</v>
      </c>
      <c r="BA130">
        <v>6</v>
      </c>
      <c r="BB130">
        <v>5</v>
      </c>
      <c r="BC130">
        <v>6</v>
      </c>
      <c r="BD130">
        <v>5</v>
      </c>
      <c r="BE130">
        <v>4</v>
      </c>
    </row>
    <row r="131" spans="2:57" x14ac:dyDescent="0.25">
      <c r="B131">
        <v>128</v>
      </c>
      <c r="C131" s="4" t="s">
        <v>25</v>
      </c>
      <c r="D131" s="4" t="s">
        <v>123</v>
      </c>
      <c r="E131">
        <v>2020</v>
      </c>
      <c r="F131">
        <v>3</v>
      </c>
      <c r="G131">
        <v>5</v>
      </c>
      <c r="H131">
        <v>4</v>
      </c>
      <c r="I131">
        <v>2</v>
      </c>
      <c r="J131">
        <v>1</v>
      </c>
      <c r="K131">
        <v>4</v>
      </c>
      <c r="L131">
        <v>9</v>
      </c>
      <c r="M131">
        <v>11</v>
      </c>
      <c r="N131">
        <v>18</v>
      </c>
      <c r="O131">
        <v>9</v>
      </c>
      <c r="P131">
        <v>12</v>
      </c>
      <c r="Q131">
        <v>8</v>
      </c>
      <c r="R131">
        <v>3</v>
      </c>
      <c r="S131">
        <v>4</v>
      </c>
      <c r="T131">
        <v>4</v>
      </c>
      <c r="U131">
        <v>4</v>
      </c>
      <c r="V131">
        <v>5</v>
      </c>
      <c r="W131">
        <v>4</v>
      </c>
      <c r="X131">
        <v>4</v>
      </c>
      <c r="Y131">
        <v>4</v>
      </c>
      <c r="Z131">
        <v>4</v>
      </c>
      <c r="AA131">
        <v>5</v>
      </c>
      <c r="AB131">
        <v>7</v>
      </c>
      <c r="AC131">
        <v>6</v>
      </c>
      <c r="AD131">
        <v>6</v>
      </c>
      <c r="AE131">
        <v>7</v>
      </c>
      <c r="AF131">
        <v>14</v>
      </c>
      <c r="AG131">
        <v>16</v>
      </c>
      <c r="AH131">
        <v>11</v>
      </c>
      <c r="AI131">
        <v>19</v>
      </c>
      <c r="AJ131">
        <v>15</v>
      </c>
      <c r="AK131">
        <v>11</v>
      </c>
      <c r="AL131">
        <v>6</v>
      </c>
      <c r="AM131">
        <v>5</v>
      </c>
      <c r="AN131">
        <v>7</v>
      </c>
      <c r="AO131">
        <v>5</v>
      </c>
      <c r="AP131">
        <v>5</v>
      </c>
      <c r="AQ131">
        <v>4</v>
      </c>
      <c r="AR131">
        <v>3</v>
      </c>
      <c r="AS131">
        <v>3</v>
      </c>
      <c r="AT131">
        <v>3</v>
      </c>
      <c r="AU131">
        <v>4</v>
      </c>
      <c r="AV131">
        <v>4</v>
      </c>
      <c r="AW131">
        <v>4</v>
      </c>
      <c r="AX131">
        <v>7</v>
      </c>
      <c r="AY131">
        <v>5</v>
      </c>
      <c r="AZ131">
        <v>6</v>
      </c>
      <c r="BA131">
        <v>7</v>
      </c>
      <c r="BB131">
        <v>5</v>
      </c>
      <c r="BC131">
        <v>6</v>
      </c>
      <c r="BD131">
        <v>5</v>
      </c>
      <c r="BE131">
        <v>4</v>
      </c>
    </row>
    <row r="132" spans="2:57" x14ac:dyDescent="0.25">
      <c r="B132">
        <v>129</v>
      </c>
      <c r="C132" s="4" t="s">
        <v>25</v>
      </c>
      <c r="D132" s="4" t="s">
        <v>126</v>
      </c>
      <c r="E132">
        <v>2019</v>
      </c>
      <c r="F132">
        <v>1</v>
      </c>
      <c r="G132">
        <v>1</v>
      </c>
      <c r="H132">
        <v>1</v>
      </c>
      <c r="I132">
        <v>1</v>
      </c>
      <c r="J132">
        <v>1</v>
      </c>
      <c r="K132">
        <v>1</v>
      </c>
      <c r="L132">
        <v>1</v>
      </c>
      <c r="M132">
        <v>0</v>
      </c>
      <c r="N132">
        <v>0</v>
      </c>
      <c r="O132">
        <v>0</v>
      </c>
      <c r="P132">
        <v>0</v>
      </c>
      <c r="Q132">
        <v>0</v>
      </c>
      <c r="R132">
        <v>0</v>
      </c>
      <c r="S132">
        <v>0</v>
      </c>
      <c r="T132">
        <v>0</v>
      </c>
      <c r="U132">
        <v>0</v>
      </c>
      <c r="V132">
        <v>1</v>
      </c>
      <c r="W132">
        <v>1</v>
      </c>
      <c r="X132">
        <v>1</v>
      </c>
      <c r="Y132">
        <v>1</v>
      </c>
      <c r="Z132">
        <v>1</v>
      </c>
      <c r="AA132">
        <v>1</v>
      </c>
      <c r="AB132">
        <v>1</v>
      </c>
      <c r="AC132">
        <v>0</v>
      </c>
      <c r="AD132">
        <v>0</v>
      </c>
      <c r="AE132">
        <v>1</v>
      </c>
      <c r="AF132">
        <v>1</v>
      </c>
      <c r="AG132">
        <v>1</v>
      </c>
      <c r="AH132">
        <v>3</v>
      </c>
      <c r="AI132">
        <v>4</v>
      </c>
      <c r="AJ132">
        <v>3</v>
      </c>
      <c r="AK132">
        <v>1</v>
      </c>
      <c r="AL132">
        <v>1</v>
      </c>
      <c r="AM132">
        <v>1</v>
      </c>
      <c r="AN132">
        <v>2</v>
      </c>
      <c r="AO132">
        <v>1</v>
      </c>
      <c r="AP132">
        <v>1</v>
      </c>
      <c r="AQ132">
        <v>1</v>
      </c>
      <c r="AR132">
        <v>1</v>
      </c>
      <c r="AS132">
        <v>1</v>
      </c>
      <c r="AT132">
        <v>1</v>
      </c>
      <c r="AU132">
        <v>1</v>
      </c>
      <c r="AV132">
        <v>1</v>
      </c>
      <c r="AW132">
        <v>1</v>
      </c>
      <c r="AX132">
        <v>1</v>
      </c>
      <c r="AY132">
        <v>1</v>
      </c>
      <c r="AZ132">
        <v>1</v>
      </c>
      <c r="BA132">
        <v>1</v>
      </c>
      <c r="BB132">
        <v>1</v>
      </c>
      <c r="BC132">
        <v>1</v>
      </c>
      <c r="BD132">
        <v>1</v>
      </c>
      <c r="BE132">
        <v>1</v>
      </c>
    </row>
    <row r="133" spans="2:57" x14ac:dyDescent="0.25">
      <c r="B133">
        <v>130</v>
      </c>
      <c r="C133" s="4" t="s">
        <v>25</v>
      </c>
      <c r="D133" s="4" t="s">
        <v>126</v>
      </c>
      <c r="E133">
        <v>2020</v>
      </c>
      <c r="F133">
        <v>0</v>
      </c>
      <c r="G133">
        <v>1</v>
      </c>
      <c r="H133">
        <v>0</v>
      </c>
      <c r="I133">
        <v>0</v>
      </c>
      <c r="J133">
        <v>0</v>
      </c>
      <c r="K133">
        <v>0</v>
      </c>
      <c r="L133">
        <v>0</v>
      </c>
      <c r="M133">
        <v>0</v>
      </c>
      <c r="N133">
        <v>0</v>
      </c>
      <c r="O133">
        <v>1</v>
      </c>
      <c r="P133">
        <v>1</v>
      </c>
      <c r="Q133">
        <v>1</v>
      </c>
      <c r="R133">
        <v>1</v>
      </c>
      <c r="S133">
        <v>2</v>
      </c>
      <c r="T133">
        <v>1</v>
      </c>
      <c r="U133">
        <v>1</v>
      </c>
      <c r="V133">
        <v>1</v>
      </c>
      <c r="W133">
        <v>1</v>
      </c>
      <c r="X133">
        <v>0</v>
      </c>
      <c r="Y133">
        <v>1</v>
      </c>
      <c r="Z133">
        <v>1</v>
      </c>
      <c r="AA133">
        <v>1</v>
      </c>
      <c r="AB133">
        <v>1</v>
      </c>
      <c r="AC133">
        <v>1</v>
      </c>
      <c r="AD133">
        <v>2</v>
      </c>
      <c r="AE133">
        <v>2</v>
      </c>
      <c r="AF133">
        <v>1</v>
      </c>
      <c r="AG133">
        <v>1</v>
      </c>
      <c r="AH133">
        <v>0</v>
      </c>
      <c r="AI133">
        <v>1</v>
      </c>
      <c r="AJ133">
        <v>1</v>
      </c>
      <c r="AK133">
        <v>1</v>
      </c>
      <c r="AL133">
        <v>2</v>
      </c>
      <c r="AM133">
        <v>1</v>
      </c>
      <c r="AN133">
        <v>1</v>
      </c>
      <c r="AO133">
        <v>1</v>
      </c>
      <c r="AP133">
        <v>1</v>
      </c>
      <c r="AQ133">
        <v>1</v>
      </c>
      <c r="AR133">
        <v>0</v>
      </c>
      <c r="AS133">
        <v>0</v>
      </c>
      <c r="AT133">
        <v>0</v>
      </c>
      <c r="AU133">
        <v>0</v>
      </c>
      <c r="AV133">
        <v>0</v>
      </c>
      <c r="AW133">
        <v>1</v>
      </c>
      <c r="AX133">
        <v>1</v>
      </c>
      <c r="AY133">
        <v>2</v>
      </c>
      <c r="AZ133">
        <v>1</v>
      </c>
      <c r="BA133">
        <v>1</v>
      </c>
      <c r="BB133">
        <v>1</v>
      </c>
      <c r="BC133">
        <v>1</v>
      </c>
      <c r="BD133">
        <v>2</v>
      </c>
      <c r="BE133">
        <v>1</v>
      </c>
    </row>
    <row r="134" spans="2:57" x14ac:dyDescent="0.25">
      <c r="B134">
        <v>131</v>
      </c>
      <c r="C134" s="4" t="s">
        <v>21</v>
      </c>
      <c r="D134" s="4" t="s">
        <v>124</v>
      </c>
      <c r="E134">
        <v>2019</v>
      </c>
      <c r="F134">
        <v>4</v>
      </c>
      <c r="G134">
        <v>8</v>
      </c>
      <c r="H134">
        <v>7</v>
      </c>
      <c r="I134">
        <v>3</v>
      </c>
      <c r="J134">
        <v>7</v>
      </c>
      <c r="K134">
        <v>5</v>
      </c>
      <c r="L134">
        <v>7</v>
      </c>
      <c r="M134">
        <v>4</v>
      </c>
      <c r="N134">
        <v>7</v>
      </c>
      <c r="O134">
        <v>5</v>
      </c>
      <c r="P134">
        <v>4</v>
      </c>
      <c r="Q134">
        <v>4</v>
      </c>
      <c r="R134">
        <v>2</v>
      </c>
      <c r="S134">
        <v>3</v>
      </c>
      <c r="T134">
        <v>3</v>
      </c>
      <c r="U134">
        <v>4</v>
      </c>
      <c r="V134">
        <v>7</v>
      </c>
      <c r="W134">
        <v>3</v>
      </c>
      <c r="X134">
        <v>5</v>
      </c>
      <c r="Y134">
        <v>3</v>
      </c>
      <c r="Z134">
        <v>4</v>
      </c>
      <c r="AA134">
        <v>4</v>
      </c>
      <c r="AB134">
        <v>4</v>
      </c>
      <c r="AC134">
        <v>7</v>
      </c>
      <c r="AD134">
        <v>7</v>
      </c>
      <c r="AE134">
        <v>7</v>
      </c>
      <c r="AF134">
        <v>5</v>
      </c>
      <c r="AG134">
        <v>4</v>
      </c>
      <c r="AH134">
        <v>3</v>
      </c>
      <c r="AI134">
        <v>4</v>
      </c>
      <c r="AJ134">
        <v>8</v>
      </c>
      <c r="AK134">
        <v>11</v>
      </c>
      <c r="AL134">
        <v>9</v>
      </c>
      <c r="AM134">
        <v>5</v>
      </c>
      <c r="AN134">
        <v>6</v>
      </c>
      <c r="AO134">
        <v>5</v>
      </c>
      <c r="AP134">
        <v>4</v>
      </c>
      <c r="AQ134">
        <v>5</v>
      </c>
      <c r="AR134">
        <v>7</v>
      </c>
      <c r="AS134">
        <v>4</v>
      </c>
      <c r="AT134">
        <v>4</v>
      </c>
      <c r="AU134">
        <v>4</v>
      </c>
      <c r="AV134">
        <v>4</v>
      </c>
      <c r="AW134">
        <v>3</v>
      </c>
      <c r="AX134">
        <v>3</v>
      </c>
      <c r="AY134">
        <v>2</v>
      </c>
      <c r="AZ134">
        <v>3</v>
      </c>
      <c r="BA134">
        <v>2</v>
      </c>
      <c r="BB134">
        <v>2</v>
      </c>
      <c r="BC134">
        <v>2</v>
      </c>
      <c r="BD134">
        <v>2</v>
      </c>
      <c r="BE134">
        <v>2</v>
      </c>
    </row>
    <row r="135" spans="2:57" x14ac:dyDescent="0.25">
      <c r="B135">
        <v>132</v>
      </c>
      <c r="C135" s="4" t="s">
        <v>21</v>
      </c>
      <c r="D135" s="4" t="s">
        <v>124</v>
      </c>
      <c r="E135">
        <v>2020</v>
      </c>
      <c r="F135">
        <v>1</v>
      </c>
      <c r="G135">
        <v>3</v>
      </c>
      <c r="H135">
        <v>2</v>
      </c>
      <c r="I135">
        <v>3</v>
      </c>
      <c r="J135">
        <v>4</v>
      </c>
      <c r="K135">
        <v>3</v>
      </c>
      <c r="L135">
        <v>4</v>
      </c>
      <c r="M135">
        <v>5</v>
      </c>
      <c r="N135">
        <v>5</v>
      </c>
      <c r="O135">
        <v>5</v>
      </c>
      <c r="P135">
        <v>5</v>
      </c>
      <c r="Q135">
        <v>5</v>
      </c>
      <c r="R135">
        <v>4</v>
      </c>
      <c r="S135">
        <v>5</v>
      </c>
      <c r="T135">
        <v>4</v>
      </c>
      <c r="U135">
        <v>4</v>
      </c>
      <c r="V135">
        <v>5</v>
      </c>
      <c r="W135">
        <v>6</v>
      </c>
      <c r="X135">
        <v>5</v>
      </c>
      <c r="Y135">
        <v>2</v>
      </c>
      <c r="Z135">
        <v>4</v>
      </c>
      <c r="AA135">
        <v>7</v>
      </c>
      <c r="AB135">
        <v>9</v>
      </c>
      <c r="AC135">
        <v>9</v>
      </c>
      <c r="AD135">
        <v>9</v>
      </c>
      <c r="AE135">
        <v>10</v>
      </c>
      <c r="AF135">
        <v>2</v>
      </c>
      <c r="AG135">
        <v>5</v>
      </c>
      <c r="AH135">
        <v>5</v>
      </c>
      <c r="AI135">
        <v>3</v>
      </c>
      <c r="AJ135">
        <v>7</v>
      </c>
      <c r="AK135">
        <v>6</v>
      </c>
      <c r="AL135">
        <v>6</v>
      </c>
      <c r="AM135">
        <v>6</v>
      </c>
      <c r="AN135">
        <v>2</v>
      </c>
      <c r="AO135">
        <v>5</v>
      </c>
      <c r="AP135">
        <v>4</v>
      </c>
      <c r="AQ135">
        <v>5</v>
      </c>
      <c r="AR135">
        <v>2</v>
      </c>
      <c r="AS135">
        <v>4</v>
      </c>
      <c r="AT135">
        <v>4</v>
      </c>
      <c r="AU135">
        <v>4</v>
      </c>
      <c r="AV135">
        <v>3</v>
      </c>
      <c r="AW135">
        <v>5</v>
      </c>
      <c r="AX135">
        <v>3</v>
      </c>
      <c r="AY135">
        <v>3</v>
      </c>
      <c r="AZ135">
        <v>5</v>
      </c>
      <c r="BA135">
        <v>5</v>
      </c>
      <c r="BB135">
        <v>6</v>
      </c>
      <c r="BC135">
        <v>6</v>
      </c>
      <c r="BD135">
        <v>6</v>
      </c>
      <c r="BE135">
        <v>9</v>
      </c>
    </row>
    <row r="136" spans="2:57" x14ac:dyDescent="0.25">
      <c r="B136">
        <v>133</v>
      </c>
      <c r="C136" s="4" t="s">
        <v>21</v>
      </c>
      <c r="D136" s="4" t="s">
        <v>122</v>
      </c>
      <c r="E136">
        <v>2019</v>
      </c>
      <c r="F136">
        <v>12</v>
      </c>
      <c r="G136">
        <v>15</v>
      </c>
      <c r="H136">
        <v>8</v>
      </c>
      <c r="I136">
        <v>13</v>
      </c>
      <c r="J136">
        <v>13</v>
      </c>
      <c r="K136">
        <v>13</v>
      </c>
      <c r="L136">
        <v>14</v>
      </c>
      <c r="M136">
        <v>12</v>
      </c>
      <c r="N136">
        <v>9</v>
      </c>
      <c r="O136">
        <v>12</v>
      </c>
      <c r="P136">
        <v>10</v>
      </c>
      <c r="Q136">
        <v>8</v>
      </c>
      <c r="R136">
        <v>12</v>
      </c>
      <c r="S136">
        <v>10</v>
      </c>
      <c r="T136">
        <v>5</v>
      </c>
      <c r="U136">
        <v>11</v>
      </c>
      <c r="V136">
        <v>11</v>
      </c>
      <c r="W136">
        <v>9</v>
      </c>
      <c r="X136">
        <v>12</v>
      </c>
      <c r="Y136">
        <v>11</v>
      </c>
      <c r="Z136">
        <v>16</v>
      </c>
      <c r="AA136">
        <v>10</v>
      </c>
      <c r="AB136">
        <v>10</v>
      </c>
      <c r="AC136">
        <v>12</v>
      </c>
      <c r="AD136">
        <v>10</v>
      </c>
      <c r="AE136">
        <v>10</v>
      </c>
      <c r="AF136">
        <v>8</v>
      </c>
      <c r="AG136">
        <v>14</v>
      </c>
      <c r="AH136">
        <v>12</v>
      </c>
      <c r="AI136">
        <v>13</v>
      </c>
      <c r="AJ136">
        <v>14</v>
      </c>
      <c r="AK136">
        <v>10</v>
      </c>
      <c r="AL136">
        <v>23</v>
      </c>
      <c r="AM136">
        <v>16</v>
      </c>
      <c r="AN136">
        <v>12</v>
      </c>
      <c r="AO136">
        <v>15</v>
      </c>
      <c r="AP136">
        <v>11</v>
      </c>
      <c r="AQ136">
        <v>12</v>
      </c>
      <c r="AR136">
        <v>10</v>
      </c>
      <c r="AS136">
        <v>8</v>
      </c>
      <c r="AT136">
        <v>8</v>
      </c>
      <c r="AU136">
        <v>12</v>
      </c>
      <c r="AV136">
        <v>11</v>
      </c>
      <c r="AW136">
        <v>12</v>
      </c>
      <c r="AX136">
        <v>14</v>
      </c>
      <c r="AY136">
        <v>11</v>
      </c>
      <c r="AZ136">
        <v>10</v>
      </c>
      <c r="BA136">
        <v>12</v>
      </c>
      <c r="BB136">
        <v>10</v>
      </c>
      <c r="BC136">
        <v>14</v>
      </c>
      <c r="BD136">
        <v>12</v>
      </c>
      <c r="BE136">
        <v>8</v>
      </c>
    </row>
    <row r="137" spans="2:57" x14ac:dyDescent="0.25">
      <c r="B137">
        <v>134</v>
      </c>
      <c r="C137" s="4" t="s">
        <v>21</v>
      </c>
      <c r="D137" s="4" t="s">
        <v>122</v>
      </c>
      <c r="E137">
        <v>2020</v>
      </c>
      <c r="F137">
        <v>10</v>
      </c>
      <c r="G137">
        <v>13</v>
      </c>
      <c r="H137">
        <v>18</v>
      </c>
      <c r="I137">
        <v>11</v>
      </c>
      <c r="J137">
        <v>14</v>
      </c>
      <c r="K137">
        <v>11</v>
      </c>
      <c r="L137">
        <v>14</v>
      </c>
      <c r="M137">
        <v>16</v>
      </c>
      <c r="N137">
        <v>13</v>
      </c>
      <c r="O137">
        <v>11</v>
      </c>
      <c r="P137">
        <v>8</v>
      </c>
      <c r="Q137">
        <v>9</v>
      </c>
      <c r="R137">
        <v>11</v>
      </c>
      <c r="S137">
        <v>10</v>
      </c>
      <c r="T137">
        <v>10</v>
      </c>
      <c r="U137">
        <v>13</v>
      </c>
      <c r="V137">
        <v>12</v>
      </c>
      <c r="W137">
        <v>13</v>
      </c>
      <c r="X137">
        <v>12</v>
      </c>
      <c r="Y137">
        <v>12</v>
      </c>
      <c r="Z137">
        <v>9</v>
      </c>
      <c r="AA137">
        <v>7</v>
      </c>
      <c r="AB137">
        <v>13</v>
      </c>
      <c r="AC137">
        <v>9</v>
      </c>
      <c r="AD137">
        <v>13</v>
      </c>
      <c r="AE137">
        <v>7</v>
      </c>
      <c r="AF137">
        <v>9</v>
      </c>
      <c r="AG137">
        <v>9</v>
      </c>
      <c r="AH137">
        <v>12</v>
      </c>
      <c r="AI137">
        <v>13</v>
      </c>
      <c r="AJ137">
        <v>16</v>
      </c>
      <c r="AK137">
        <v>15</v>
      </c>
      <c r="AL137">
        <v>15</v>
      </c>
      <c r="AM137">
        <v>11</v>
      </c>
      <c r="AN137">
        <v>8</v>
      </c>
      <c r="AO137">
        <v>14</v>
      </c>
      <c r="AP137">
        <v>12</v>
      </c>
      <c r="AQ137">
        <v>11</v>
      </c>
      <c r="AR137">
        <v>9</v>
      </c>
      <c r="AS137">
        <v>8</v>
      </c>
      <c r="AT137">
        <v>13</v>
      </c>
      <c r="AU137">
        <v>10</v>
      </c>
      <c r="AV137">
        <v>11</v>
      </c>
      <c r="AW137">
        <v>14</v>
      </c>
      <c r="AX137">
        <v>14</v>
      </c>
      <c r="AY137">
        <v>7</v>
      </c>
      <c r="AZ137">
        <v>11</v>
      </c>
      <c r="BA137">
        <v>11</v>
      </c>
      <c r="BB137">
        <v>11</v>
      </c>
      <c r="BC137">
        <v>8</v>
      </c>
      <c r="BD137">
        <v>7</v>
      </c>
      <c r="BE137">
        <v>10</v>
      </c>
    </row>
    <row r="138" spans="2:57" x14ac:dyDescent="0.25">
      <c r="B138">
        <v>135</v>
      </c>
      <c r="C138" s="4" t="s">
        <v>21</v>
      </c>
      <c r="D138" s="4" t="s">
        <v>125</v>
      </c>
      <c r="E138">
        <v>2019</v>
      </c>
      <c r="F138">
        <v>3</v>
      </c>
      <c r="G138">
        <v>2</v>
      </c>
      <c r="H138">
        <v>2</v>
      </c>
      <c r="I138">
        <v>4</v>
      </c>
      <c r="J138">
        <v>3</v>
      </c>
      <c r="K138">
        <v>3</v>
      </c>
      <c r="L138">
        <v>2</v>
      </c>
      <c r="M138">
        <v>2</v>
      </c>
      <c r="N138">
        <v>2</v>
      </c>
      <c r="O138">
        <v>3</v>
      </c>
      <c r="P138">
        <v>3</v>
      </c>
      <c r="Q138">
        <v>4</v>
      </c>
      <c r="R138">
        <v>6</v>
      </c>
      <c r="S138">
        <v>3</v>
      </c>
      <c r="T138">
        <v>4</v>
      </c>
      <c r="U138">
        <v>3</v>
      </c>
      <c r="V138">
        <v>3</v>
      </c>
      <c r="W138">
        <v>3</v>
      </c>
      <c r="X138">
        <v>3</v>
      </c>
      <c r="Y138">
        <v>5</v>
      </c>
      <c r="Z138">
        <v>2</v>
      </c>
      <c r="AA138">
        <v>3</v>
      </c>
      <c r="AB138">
        <v>4</v>
      </c>
      <c r="AC138">
        <v>5</v>
      </c>
      <c r="AD138">
        <v>5</v>
      </c>
      <c r="AE138">
        <v>7</v>
      </c>
      <c r="AF138">
        <v>2</v>
      </c>
      <c r="AG138">
        <v>2</v>
      </c>
      <c r="AH138">
        <v>3</v>
      </c>
      <c r="AI138">
        <v>1</v>
      </c>
      <c r="AJ138">
        <v>2</v>
      </c>
      <c r="AK138">
        <v>3</v>
      </c>
      <c r="AL138">
        <v>4</v>
      </c>
      <c r="AM138">
        <v>3</v>
      </c>
      <c r="AN138">
        <v>3</v>
      </c>
      <c r="AO138">
        <v>2</v>
      </c>
      <c r="AP138">
        <v>3</v>
      </c>
      <c r="AQ138">
        <v>5</v>
      </c>
      <c r="AR138">
        <v>4</v>
      </c>
      <c r="AS138">
        <v>3</v>
      </c>
      <c r="AT138">
        <v>2</v>
      </c>
      <c r="AU138">
        <v>2</v>
      </c>
      <c r="AV138">
        <v>3</v>
      </c>
      <c r="AW138">
        <v>3</v>
      </c>
      <c r="AX138">
        <v>3</v>
      </c>
      <c r="AY138">
        <v>3</v>
      </c>
      <c r="AZ138">
        <v>3</v>
      </c>
      <c r="BA138">
        <v>3</v>
      </c>
      <c r="BB138">
        <v>3</v>
      </c>
      <c r="BC138">
        <v>3</v>
      </c>
      <c r="BD138">
        <v>4</v>
      </c>
      <c r="BE138">
        <v>5</v>
      </c>
    </row>
    <row r="139" spans="2:57" x14ac:dyDescent="0.25">
      <c r="B139">
        <v>136</v>
      </c>
      <c r="C139" s="4" t="s">
        <v>21</v>
      </c>
      <c r="D139" s="4" t="s">
        <v>125</v>
      </c>
      <c r="E139">
        <v>2020</v>
      </c>
      <c r="F139">
        <v>2</v>
      </c>
      <c r="G139">
        <v>3</v>
      </c>
      <c r="H139">
        <v>2</v>
      </c>
      <c r="I139">
        <v>3</v>
      </c>
      <c r="J139">
        <v>4</v>
      </c>
      <c r="K139">
        <v>3</v>
      </c>
      <c r="L139">
        <v>2</v>
      </c>
      <c r="M139">
        <v>3</v>
      </c>
      <c r="N139">
        <v>2</v>
      </c>
      <c r="O139">
        <v>1</v>
      </c>
      <c r="P139">
        <v>2</v>
      </c>
      <c r="Q139">
        <v>2</v>
      </c>
      <c r="R139">
        <v>2</v>
      </c>
      <c r="S139">
        <v>2</v>
      </c>
      <c r="T139">
        <v>1</v>
      </c>
      <c r="U139">
        <v>2</v>
      </c>
      <c r="V139">
        <v>3</v>
      </c>
      <c r="W139">
        <v>3</v>
      </c>
      <c r="X139">
        <v>4</v>
      </c>
      <c r="Y139">
        <v>4</v>
      </c>
      <c r="Z139">
        <v>2</v>
      </c>
      <c r="AA139">
        <v>4</v>
      </c>
      <c r="AB139">
        <v>5</v>
      </c>
      <c r="AC139">
        <v>4</v>
      </c>
      <c r="AD139">
        <v>6</v>
      </c>
      <c r="AE139">
        <v>7</v>
      </c>
      <c r="AF139">
        <v>4</v>
      </c>
      <c r="AG139">
        <v>1</v>
      </c>
      <c r="AH139">
        <v>2</v>
      </c>
      <c r="AI139">
        <v>4</v>
      </c>
      <c r="AJ139">
        <v>4</v>
      </c>
      <c r="AK139">
        <v>8</v>
      </c>
      <c r="AL139">
        <v>4</v>
      </c>
      <c r="AM139">
        <v>4</v>
      </c>
      <c r="AN139">
        <v>3</v>
      </c>
      <c r="AO139">
        <v>3</v>
      </c>
      <c r="AP139">
        <v>2</v>
      </c>
      <c r="AQ139">
        <v>3</v>
      </c>
      <c r="AR139">
        <v>1</v>
      </c>
      <c r="AS139">
        <v>3</v>
      </c>
      <c r="AT139">
        <v>1</v>
      </c>
      <c r="AU139">
        <v>2</v>
      </c>
      <c r="AV139">
        <v>3</v>
      </c>
      <c r="AW139">
        <v>2</v>
      </c>
      <c r="AX139">
        <v>2</v>
      </c>
      <c r="AY139">
        <v>2</v>
      </c>
      <c r="AZ139">
        <v>1</v>
      </c>
      <c r="BA139">
        <v>1</v>
      </c>
      <c r="BB139">
        <v>1</v>
      </c>
      <c r="BC139">
        <v>2</v>
      </c>
      <c r="BD139">
        <v>2</v>
      </c>
      <c r="BE139">
        <v>2</v>
      </c>
    </row>
    <row r="140" spans="2:57" x14ac:dyDescent="0.25">
      <c r="B140">
        <v>137</v>
      </c>
      <c r="C140" s="4" t="s">
        <v>21</v>
      </c>
      <c r="D140" s="4" t="s">
        <v>123</v>
      </c>
      <c r="E140">
        <v>2019</v>
      </c>
      <c r="F140">
        <v>10</v>
      </c>
      <c r="G140">
        <v>14</v>
      </c>
      <c r="H140">
        <v>10</v>
      </c>
      <c r="I140">
        <v>13</v>
      </c>
      <c r="J140">
        <v>13</v>
      </c>
      <c r="K140">
        <v>12</v>
      </c>
      <c r="L140">
        <v>10</v>
      </c>
      <c r="M140">
        <v>14</v>
      </c>
      <c r="N140">
        <v>16</v>
      </c>
      <c r="O140">
        <v>15</v>
      </c>
      <c r="P140">
        <v>8</v>
      </c>
      <c r="Q140">
        <v>10</v>
      </c>
      <c r="R140">
        <v>13</v>
      </c>
      <c r="S140">
        <v>15</v>
      </c>
      <c r="T140">
        <v>13</v>
      </c>
      <c r="U140">
        <v>14</v>
      </c>
      <c r="V140">
        <v>10</v>
      </c>
      <c r="W140">
        <v>10</v>
      </c>
      <c r="X140">
        <v>8</v>
      </c>
      <c r="Y140">
        <v>8</v>
      </c>
      <c r="Z140">
        <v>7</v>
      </c>
      <c r="AA140">
        <v>12</v>
      </c>
      <c r="AB140">
        <v>9</v>
      </c>
      <c r="AC140">
        <v>10</v>
      </c>
      <c r="AD140">
        <v>9</v>
      </c>
      <c r="AE140">
        <v>6</v>
      </c>
      <c r="AF140">
        <v>14</v>
      </c>
      <c r="AG140">
        <v>13</v>
      </c>
      <c r="AH140">
        <v>16</v>
      </c>
      <c r="AI140">
        <v>15</v>
      </c>
      <c r="AJ140">
        <v>8</v>
      </c>
      <c r="AK140">
        <v>14</v>
      </c>
      <c r="AL140">
        <v>16</v>
      </c>
      <c r="AM140">
        <v>12</v>
      </c>
      <c r="AN140">
        <v>9</v>
      </c>
      <c r="AO140">
        <v>11</v>
      </c>
      <c r="AP140">
        <v>10</v>
      </c>
      <c r="AQ140">
        <v>10</v>
      </c>
      <c r="AR140">
        <v>9</v>
      </c>
      <c r="AS140">
        <v>6</v>
      </c>
      <c r="AT140">
        <v>7</v>
      </c>
      <c r="AU140">
        <v>6</v>
      </c>
      <c r="AV140">
        <v>7</v>
      </c>
      <c r="AW140">
        <v>6</v>
      </c>
      <c r="AX140">
        <v>8</v>
      </c>
      <c r="AY140">
        <v>6</v>
      </c>
      <c r="AZ140">
        <v>7</v>
      </c>
      <c r="BA140">
        <v>8</v>
      </c>
      <c r="BB140">
        <v>11</v>
      </c>
      <c r="BC140">
        <v>8</v>
      </c>
      <c r="BD140">
        <v>11</v>
      </c>
      <c r="BE140">
        <v>4</v>
      </c>
    </row>
    <row r="141" spans="2:57" x14ac:dyDescent="0.25">
      <c r="B141">
        <v>138</v>
      </c>
      <c r="C141" s="4" t="s">
        <v>21</v>
      </c>
      <c r="D141" s="4" t="s">
        <v>123</v>
      </c>
      <c r="E141">
        <v>2020</v>
      </c>
      <c r="F141">
        <v>10</v>
      </c>
      <c r="G141">
        <v>8</v>
      </c>
      <c r="H141">
        <v>8</v>
      </c>
      <c r="I141">
        <v>7</v>
      </c>
      <c r="J141">
        <v>7</v>
      </c>
      <c r="K141">
        <v>8</v>
      </c>
      <c r="L141">
        <v>15</v>
      </c>
      <c r="M141">
        <v>18</v>
      </c>
      <c r="N141">
        <v>25</v>
      </c>
      <c r="O141">
        <v>16</v>
      </c>
      <c r="P141">
        <v>14</v>
      </c>
      <c r="Q141">
        <v>11</v>
      </c>
      <c r="R141">
        <v>9</v>
      </c>
      <c r="S141">
        <v>6</v>
      </c>
      <c r="T141">
        <v>7</v>
      </c>
      <c r="U141">
        <v>11</v>
      </c>
      <c r="V141">
        <v>9</v>
      </c>
      <c r="W141">
        <v>8</v>
      </c>
      <c r="X141">
        <v>8</v>
      </c>
      <c r="Y141">
        <v>7</v>
      </c>
      <c r="Z141">
        <v>6</v>
      </c>
      <c r="AA141">
        <v>9</v>
      </c>
      <c r="AB141">
        <v>9</v>
      </c>
      <c r="AC141">
        <v>9</v>
      </c>
      <c r="AD141">
        <v>10</v>
      </c>
      <c r="AE141">
        <v>12</v>
      </c>
      <c r="AF141">
        <v>14</v>
      </c>
      <c r="AG141">
        <v>17</v>
      </c>
      <c r="AH141">
        <v>18</v>
      </c>
      <c r="AI141">
        <v>14</v>
      </c>
      <c r="AJ141">
        <v>17</v>
      </c>
      <c r="AK141">
        <v>10</v>
      </c>
      <c r="AL141">
        <v>13</v>
      </c>
      <c r="AM141">
        <v>10</v>
      </c>
      <c r="AN141">
        <v>8</v>
      </c>
      <c r="AO141">
        <v>7</v>
      </c>
      <c r="AP141">
        <v>7</v>
      </c>
      <c r="AQ141">
        <v>8</v>
      </c>
      <c r="AR141">
        <v>7</v>
      </c>
      <c r="AS141">
        <v>8</v>
      </c>
      <c r="AT141">
        <v>7</v>
      </c>
      <c r="AU141">
        <v>6</v>
      </c>
      <c r="AV141">
        <v>10</v>
      </c>
      <c r="AW141">
        <v>9</v>
      </c>
      <c r="AX141">
        <v>9</v>
      </c>
      <c r="AY141">
        <v>10</v>
      </c>
      <c r="AZ141">
        <v>13</v>
      </c>
      <c r="BA141">
        <v>11</v>
      </c>
      <c r="BB141">
        <v>10</v>
      </c>
      <c r="BC141">
        <v>9</v>
      </c>
      <c r="BD141">
        <v>8</v>
      </c>
      <c r="BE141">
        <v>6</v>
      </c>
    </row>
    <row r="142" spans="2:57" x14ac:dyDescent="0.25">
      <c r="B142">
        <v>139</v>
      </c>
      <c r="C142" s="4" t="s">
        <v>21</v>
      </c>
      <c r="D142" s="4" t="s">
        <v>126</v>
      </c>
      <c r="E142">
        <v>2019</v>
      </c>
      <c r="F142">
        <v>2</v>
      </c>
      <c r="G142">
        <v>3</v>
      </c>
      <c r="H142">
        <v>3</v>
      </c>
      <c r="I142">
        <v>2</v>
      </c>
      <c r="J142">
        <v>3</v>
      </c>
      <c r="K142">
        <v>2</v>
      </c>
      <c r="L142">
        <v>1</v>
      </c>
      <c r="M142">
        <v>1</v>
      </c>
      <c r="N142">
        <v>1</v>
      </c>
      <c r="O142">
        <v>2</v>
      </c>
      <c r="P142">
        <v>1</v>
      </c>
      <c r="Q142">
        <v>1</v>
      </c>
      <c r="R142">
        <v>1</v>
      </c>
      <c r="S142">
        <v>1</v>
      </c>
      <c r="T142">
        <v>2</v>
      </c>
      <c r="U142">
        <v>1</v>
      </c>
      <c r="V142">
        <v>1</v>
      </c>
      <c r="W142">
        <v>2</v>
      </c>
      <c r="X142">
        <v>1</v>
      </c>
      <c r="Y142">
        <v>2</v>
      </c>
      <c r="Z142">
        <v>2</v>
      </c>
      <c r="AA142">
        <v>3</v>
      </c>
      <c r="AB142">
        <v>2</v>
      </c>
      <c r="AC142">
        <v>1</v>
      </c>
      <c r="AD142">
        <v>1</v>
      </c>
      <c r="AE142">
        <v>2</v>
      </c>
      <c r="AF142">
        <v>2</v>
      </c>
      <c r="AG142">
        <v>3</v>
      </c>
      <c r="AH142">
        <v>2</v>
      </c>
      <c r="AI142">
        <v>3</v>
      </c>
      <c r="AJ142">
        <v>1</v>
      </c>
      <c r="AK142">
        <v>3</v>
      </c>
      <c r="AL142">
        <v>3</v>
      </c>
      <c r="AM142">
        <v>3</v>
      </c>
      <c r="AN142">
        <v>1</v>
      </c>
      <c r="AO142">
        <v>2</v>
      </c>
      <c r="AP142">
        <v>2</v>
      </c>
      <c r="AQ142">
        <v>2</v>
      </c>
      <c r="AR142">
        <v>2</v>
      </c>
      <c r="AS142">
        <v>1</v>
      </c>
      <c r="AT142">
        <v>2</v>
      </c>
      <c r="AU142">
        <v>2</v>
      </c>
      <c r="AV142">
        <v>2</v>
      </c>
      <c r="AW142">
        <v>1</v>
      </c>
      <c r="AX142">
        <v>1</v>
      </c>
      <c r="AY142">
        <v>2</v>
      </c>
      <c r="AZ142">
        <v>1</v>
      </c>
      <c r="BA142">
        <v>3</v>
      </c>
      <c r="BB142">
        <v>3</v>
      </c>
      <c r="BC142">
        <v>1</v>
      </c>
      <c r="BD142">
        <v>2</v>
      </c>
      <c r="BE142">
        <v>2</v>
      </c>
    </row>
    <row r="143" spans="2:57" x14ac:dyDescent="0.25">
      <c r="B143">
        <v>140</v>
      </c>
      <c r="C143" s="4" t="s">
        <v>21</v>
      </c>
      <c r="D143" s="4" t="s">
        <v>126</v>
      </c>
      <c r="E143">
        <v>2020</v>
      </c>
      <c r="F143">
        <v>1</v>
      </c>
      <c r="G143">
        <v>2</v>
      </c>
      <c r="H143">
        <v>0</v>
      </c>
      <c r="I143">
        <v>1</v>
      </c>
      <c r="J143">
        <v>1</v>
      </c>
      <c r="K143">
        <v>1</v>
      </c>
      <c r="L143">
        <v>1</v>
      </c>
      <c r="M143">
        <v>1</v>
      </c>
      <c r="N143">
        <v>1</v>
      </c>
      <c r="O143">
        <v>2</v>
      </c>
      <c r="P143">
        <v>1</v>
      </c>
      <c r="Q143">
        <v>2</v>
      </c>
      <c r="R143">
        <v>3</v>
      </c>
      <c r="S143">
        <v>2</v>
      </c>
      <c r="T143">
        <v>2</v>
      </c>
      <c r="U143">
        <v>2</v>
      </c>
      <c r="V143">
        <v>1</v>
      </c>
      <c r="W143">
        <v>1</v>
      </c>
      <c r="X143">
        <v>1</v>
      </c>
      <c r="Y143">
        <v>2</v>
      </c>
      <c r="Z143">
        <v>1</v>
      </c>
      <c r="AA143">
        <v>1</v>
      </c>
      <c r="AB143">
        <v>3</v>
      </c>
      <c r="AC143">
        <v>3</v>
      </c>
      <c r="AD143">
        <v>4</v>
      </c>
      <c r="AE143">
        <v>4</v>
      </c>
      <c r="AF143">
        <v>2</v>
      </c>
      <c r="AG143">
        <v>2</v>
      </c>
      <c r="AH143">
        <v>2</v>
      </c>
      <c r="AI143">
        <v>2</v>
      </c>
      <c r="AJ143">
        <v>1</v>
      </c>
      <c r="AK143">
        <v>2</v>
      </c>
      <c r="AL143">
        <v>2</v>
      </c>
      <c r="AM143">
        <v>2</v>
      </c>
      <c r="AN143">
        <v>3</v>
      </c>
      <c r="AO143">
        <v>1</v>
      </c>
      <c r="AP143">
        <v>1</v>
      </c>
      <c r="AQ143">
        <v>1</v>
      </c>
      <c r="AR143">
        <v>1</v>
      </c>
      <c r="AS143">
        <v>0</v>
      </c>
      <c r="AT143">
        <v>1</v>
      </c>
      <c r="AU143">
        <v>1</v>
      </c>
      <c r="AV143">
        <v>1</v>
      </c>
      <c r="AW143">
        <v>1</v>
      </c>
      <c r="AX143">
        <v>2</v>
      </c>
      <c r="AY143">
        <v>1</v>
      </c>
      <c r="AZ143">
        <v>1</v>
      </c>
      <c r="BA143">
        <v>1</v>
      </c>
      <c r="BB143">
        <v>1</v>
      </c>
      <c r="BC143">
        <v>2</v>
      </c>
      <c r="BD143">
        <v>1</v>
      </c>
      <c r="BE143">
        <v>2</v>
      </c>
    </row>
    <row r="144" spans="2:57" x14ac:dyDescent="0.25">
      <c r="B144">
        <v>141</v>
      </c>
      <c r="C144" s="4" t="s">
        <v>34</v>
      </c>
      <c r="D144" s="4" t="s">
        <v>124</v>
      </c>
      <c r="E144">
        <v>2019</v>
      </c>
      <c r="F144">
        <v>2</v>
      </c>
      <c r="G144">
        <v>2</v>
      </c>
      <c r="H144">
        <v>2</v>
      </c>
      <c r="I144">
        <v>2</v>
      </c>
      <c r="J144">
        <v>1</v>
      </c>
      <c r="K144">
        <v>3</v>
      </c>
      <c r="L144">
        <v>2</v>
      </c>
      <c r="M144">
        <v>1</v>
      </c>
      <c r="N144">
        <v>1</v>
      </c>
      <c r="O144">
        <v>1</v>
      </c>
      <c r="P144">
        <v>1</v>
      </c>
      <c r="Q144">
        <v>0</v>
      </c>
      <c r="R144">
        <v>0</v>
      </c>
      <c r="S144">
        <v>0</v>
      </c>
      <c r="T144">
        <v>0</v>
      </c>
      <c r="U144">
        <v>1</v>
      </c>
      <c r="V144">
        <v>2</v>
      </c>
      <c r="W144">
        <v>1</v>
      </c>
      <c r="X144">
        <v>1</v>
      </c>
      <c r="Y144">
        <v>1</v>
      </c>
      <c r="Z144">
        <v>1</v>
      </c>
      <c r="AA144">
        <v>2</v>
      </c>
      <c r="AB144">
        <v>2</v>
      </c>
      <c r="AC144">
        <v>3</v>
      </c>
      <c r="AD144">
        <v>6</v>
      </c>
      <c r="AE144">
        <v>4</v>
      </c>
      <c r="AF144">
        <v>2</v>
      </c>
      <c r="AG144">
        <v>2</v>
      </c>
      <c r="AH144">
        <v>2</v>
      </c>
      <c r="AI144">
        <v>3</v>
      </c>
      <c r="AJ144">
        <v>4</v>
      </c>
      <c r="AK144">
        <v>3</v>
      </c>
      <c r="AL144">
        <v>3</v>
      </c>
      <c r="AM144">
        <v>4</v>
      </c>
      <c r="AN144">
        <v>5</v>
      </c>
      <c r="AO144">
        <v>3</v>
      </c>
      <c r="AP144">
        <v>4</v>
      </c>
      <c r="AQ144">
        <v>3</v>
      </c>
      <c r="AR144">
        <v>2</v>
      </c>
      <c r="AS144">
        <v>2</v>
      </c>
      <c r="AT144">
        <v>1</v>
      </c>
      <c r="AU144">
        <v>1</v>
      </c>
      <c r="AV144">
        <v>1</v>
      </c>
      <c r="AW144">
        <v>1</v>
      </c>
      <c r="AX144">
        <v>0</v>
      </c>
      <c r="AY144">
        <v>0</v>
      </c>
      <c r="AZ144">
        <v>0</v>
      </c>
      <c r="BA144">
        <v>0</v>
      </c>
      <c r="BB144">
        <v>0</v>
      </c>
      <c r="BC144">
        <v>0</v>
      </c>
      <c r="BD144">
        <v>0</v>
      </c>
      <c r="BE144">
        <v>0</v>
      </c>
    </row>
    <row r="145" spans="2:57" x14ac:dyDescent="0.25">
      <c r="B145">
        <v>142</v>
      </c>
      <c r="C145" s="4" t="s">
        <v>34</v>
      </c>
      <c r="D145" s="4" t="s">
        <v>124</v>
      </c>
      <c r="E145">
        <v>2020</v>
      </c>
      <c r="F145">
        <v>0</v>
      </c>
      <c r="G145">
        <v>0</v>
      </c>
      <c r="H145">
        <v>0</v>
      </c>
      <c r="I145">
        <v>0</v>
      </c>
      <c r="J145">
        <v>1</v>
      </c>
      <c r="K145">
        <v>1</v>
      </c>
      <c r="L145">
        <v>2</v>
      </c>
      <c r="M145">
        <v>1</v>
      </c>
      <c r="N145">
        <v>2</v>
      </c>
      <c r="O145">
        <v>2</v>
      </c>
      <c r="P145">
        <v>1</v>
      </c>
      <c r="Q145">
        <v>1</v>
      </c>
      <c r="R145">
        <v>0</v>
      </c>
      <c r="S145">
        <v>1</v>
      </c>
      <c r="T145">
        <v>1</v>
      </c>
      <c r="U145">
        <v>2</v>
      </c>
      <c r="V145">
        <v>3</v>
      </c>
      <c r="W145">
        <v>3</v>
      </c>
      <c r="X145">
        <v>3</v>
      </c>
      <c r="Y145">
        <v>2</v>
      </c>
      <c r="Z145">
        <v>3</v>
      </c>
      <c r="AA145">
        <v>3</v>
      </c>
      <c r="AB145">
        <v>4</v>
      </c>
      <c r="AC145">
        <v>6</v>
      </c>
      <c r="AD145">
        <v>5</v>
      </c>
      <c r="AE145">
        <v>5</v>
      </c>
      <c r="AF145">
        <v>3</v>
      </c>
      <c r="AG145">
        <v>4</v>
      </c>
      <c r="AH145">
        <v>3</v>
      </c>
      <c r="AI145">
        <v>2</v>
      </c>
      <c r="AJ145">
        <v>4</v>
      </c>
      <c r="AK145">
        <v>4</v>
      </c>
      <c r="AL145">
        <v>2</v>
      </c>
      <c r="AM145">
        <v>2</v>
      </c>
      <c r="AN145">
        <v>3</v>
      </c>
      <c r="AO145">
        <v>2</v>
      </c>
      <c r="AP145">
        <v>2</v>
      </c>
      <c r="AQ145">
        <v>2</v>
      </c>
      <c r="AR145">
        <v>2</v>
      </c>
      <c r="AS145">
        <v>2</v>
      </c>
      <c r="AT145">
        <v>2</v>
      </c>
      <c r="AU145">
        <v>1</v>
      </c>
      <c r="AV145">
        <v>2</v>
      </c>
      <c r="AW145">
        <v>1</v>
      </c>
      <c r="AX145">
        <v>1</v>
      </c>
      <c r="AY145">
        <v>2</v>
      </c>
      <c r="AZ145">
        <v>1</v>
      </c>
      <c r="BA145">
        <v>2</v>
      </c>
      <c r="BB145">
        <v>2</v>
      </c>
      <c r="BC145">
        <v>2</v>
      </c>
      <c r="BD145">
        <v>2</v>
      </c>
      <c r="BE145">
        <v>2</v>
      </c>
    </row>
    <row r="146" spans="2:57" x14ac:dyDescent="0.25">
      <c r="B146">
        <v>143</v>
      </c>
      <c r="C146" s="4" t="s">
        <v>34</v>
      </c>
      <c r="D146" s="4" t="s">
        <v>122</v>
      </c>
      <c r="E146">
        <v>2019</v>
      </c>
      <c r="F146">
        <v>6</v>
      </c>
      <c r="G146">
        <v>5</v>
      </c>
      <c r="H146">
        <v>7</v>
      </c>
      <c r="I146">
        <v>6</v>
      </c>
      <c r="J146">
        <v>7</v>
      </c>
      <c r="K146">
        <v>6</v>
      </c>
      <c r="L146">
        <v>7</v>
      </c>
      <c r="M146">
        <v>8</v>
      </c>
      <c r="N146">
        <v>7</v>
      </c>
      <c r="O146">
        <v>6</v>
      </c>
      <c r="P146">
        <v>5</v>
      </c>
      <c r="Q146">
        <v>4</v>
      </c>
      <c r="R146">
        <v>2</v>
      </c>
      <c r="S146">
        <v>3</v>
      </c>
      <c r="T146">
        <v>3</v>
      </c>
      <c r="U146">
        <v>4</v>
      </c>
      <c r="V146">
        <v>3</v>
      </c>
      <c r="W146">
        <v>4</v>
      </c>
      <c r="X146">
        <v>5</v>
      </c>
      <c r="Y146">
        <v>4</v>
      </c>
      <c r="Z146">
        <v>4</v>
      </c>
      <c r="AA146">
        <v>6</v>
      </c>
      <c r="AB146">
        <v>6</v>
      </c>
      <c r="AC146">
        <v>8</v>
      </c>
      <c r="AD146">
        <v>7</v>
      </c>
      <c r="AE146">
        <v>8</v>
      </c>
      <c r="AF146">
        <v>5</v>
      </c>
      <c r="AG146">
        <v>6</v>
      </c>
      <c r="AH146">
        <v>8</v>
      </c>
      <c r="AI146">
        <v>9</v>
      </c>
      <c r="AJ146">
        <v>7</v>
      </c>
      <c r="AK146">
        <v>5</v>
      </c>
      <c r="AL146">
        <v>10</v>
      </c>
      <c r="AM146">
        <v>5</v>
      </c>
      <c r="AN146">
        <v>8</v>
      </c>
      <c r="AO146">
        <v>5</v>
      </c>
      <c r="AP146">
        <v>4</v>
      </c>
      <c r="AQ146">
        <v>5</v>
      </c>
      <c r="AR146">
        <v>5</v>
      </c>
      <c r="AS146">
        <v>7</v>
      </c>
      <c r="AT146">
        <v>4</v>
      </c>
      <c r="AU146">
        <v>7</v>
      </c>
      <c r="AV146">
        <v>3</v>
      </c>
      <c r="AW146">
        <v>7</v>
      </c>
      <c r="AX146">
        <v>4</v>
      </c>
      <c r="AY146">
        <v>6</v>
      </c>
      <c r="AZ146">
        <v>6</v>
      </c>
      <c r="BA146">
        <v>6</v>
      </c>
      <c r="BB146">
        <v>5</v>
      </c>
      <c r="BC146">
        <v>4</v>
      </c>
      <c r="BD146">
        <v>5</v>
      </c>
      <c r="BE146">
        <v>3</v>
      </c>
    </row>
    <row r="147" spans="2:57" x14ac:dyDescent="0.25">
      <c r="B147">
        <v>144</v>
      </c>
      <c r="C147" s="4" t="s">
        <v>34</v>
      </c>
      <c r="D147" s="4" t="s">
        <v>122</v>
      </c>
      <c r="E147">
        <v>2020</v>
      </c>
      <c r="F147">
        <v>5</v>
      </c>
      <c r="G147">
        <v>5</v>
      </c>
      <c r="H147">
        <v>8</v>
      </c>
      <c r="I147">
        <v>8</v>
      </c>
      <c r="J147">
        <v>6</v>
      </c>
      <c r="K147">
        <v>5</v>
      </c>
      <c r="L147">
        <v>7</v>
      </c>
      <c r="M147">
        <v>8</v>
      </c>
      <c r="N147">
        <v>8</v>
      </c>
      <c r="O147">
        <v>5</v>
      </c>
      <c r="P147">
        <v>6</v>
      </c>
      <c r="Q147">
        <v>6</v>
      </c>
      <c r="R147">
        <v>3</v>
      </c>
      <c r="S147">
        <v>3</v>
      </c>
      <c r="T147">
        <v>3</v>
      </c>
      <c r="U147">
        <v>4</v>
      </c>
      <c r="V147">
        <v>5</v>
      </c>
      <c r="W147">
        <v>4</v>
      </c>
      <c r="X147">
        <v>4</v>
      </c>
      <c r="Y147">
        <v>4</v>
      </c>
      <c r="Z147">
        <v>5</v>
      </c>
      <c r="AA147">
        <v>5</v>
      </c>
      <c r="AB147">
        <v>4</v>
      </c>
      <c r="AC147">
        <v>6</v>
      </c>
      <c r="AD147">
        <v>8</v>
      </c>
      <c r="AE147">
        <v>5</v>
      </c>
      <c r="AF147">
        <v>6</v>
      </c>
      <c r="AG147">
        <v>6</v>
      </c>
      <c r="AH147">
        <v>7</v>
      </c>
      <c r="AI147">
        <v>6</v>
      </c>
      <c r="AJ147">
        <v>7</v>
      </c>
      <c r="AK147">
        <v>13</v>
      </c>
      <c r="AL147">
        <v>9</v>
      </c>
      <c r="AM147">
        <v>7</v>
      </c>
      <c r="AN147">
        <v>8</v>
      </c>
      <c r="AO147">
        <v>4</v>
      </c>
      <c r="AP147">
        <v>6</v>
      </c>
      <c r="AQ147">
        <v>5</v>
      </c>
      <c r="AR147">
        <v>6</v>
      </c>
      <c r="AS147">
        <v>4</v>
      </c>
      <c r="AT147">
        <v>4</v>
      </c>
      <c r="AU147">
        <v>5</v>
      </c>
      <c r="AV147">
        <v>6</v>
      </c>
      <c r="AW147">
        <v>6</v>
      </c>
      <c r="AX147">
        <v>5</v>
      </c>
      <c r="AY147">
        <v>6</v>
      </c>
      <c r="AZ147">
        <v>6</v>
      </c>
      <c r="BA147">
        <v>4</v>
      </c>
      <c r="BB147">
        <v>4</v>
      </c>
      <c r="BC147">
        <v>7</v>
      </c>
      <c r="BD147">
        <v>3</v>
      </c>
      <c r="BE147">
        <v>4</v>
      </c>
    </row>
    <row r="148" spans="2:57" x14ac:dyDescent="0.25">
      <c r="B148">
        <v>145</v>
      </c>
      <c r="C148" s="4" t="s">
        <v>34</v>
      </c>
      <c r="D148" s="4" t="s">
        <v>125</v>
      </c>
      <c r="E148">
        <v>2019</v>
      </c>
      <c r="F148">
        <v>2</v>
      </c>
      <c r="G148">
        <v>2</v>
      </c>
      <c r="H148">
        <v>2</v>
      </c>
      <c r="I148">
        <v>3</v>
      </c>
      <c r="J148">
        <v>2</v>
      </c>
      <c r="K148">
        <v>3</v>
      </c>
      <c r="L148">
        <v>1</v>
      </c>
      <c r="M148">
        <v>2</v>
      </c>
      <c r="N148">
        <v>1</v>
      </c>
      <c r="O148">
        <v>1</v>
      </c>
      <c r="P148">
        <v>2</v>
      </c>
      <c r="Q148">
        <v>2</v>
      </c>
      <c r="R148">
        <v>4</v>
      </c>
      <c r="S148">
        <v>2</v>
      </c>
      <c r="T148">
        <v>2</v>
      </c>
      <c r="U148">
        <v>1</v>
      </c>
      <c r="V148">
        <v>1</v>
      </c>
      <c r="W148">
        <v>1</v>
      </c>
      <c r="X148">
        <v>1</v>
      </c>
      <c r="Y148">
        <v>1</v>
      </c>
      <c r="Z148">
        <v>1</v>
      </c>
      <c r="AA148">
        <v>1</v>
      </c>
      <c r="AB148">
        <v>2</v>
      </c>
      <c r="AC148">
        <v>2</v>
      </c>
      <c r="AD148">
        <v>2</v>
      </c>
      <c r="AE148">
        <v>3</v>
      </c>
      <c r="AF148">
        <v>2</v>
      </c>
      <c r="AG148">
        <v>3</v>
      </c>
      <c r="AH148">
        <v>1</v>
      </c>
      <c r="AI148">
        <v>3</v>
      </c>
      <c r="AJ148">
        <v>2</v>
      </c>
      <c r="AK148">
        <v>1</v>
      </c>
      <c r="AL148">
        <v>3</v>
      </c>
      <c r="AM148">
        <v>2</v>
      </c>
      <c r="AN148">
        <v>4</v>
      </c>
      <c r="AO148">
        <v>2</v>
      </c>
      <c r="AP148">
        <v>1</v>
      </c>
      <c r="AQ148">
        <v>1</v>
      </c>
      <c r="AR148">
        <v>2</v>
      </c>
      <c r="AS148">
        <v>1</v>
      </c>
      <c r="AT148">
        <v>1</v>
      </c>
      <c r="AU148">
        <v>1</v>
      </c>
      <c r="AV148">
        <v>1</v>
      </c>
      <c r="AW148">
        <v>1</v>
      </c>
      <c r="AX148">
        <v>1</v>
      </c>
      <c r="AY148">
        <v>1</v>
      </c>
      <c r="AZ148">
        <v>1</v>
      </c>
      <c r="BA148">
        <v>1</v>
      </c>
      <c r="BB148">
        <v>1</v>
      </c>
      <c r="BC148">
        <v>2</v>
      </c>
      <c r="BD148">
        <v>2</v>
      </c>
      <c r="BE148">
        <v>1</v>
      </c>
    </row>
    <row r="149" spans="2:57" x14ac:dyDescent="0.25">
      <c r="B149">
        <v>146</v>
      </c>
      <c r="C149" s="4" t="s">
        <v>34</v>
      </c>
      <c r="D149" s="4" t="s">
        <v>125</v>
      </c>
      <c r="E149">
        <v>2020</v>
      </c>
      <c r="F149">
        <v>2</v>
      </c>
      <c r="G149">
        <v>2</v>
      </c>
      <c r="H149">
        <v>1</v>
      </c>
      <c r="I149">
        <v>2</v>
      </c>
      <c r="J149">
        <v>2</v>
      </c>
      <c r="K149">
        <v>2</v>
      </c>
      <c r="L149">
        <v>1</v>
      </c>
      <c r="M149">
        <v>1</v>
      </c>
      <c r="N149">
        <v>1</v>
      </c>
      <c r="O149">
        <v>1</v>
      </c>
      <c r="P149">
        <v>1</v>
      </c>
      <c r="Q149">
        <v>1</v>
      </c>
      <c r="R149">
        <v>1</v>
      </c>
      <c r="S149">
        <v>1</v>
      </c>
      <c r="T149">
        <v>2</v>
      </c>
      <c r="U149">
        <v>1</v>
      </c>
      <c r="V149">
        <v>1</v>
      </c>
      <c r="W149">
        <v>2</v>
      </c>
      <c r="X149">
        <v>1</v>
      </c>
      <c r="Y149">
        <v>2</v>
      </c>
      <c r="Z149">
        <v>2</v>
      </c>
      <c r="AA149">
        <v>2</v>
      </c>
      <c r="AB149">
        <v>2</v>
      </c>
      <c r="AC149">
        <v>2</v>
      </c>
      <c r="AD149">
        <v>2</v>
      </c>
      <c r="AE149">
        <v>3</v>
      </c>
      <c r="AF149">
        <v>2</v>
      </c>
      <c r="AG149">
        <v>1</v>
      </c>
      <c r="AH149">
        <v>1</v>
      </c>
      <c r="AI149">
        <v>2</v>
      </c>
      <c r="AJ149">
        <v>2</v>
      </c>
      <c r="AK149">
        <v>3</v>
      </c>
      <c r="AL149">
        <v>2</v>
      </c>
      <c r="AM149">
        <v>3</v>
      </c>
      <c r="AN149">
        <v>2</v>
      </c>
      <c r="AO149">
        <v>2</v>
      </c>
      <c r="AP149">
        <v>2</v>
      </c>
      <c r="AQ149">
        <v>2</v>
      </c>
      <c r="AR149">
        <v>1</v>
      </c>
      <c r="AS149">
        <v>1</v>
      </c>
      <c r="AT149">
        <v>1</v>
      </c>
      <c r="AU149">
        <v>0</v>
      </c>
      <c r="AV149">
        <v>1</v>
      </c>
      <c r="AW149">
        <v>0</v>
      </c>
      <c r="AX149">
        <v>0</v>
      </c>
      <c r="AY149">
        <v>0</v>
      </c>
      <c r="AZ149">
        <v>0</v>
      </c>
      <c r="BA149">
        <v>0</v>
      </c>
      <c r="BB149">
        <v>0</v>
      </c>
      <c r="BC149">
        <v>0</v>
      </c>
      <c r="BD149">
        <v>0</v>
      </c>
      <c r="BE149">
        <v>0</v>
      </c>
    </row>
    <row r="150" spans="2:57" x14ac:dyDescent="0.25">
      <c r="B150">
        <v>147</v>
      </c>
      <c r="C150" s="4" t="s">
        <v>34</v>
      </c>
      <c r="D150" s="4" t="s">
        <v>123</v>
      </c>
      <c r="E150">
        <v>2019</v>
      </c>
      <c r="F150">
        <v>3</v>
      </c>
      <c r="G150">
        <v>4</v>
      </c>
      <c r="H150">
        <v>6</v>
      </c>
      <c r="I150">
        <v>5</v>
      </c>
      <c r="J150">
        <v>4</v>
      </c>
      <c r="K150">
        <v>4</v>
      </c>
      <c r="L150">
        <v>4</v>
      </c>
      <c r="M150">
        <v>5</v>
      </c>
      <c r="N150">
        <v>6</v>
      </c>
      <c r="O150">
        <v>6</v>
      </c>
      <c r="P150">
        <v>6</v>
      </c>
      <c r="Q150">
        <v>5</v>
      </c>
      <c r="R150">
        <v>4</v>
      </c>
      <c r="S150">
        <v>4</v>
      </c>
      <c r="T150">
        <v>4</v>
      </c>
      <c r="U150">
        <v>4</v>
      </c>
      <c r="V150">
        <v>4</v>
      </c>
      <c r="W150">
        <v>3</v>
      </c>
      <c r="X150">
        <v>2</v>
      </c>
      <c r="Y150">
        <v>2</v>
      </c>
      <c r="Z150">
        <v>3</v>
      </c>
      <c r="AA150">
        <v>3</v>
      </c>
      <c r="AB150">
        <v>3</v>
      </c>
      <c r="AC150">
        <v>3</v>
      </c>
      <c r="AD150">
        <v>3</v>
      </c>
      <c r="AE150">
        <v>4</v>
      </c>
      <c r="AF150">
        <v>7</v>
      </c>
      <c r="AG150">
        <v>9</v>
      </c>
      <c r="AH150">
        <v>11</v>
      </c>
      <c r="AI150">
        <v>11</v>
      </c>
      <c r="AJ150">
        <v>7</v>
      </c>
      <c r="AK150">
        <v>7</v>
      </c>
      <c r="AL150">
        <v>7</v>
      </c>
      <c r="AM150">
        <v>6</v>
      </c>
      <c r="AN150">
        <v>4</v>
      </c>
      <c r="AO150">
        <v>5</v>
      </c>
      <c r="AP150">
        <v>3</v>
      </c>
      <c r="AQ150">
        <v>3</v>
      </c>
      <c r="AR150">
        <v>2</v>
      </c>
      <c r="AS150">
        <v>1</v>
      </c>
      <c r="AT150">
        <v>2</v>
      </c>
      <c r="AU150">
        <v>1</v>
      </c>
      <c r="AV150">
        <v>2</v>
      </c>
      <c r="AW150">
        <v>1</v>
      </c>
      <c r="AX150">
        <v>2</v>
      </c>
      <c r="AY150">
        <v>3</v>
      </c>
      <c r="AZ150">
        <v>4</v>
      </c>
      <c r="BA150">
        <v>4</v>
      </c>
      <c r="BB150">
        <v>5</v>
      </c>
      <c r="BC150">
        <v>3</v>
      </c>
      <c r="BD150">
        <v>3</v>
      </c>
      <c r="BE150">
        <v>2</v>
      </c>
    </row>
    <row r="151" spans="2:57" x14ac:dyDescent="0.25">
      <c r="B151">
        <v>148</v>
      </c>
      <c r="C151" s="4" t="s">
        <v>34</v>
      </c>
      <c r="D151" s="4" t="s">
        <v>123</v>
      </c>
      <c r="E151">
        <v>2020</v>
      </c>
      <c r="F151">
        <v>2</v>
      </c>
      <c r="G151">
        <v>1</v>
      </c>
      <c r="H151">
        <v>1</v>
      </c>
      <c r="I151">
        <v>1</v>
      </c>
      <c r="J151">
        <v>0</v>
      </c>
      <c r="K151">
        <v>4</v>
      </c>
      <c r="L151">
        <v>6</v>
      </c>
      <c r="M151">
        <v>11</v>
      </c>
      <c r="N151">
        <v>15</v>
      </c>
      <c r="O151">
        <v>10</v>
      </c>
      <c r="P151">
        <v>7</v>
      </c>
      <c r="Q151">
        <v>3</v>
      </c>
      <c r="R151">
        <v>1</v>
      </c>
      <c r="S151">
        <v>1</v>
      </c>
      <c r="T151">
        <v>2</v>
      </c>
      <c r="U151">
        <v>1</v>
      </c>
      <c r="V151">
        <v>2</v>
      </c>
      <c r="W151">
        <v>1</v>
      </c>
      <c r="X151">
        <v>2</v>
      </c>
      <c r="Y151">
        <v>1</v>
      </c>
      <c r="Z151">
        <v>1</v>
      </c>
      <c r="AA151">
        <v>3</v>
      </c>
      <c r="AB151">
        <v>4</v>
      </c>
      <c r="AC151">
        <v>5</v>
      </c>
      <c r="AD151">
        <v>4</v>
      </c>
      <c r="AE151">
        <v>5</v>
      </c>
      <c r="AF151">
        <v>10</v>
      </c>
      <c r="AG151">
        <v>11</v>
      </c>
      <c r="AH151">
        <v>16</v>
      </c>
      <c r="AI151">
        <v>12</v>
      </c>
      <c r="AJ151">
        <v>8</v>
      </c>
      <c r="AK151">
        <v>6</v>
      </c>
      <c r="AL151">
        <v>4</v>
      </c>
      <c r="AM151">
        <v>4</v>
      </c>
      <c r="AN151">
        <v>2</v>
      </c>
      <c r="AO151">
        <v>1</v>
      </c>
      <c r="AP151">
        <v>2</v>
      </c>
      <c r="AQ151">
        <v>1</v>
      </c>
      <c r="AR151">
        <v>1</v>
      </c>
      <c r="AS151">
        <v>1</v>
      </c>
      <c r="AT151">
        <v>0</v>
      </c>
      <c r="AU151">
        <v>2</v>
      </c>
      <c r="AV151">
        <v>4</v>
      </c>
      <c r="AW151">
        <v>3</v>
      </c>
      <c r="AX151">
        <v>4</v>
      </c>
      <c r="AY151">
        <v>7</v>
      </c>
      <c r="AZ151">
        <v>6</v>
      </c>
      <c r="BA151">
        <v>4</v>
      </c>
      <c r="BB151">
        <v>3</v>
      </c>
      <c r="BC151">
        <v>4</v>
      </c>
      <c r="BD151">
        <v>4</v>
      </c>
      <c r="BE151">
        <v>4</v>
      </c>
    </row>
    <row r="152" spans="2:57" x14ac:dyDescent="0.25">
      <c r="B152">
        <v>149</v>
      </c>
      <c r="C152" s="4" t="s">
        <v>34</v>
      </c>
      <c r="D152" s="4" t="s">
        <v>126</v>
      </c>
      <c r="E152">
        <v>2019</v>
      </c>
      <c r="F152">
        <v>1</v>
      </c>
      <c r="G152">
        <v>1</v>
      </c>
      <c r="H152">
        <v>1</v>
      </c>
      <c r="I152">
        <v>2</v>
      </c>
      <c r="J152">
        <v>1</v>
      </c>
      <c r="K152">
        <v>1</v>
      </c>
      <c r="L152">
        <v>1</v>
      </c>
      <c r="M152">
        <v>1</v>
      </c>
      <c r="N152">
        <v>0</v>
      </c>
      <c r="O152">
        <v>0</v>
      </c>
      <c r="P152">
        <v>0</v>
      </c>
      <c r="Q152">
        <v>0</v>
      </c>
      <c r="R152">
        <v>0</v>
      </c>
      <c r="S152">
        <v>0</v>
      </c>
      <c r="T152">
        <v>1</v>
      </c>
      <c r="U152">
        <v>1</v>
      </c>
      <c r="V152">
        <v>1</v>
      </c>
      <c r="W152">
        <v>2</v>
      </c>
      <c r="X152">
        <v>2</v>
      </c>
      <c r="Y152">
        <v>1</v>
      </c>
      <c r="Z152">
        <v>2</v>
      </c>
      <c r="AA152">
        <v>1</v>
      </c>
      <c r="AB152">
        <v>1</v>
      </c>
      <c r="AC152">
        <v>1</v>
      </c>
      <c r="AD152">
        <v>1</v>
      </c>
      <c r="AE152">
        <v>2</v>
      </c>
      <c r="AF152">
        <v>1</v>
      </c>
      <c r="AG152">
        <v>1</v>
      </c>
      <c r="AH152">
        <v>1</v>
      </c>
      <c r="AI152">
        <v>3</v>
      </c>
      <c r="AJ152">
        <v>1</v>
      </c>
      <c r="AK152">
        <v>2</v>
      </c>
      <c r="AL152">
        <v>1</v>
      </c>
      <c r="AM152">
        <v>1</v>
      </c>
      <c r="AN152">
        <v>1</v>
      </c>
      <c r="AO152">
        <v>1</v>
      </c>
      <c r="AP152">
        <v>1</v>
      </c>
      <c r="AQ152">
        <v>1</v>
      </c>
      <c r="AR152">
        <v>1</v>
      </c>
      <c r="AS152">
        <v>1</v>
      </c>
      <c r="AT152">
        <v>1</v>
      </c>
      <c r="AU152">
        <v>1</v>
      </c>
      <c r="AV152">
        <v>1</v>
      </c>
      <c r="AW152">
        <v>1</v>
      </c>
      <c r="AX152">
        <v>0</v>
      </c>
      <c r="AY152">
        <v>1</v>
      </c>
      <c r="AZ152">
        <v>1</v>
      </c>
      <c r="BA152">
        <v>1</v>
      </c>
      <c r="BB152">
        <v>1</v>
      </c>
      <c r="BC152">
        <v>2</v>
      </c>
      <c r="BD152">
        <v>0</v>
      </c>
      <c r="BE152">
        <v>1</v>
      </c>
    </row>
    <row r="153" spans="2:57" x14ac:dyDescent="0.25">
      <c r="B153">
        <v>150</v>
      </c>
      <c r="C153" s="4" t="s">
        <v>34</v>
      </c>
      <c r="D153" s="4" t="s">
        <v>126</v>
      </c>
      <c r="E153">
        <v>2020</v>
      </c>
      <c r="F153">
        <v>0</v>
      </c>
      <c r="G153">
        <v>0</v>
      </c>
      <c r="H153">
        <v>0</v>
      </c>
      <c r="I153">
        <v>0</v>
      </c>
      <c r="J153">
        <v>0</v>
      </c>
      <c r="K153">
        <v>0</v>
      </c>
      <c r="L153">
        <v>0</v>
      </c>
      <c r="M153">
        <v>0</v>
      </c>
      <c r="N153">
        <v>0</v>
      </c>
      <c r="O153">
        <v>0</v>
      </c>
      <c r="P153">
        <v>1</v>
      </c>
      <c r="Q153">
        <v>1</v>
      </c>
      <c r="R153">
        <v>1</v>
      </c>
      <c r="S153">
        <v>1</v>
      </c>
      <c r="T153">
        <v>1</v>
      </c>
      <c r="U153">
        <v>1</v>
      </c>
      <c r="V153">
        <v>1</v>
      </c>
      <c r="W153">
        <v>1</v>
      </c>
      <c r="X153">
        <v>1</v>
      </c>
      <c r="Y153">
        <v>1</v>
      </c>
      <c r="Z153">
        <v>1</v>
      </c>
      <c r="AA153">
        <v>1</v>
      </c>
      <c r="AB153">
        <v>1</v>
      </c>
      <c r="AC153">
        <v>1</v>
      </c>
      <c r="AD153">
        <v>2</v>
      </c>
      <c r="AE153">
        <v>1</v>
      </c>
      <c r="AF153">
        <v>1</v>
      </c>
      <c r="AG153">
        <v>1</v>
      </c>
      <c r="AH153">
        <v>0</v>
      </c>
      <c r="AI153">
        <v>1</v>
      </c>
      <c r="AJ153">
        <v>2</v>
      </c>
      <c r="AK153">
        <v>1</v>
      </c>
      <c r="AL153">
        <v>2</v>
      </c>
      <c r="AM153">
        <v>2</v>
      </c>
      <c r="AN153">
        <v>1</v>
      </c>
      <c r="AO153">
        <v>1</v>
      </c>
      <c r="AP153">
        <v>1</v>
      </c>
      <c r="AQ153">
        <v>0</v>
      </c>
      <c r="AR153">
        <v>0</v>
      </c>
      <c r="AS153">
        <v>0</v>
      </c>
      <c r="AT153">
        <v>0</v>
      </c>
      <c r="AU153">
        <v>0</v>
      </c>
      <c r="AV153">
        <v>0</v>
      </c>
      <c r="AW153">
        <v>1</v>
      </c>
      <c r="AX153">
        <v>0</v>
      </c>
      <c r="AY153">
        <v>0</v>
      </c>
      <c r="AZ153">
        <v>0</v>
      </c>
      <c r="BA153">
        <v>0</v>
      </c>
      <c r="BB153">
        <v>0</v>
      </c>
      <c r="BC153">
        <v>1</v>
      </c>
      <c r="BD153">
        <v>0</v>
      </c>
      <c r="BE153">
        <v>1</v>
      </c>
    </row>
    <row r="154" spans="2:57" x14ac:dyDescent="0.25">
      <c r="B154">
        <v>151</v>
      </c>
      <c r="C154" s="4" t="s">
        <v>41</v>
      </c>
      <c r="D154" s="4" t="s">
        <v>124</v>
      </c>
      <c r="E154">
        <v>2019</v>
      </c>
      <c r="F154">
        <v>1</v>
      </c>
      <c r="G154">
        <v>1</v>
      </c>
      <c r="H154">
        <v>1</v>
      </c>
      <c r="I154">
        <v>2</v>
      </c>
      <c r="J154">
        <v>2</v>
      </c>
      <c r="K154">
        <v>2</v>
      </c>
      <c r="L154">
        <v>2</v>
      </c>
      <c r="M154">
        <v>2</v>
      </c>
      <c r="N154">
        <v>2</v>
      </c>
      <c r="O154">
        <v>1</v>
      </c>
      <c r="P154">
        <v>0</v>
      </c>
      <c r="Q154">
        <v>0</v>
      </c>
      <c r="R154">
        <v>0</v>
      </c>
      <c r="S154">
        <v>0</v>
      </c>
      <c r="T154">
        <v>1</v>
      </c>
      <c r="U154">
        <v>2</v>
      </c>
      <c r="V154">
        <v>2</v>
      </c>
      <c r="W154">
        <v>1</v>
      </c>
      <c r="X154">
        <v>1</v>
      </c>
      <c r="Y154">
        <v>2</v>
      </c>
      <c r="Z154">
        <v>1</v>
      </c>
      <c r="AA154">
        <v>2</v>
      </c>
      <c r="AB154">
        <v>2</v>
      </c>
      <c r="AC154">
        <v>3</v>
      </c>
      <c r="AD154">
        <v>4</v>
      </c>
      <c r="AE154">
        <v>5</v>
      </c>
      <c r="AF154">
        <v>2</v>
      </c>
      <c r="AG154">
        <v>3</v>
      </c>
      <c r="AH154">
        <v>2</v>
      </c>
      <c r="AI154">
        <v>2</v>
      </c>
      <c r="AJ154">
        <v>2</v>
      </c>
      <c r="AK154">
        <v>4</v>
      </c>
      <c r="AL154">
        <v>4</v>
      </c>
      <c r="AM154">
        <v>4</v>
      </c>
      <c r="AN154">
        <v>3</v>
      </c>
      <c r="AO154">
        <v>1</v>
      </c>
      <c r="AP154">
        <v>2</v>
      </c>
      <c r="AQ154">
        <v>4</v>
      </c>
      <c r="AR154">
        <v>2</v>
      </c>
      <c r="AS154">
        <v>1</v>
      </c>
      <c r="AT154">
        <v>1</v>
      </c>
      <c r="AU154">
        <v>1</v>
      </c>
      <c r="AV154">
        <v>1</v>
      </c>
      <c r="AW154">
        <v>1</v>
      </c>
      <c r="AX154">
        <v>1</v>
      </c>
      <c r="AY154">
        <v>1</v>
      </c>
      <c r="AZ154">
        <v>1</v>
      </c>
      <c r="BA154">
        <v>1</v>
      </c>
      <c r="BB154">
        <v>0</v>
      </c>
      <c r="BC154">
        <v>0</v>
      </c>
      <c r="BD154">
        <v>0</v>
      </c>
      <c r="BE154">
        <v>0</v>
      </c>
    </row>
    <row r="155" spans="2:57" x14ac:dyDescent="0.25">
      <c r="B155">
        <v>152</v>
      </c>
      <c r="C155" s="4" t="s">
        <v>41</v>
      </c>
      <c r="D155" s="4" t="s">
        <v>124</v>
      </c>
      <c r="E155">
        <v>2020</v>
      </c>
      <c r="F155">
        <v>0</v>
      </c>
      <c r="G155">
        <v>0</v>
      </c>
      <c r="H155">
        <v>0</v>
      </c>
      <c r="I155">
        <v>1</v>
      </c>
      <c r="J155">
        <v>1</v>
      </c>
      <c r="K155">
        <v>1</v>
      </c>
      <c r="L155">
        <v>1</v>
      </c>
      <c r="M155">
        <v>1</v>
      </c>
      <c r="N155">
        <v>2</v>
      </c>
      <c r="O155">
        <v>1</v>
      </c>
      <c r="P155">
        <v>1</v>
      </c>
      <c r="Q155">
        <v>1</v>
      </c>
      <c r="R155">
        <v>1</v>
      </c>
      <c r="S155">
        <v>1</v>
      </c>
      <c r="T155">
        <v>2</v>
      </c>
      <c r="U155">
        <v>2</v>
      </c>
      <c r="V155">
        <v>2</v>
      </c>
      <c r="W155">
        <v>3</v>
      </c>
      <c r="X155">
        <v>2</v>
      </c>
      <c r="Y155">
        <v>3</v>
      </c>
      <c r="Z155">
        <v>3</v>
      </c>
      <c r="AA155">
        <v>3</v>
      </c>
      <c r="AB155">
        <v>5</v>
      </c>
      <c r="AC155">
        <v>5</v>
      </c>
      <c r="AD155">
        <v>8</v>
      </c>
      <c r="AE155">
        <v>6</v>
      </c>
      <c r="AF155">
        <v>2</v>
      </c>
      <c r="AG155">
        <v>3</v>
      </c>
      <c r="AH155">
        <v>3</v>
      </c>
      <c r="AI155">
        <v>3</v>
      </c>
      <c r="AJ155">
        <v>2</v>
      </c>
      <c r="AK155">
        <v>2</v>
      </c>
      <c r="AL155">
        <v>4</v>
      </c>
      <c r="AM155">
        <v>3</v>
      </c>
      <c r="AN155">
        <v>2</v>
      </c>
      <c r="AO155">
        <v>1</v>
      </c>
      <c r="AP155">
        <v>1</v>
      </c>
      <c r="AQ155">
        <v>2</v>
      </c>
      <c r="AR155">
        <v>1</v>
      </c>
      <c r="AS155">
        <v>2</v>
      </c>
      <c r="AT155">
        <v>1</v>
      </c>
      <c r="AU155">
        <v>1</v>
      </c>
      <c r="AV155">
        <v>1</v>
      </c>
      <c r="AW155">
        <v>1</v>
      </c>
      <c r="AX155">
        <v>1</v>
      </c>
      <c r="AY155">
        <v>3</v>
      </c>
      <c r="AZ155">
        <v>2</v>
      </c>
      <c r="BA155">
        <v>1</v>
      </c>
      <c r="BB155">
        <v>2</v>
      </c>
      <c r="BC155">
        <v>2</v>
      </c>
      <c r="BD155">
        <v>2</v>
      </c>
      <c r="BE155">
        <v>3</v>
      </c>
    </row>
    <row r="156" spans="2:57" x14ac:dyDescent="0.25">
      <c r="B156">
        <v>153</v>
      </c>
      <c r="C156" s="4" t="s">
        <v>41</v>
      </c>
      <c r="D156" s="4" t="s">
        <v>122</v>
      </c>
      <c r="E156">
        <v>2019</v>
      </c>
      <c r="F156">
        <v>2</v>
      </c>
      <c r="G156">
        <v>2</v>
      </c>
      <c r="H156">
        <v>3</v>
      </c>
      <c r="I156">
        <v>4</v>
      </c>
      <c r="J156">
        <v>4</v>
      </c>
      <c r="K156">
        <v>4</v>
      </c>
      <c r="L156">
        <v>5</v>
      </c>
      <c r="M156">
        <v>6</v>
      </c>
      <c r="N156">
        <v>3</v>
      </c>
      <c r="O156">
        <v>4</v>
      </c>
      <c r="P156">
        <v>3</v>
      </c>
      <c r="Q156">
        <v>3</v>
      </c>
      <c r="R156">
        <v>3</v>
      </c>
      <c r="S156">
        <v>3</v>
      </c>
      <c r="T156">
        <v>2</v>
      </c>
      <c r="U156">
        <v>3</v>
      </c>
      <c r="V156">
        <v>2</v>
      </c>
      <c r="W156">
        <v>3</v>
      </c>
      <c r="X156">
        <v>2</v>
      </c>
      <c r="Y156">
        <v>3</v>
      </c>
      <c r="Z156">
        <v>5</v>
      </c>
      <c r="AA156">
        <v>5</v>
      </c>
      <c r="AB156">
        <v>4</v>
      </c>
      <c r="AC156">
        <v>5</v>
      </c>
      <c r="AD156">
        <v>11</v>
      </c>
      <c r="AE156">
        <v>8</v>
      </c>
      <c r="AF156">
        <v>4</v>
      </c>
      <c r="AG156">
        <v>3</v>
      </c>
      <c r="AH156">
        <v>4</v>
      </c>
      <c r="AI156">
        <v>7</v>
      </c>
      <c r="AJ156">
        <v>5</v>
      </c>
      <c r="AK156">
        <v>5</v>
      </c>
      <c r="AL156">
        <v>4</v>
      </c>
      <c r="AM156">
        <v>5</v>
      </c>
      <c r="AN156">
        <v>4</v>
      </c>
      <c r="AO156">
        <v>4</v>
      </c>
      <c r="AP156">
        <v>3</v>
      </c>
      <c r="AQ156">
        <v>5</v>
      </c>
      <c r="AR156">
        <v>3</v>
      </c>
      <c r="AS156">
        <v>5</v>
      </c>
      <c r="AT156">
        <v>3</v>
      </c>
      <c r="AU156">
        <v>4</v>
      </c>
      <c r="AV156">
        <v>5</v>
      </c>
      <c r="AW156">
        <v>6</v>
      </c>
      <c r="AX156">
        <v>5</v>
      </c>
      <c r="AY156">
        <v>4</v>
      </c>
      <c r="AZ156">
        <v>4</v>
      </c>
      <c r="BA156">
        <v>6</v>
      </c>
      <c r="BB156">
        <v>5</v>
      </c>
      <c r="BC156">
        <v>6</v>
      </c>
      <c r="BD156">
        <v>6</v>
      </c>
      <c r="BE156">
        <v>6</v>
      </c>
    </row>
    <row r="157" spans="2:57" x14ac:dyDescent="0.25">
      <c r="B157">
        <v>154</v>
      </c>
      <c r="C157" s="4" t="s">
        <v>41</v>
      </c>
      <c r="D157" s="4" t="s">
        <v>122</v>
      </c>
      <c r="E157">
        <v>2020</v>
      </c>
      <c r="F157">
        <v>4</v>
      </c>
      <c r="G157">
        <v>4</v>
      </c>
      <c r="H157">
        <v>6</v>
      </c>
      <c r="I157">
        <v>6</v>
      </c>
      <c r="J157">
        <v>7</v>
      </c>
      <c r="K157">
        <v>5</v>
      </c>
      <c r="L157">
        <v>6</v>
      </c>
      <c r="M157">
        <v>5</v>
      </c>
      <c r="N157">
        <v>5</v>
      </c>
      <c r="O157">
        <v>5</v>
      </c>
      <c r="P157">
        <v>6</v>
      </c>
      <c r="Q157">
        <v>3</v>
      </c>
      <c r="R157">
        <v>3</v>
      </c>
      <c r="S157">
        <v>2</v>
      </c>
      <c r="T157">
        <v>3</v>
      </c>
      <c r="U157">
        <v>2</v>
      </c>
      <c r="V157">
        <v>3</v>
      </c>
      <c r="W157">
        <v>2</v>
      </c>
      <c r="X157">
        <v>5</v>
      </c>
      <c r="Y157">
        <v>3</v>
      </c>
      <c r="Z157">
        <v>2</v>
      </c>
      <c r="AA157">
        <v>3</v>
      </c>
      <c r="AB157">
        <v>4</v>
      </c>
      <c r="AC157">
        <v>6</v>
      </c>
      <c r="AD157">
        <v>6</v>
      </c>
      <c r="AE157">
        <v>5</v>
      </c>
      <c r="AF157">
        <v>5</v>
      </c>
      <c r="AG157">
        <v>4</v>
      </c>
      <c r="AH157">
        <v>5</v>
      </c>
      <c r="AI157">
        <v>7</v>
      </c>
      <c r="AJ157">
        <v>6</v>
      </c>
      <c r="AK157">
        <v>4</v>
      </c>
      <c r="AL157">
        <v>5</v>
      </c>
      <c r="AM157">
        <v>5</v>
      </c>
      <c r="AN157">
        <v>4</v>
      </c>
      <c r="AO157">
        <v>5</v>
      </c>
      <c r="AP157">
        <v>5</v>
      </c>
      <c r="AQ157">
        <v>4</v>
      </c>
      <c r="AR157">
        <v>3</v>
      </c>
      <c r="AS157">
        <v>4</v>
      </c>
      <c r="AT157">
        <v>4</v>
      </c>
      <c r="AU157">
        <v>3</v>
      </c>
      <c r="AV157">
        <v>5</v>
      </c>
      <c r="AW157">
        <v>3</v>
      </c>
      <c r="AX157">
        <v>5</v>
      </c>
      <c r="AY157">
        <v>5</v>
      </c>
      <c r="AZ157">
        <v>5</v>
      </c>
      <c r="BA157">
        <v>3</v>
      </c>
      <c r="BB157">
        <v>2</v>
      </c>
      <c r="BC157">
        <v>4</v>
      </c>
      <c r="BD157">
        <v>4</v>
      </c>
      <c r="BE157">
        <v>5</v>
      </c>
    </row>
    <row r="158" spans="2:57" x14ac:dyDescent="0.25">
      <c r="B158">
        <v>155</v>
      </c>
      <c r="C158" s="4" t="s">
        <v>41</v>
      </c>
      <c r="D158" s="4" t="s">
        <v>125</v>
      </c>
      <c r="E158">
        <v>2019</v>
      </c>
      <c r="F158">
        <v>2</v>
      </c>
      <c r="G158">
        <v>1</v>
      </c>
      <c r="H158">
        <v>1</v>
      </c>
      <c r="I158">
        <v>1</v>
      </c>
      <c r="J158">
        <v>1</v>
      </c>
      <c r="K158">
        <v>2</v>
      </c>
      <c r="L158">
        <v>1</v>
      </c>
      <c r="M158">
        <v>0</v>
      </c>
      <c r="N158">
        <v>0</v>
      </c>
      <c r="O158">
        <v>1</v>
      </c>
      <c r="P158">
        <v>1</v>
      </c>
      <c r="Q158">
        <v>2</v>
      </c>
      <c r="R158">
        <v>2</v>
      </c>
      <c r="S158">
        <v>1</v>
      </c>
      <c r="T158">
        <v>1</v>
      </c>
      <c r="U158">
        <v>1</v>
      </c>
      <c r="V158">
        <v>1</v>
      </c>
      <c r="W158">
        <v>1</v>
      </c>
      <c r="X158">
        <v>1</v>
      </c>
      <c r="Y158">
        <v>1</v>
      </c>
      <c r="Z158">
        <v>1</v>
      </c>
      <c r="AA158">
        <v>2</v>
      </c>
      <c r="AB158">
        <v>1</v>
      </c>
      <c r="AC158">
        <v>2</v>
      </c>
      <c r="AD158">
        <v>4</v>
      </c>
      <c r="AE158">
        <v>2</v>
      </c>
      <c r="AF158">
        <v>1</v>
      </c>
      <c r="AG158">
        <v>1</v>
      </c>
      <c r="AH158">
        <v>1</v>
      </c>
      <c r="AI158">
        <v>1</v>
      </c>
      <c r="AJ158">
        <v>2</v>
      </c>
      <c r="AK158">
        <v>2</v>
      </c>
      <c r="AL158">
        <v>2</v>
      </c>
      <c r="AM158">
        <v>3</v>
      </c>
      <c r="AN158">
        <v>1</v>
      </c>
      <c r="AO158">
        <v>1</v>
      </c>
      <c r="AP158">
        <v>2</v>
      </c>
      <c r="AQ158">
        <v>2</v>
      </c>
      <c r="AR158">
        <v>1</v>
      </c>
      <c r="AS158">
        <v>1</v>
      </c>
      <c r="AT158">
        <v>1</v>
      </c>
      <c r="AU158">
        <v>1</v>
      </c>
      <c r="AV158">
        <v>1</v>
      </c>
      <c r="AW158">
        <v>1</v>
      </c>
      <c r="AX158">
        <v>1</v>
      </c>
      <c r="AY158">
        <v>1</v>
      </c>
      <c r="AZ158">
        <v>1</v>
      </c>
      <c r="BA158">
        <v>1</v>
      </c>
      <c r="BB158">
        <v>0</v>
      </c>
      <c r="BC158">
        <v>1</v>
      </c>
      <c r="BD158">
        <v>2</v>
      </c>
      <c r="BE158">
        <v>2</v>
      </c>
    </row>
    <row r="159" spans="2:57" x14ac:dyDescent="0.25">
      <c r="B159">
        <v>156</v>
      </c>
      <c r="C159" s="4" t="s">
        <v>41</v>
      </c>
      <c r="D159" s="4" t="s">
        <v>125</v>
      </c>
      <c r="E159">
        <v>2020</v>
      </c>
      <c r="F159">
        <v>1</v>
      </c>
      <c r="G159">
        <v>1</v>
      </c>
      <c r="H159">
        <v>1</v>
      </c>
      <c r="I159">
        <v>1</v>
      </c>
      <c r="J159">
        <v>2</v>
      </c>
      <c r="K159">
        <v>1</v>
      </c>
      <c r="L159">
        <v>1</v>
      </c>
      <c r="M159">
        <v>1</v>
      </c>
      <c r="N159">
        <v>0</v>
      </c>
      <c r="O159">
        <v>0</v>
      </c>
      <c r="P159">
        <v>0</v>
      </c>
      <c r="Q159">
        <v>0</v>
      </c>
      <c r="R159">
        <v>0</v>
      </c>
      <c r="S159">
        <v>0</v>
      </c>
      <c r="T159">
        <v>0</v>
      </c>
      <c r="U159">
        <v>0</v>
      </c>
      <c r="V159">
        <v>0</v>
      </c>
      <c r="W159">
        <v>0</v>
      </c>
      <c r="X159">
        <v>1</v>
      </c>
      <c r="Y159">
        <v>1</v>
      </c>
      <c r="Z159">
        <v>2</v>
      </c>
      <c r="AA159">
        <v>1</v>
      </c>
      <c r="AB159">
        <v>2</v>
      </c>
      <c r="AC159">
        <v>1</v>
      </c>
      <c r="AD159">
        <v>1</v>
      </c>
      <c r="AE159">
        <v>2</v>
      </c>
      <c r="AF159">
        <v>2</v>
      </c>
      <c r="AG159">
        <v>1</v>
      </c>
      <c r="AH159">
        <v>2</v>
      </c>
      <c r="AI159">
        <v>3</v>
      </c>
      <c r="AJ159">
        <v>2</v>
      </c>
      <c r="AK159">
        <v>3</v>
      </c>
      <c r="AL159">
        <v>1</v>
      </c>
      <c r="AM159">
        <v>2</v>
      </c>
      <c r="AN159">
        <v>2</v>
      </c>
      <c r="AO159">
        <v>2</v>
      </c>
      <c r="AP159">
        <v>1</v>
      </c>
      <c r="AQ159">
        <v>1</v>
      </c>
      <c r="AR159">
        <v>0</v>
      </c>
      <c r="AS159">
        <v>0</v>
      </c>
      <c r="AT159">
        <v>0</v>
      </c>
      <c r="AU159">
        <v>0</v>
      </c>
      <c r="AV159">
        <v>0</v>
      </c>
      <c r="AW159">
        <v>0</v>
      </c>
      <c r="AX159">
        <v>0</v>
      </c>
      <c r="AY159">
        <v>0</v>
      </c>
      <c r="AZ159">
        <v>0</v>
      </c>
      <c r="BA159">
        <v>0</v>
      </c>
      <c r="BB159">
        <v>0</v>
      </c>
      <c r="BC159">
        <v>0</v>
      </c>
      <c r="BD159">
        <v>0</v>
      </c>
      <c r="BE159">
        <v>0</v>
      </c>
    </row>
    <row r="160" spans="2:57" x14ac:dyDescent="0.25">
      <c r="B160">
        <v>157</v>
      </c>
      <c r="C160" s="4" t="s">
        <v>41</v>
      </c>
      <c r="D160" s="4" t="s">
        <v>123</v>
      </c>
      <c r="E160">
        <v>2019</v>
      </c>
      <c r="F160">
        <v>4</v>
      </c>
      <c r="G160">
        <v>5</v>
      </c>
      <c r="H160">
        <v>6</v>
      </c>
      <c r="I160">
        <v>9</v>
      </c>
      <c r="J160">
        <v>9</v>
      </c>
      <c r="K160">
        <v>10</v>
      </c>
      <c r="L160">
        <v>8</v>
      </c>
      <c r="M160">
        <v>7</v>
      </c>
      <c r="N160">
        <v>7</v>
      </c>
      <c r="O160">
        <v>6</v>
      </c>
      <c r="P160">
        <v>7</v>
      </c>
      <c r="Q160">
        <v>8</v>
      </c>
      <c r="R160">
        <v>8</v>
      </c>
      <c r="S160">
        <v>6</v>
      </c>
      <c r="T160">
        <v>6</v>
      </c>
      <c r="U160">
        <v>6</v>
      </c>
      <c r="V160">
        <v>4</v>
      </c>
      <c r="W160">
        <v>5</v>
      </c>
      <c r="X160">
        <v>3</v>
      </c>
      <c r="Y160">
        <v>3</v>
      </c>
      <c r="Z160">
        <v>4</v>
      </c>
      <c r="AA160">
        <v>5</v>
      </c>
      <c r="AB160">
        <v>5</v>
      </c>
      <c r="AC160">
        <v>5</v>
      </c>
      <c r="AD160">
        <v>4</v>
      </c>
      <c r="AE160">
        <v>5</v>
      </c>
      <c r="AF160">
        <v>5</v>
      </c>
      <c r="AG160">
        <v>12</v>
      </c>
      <c r="AH160">
        <v>11</v>
      </c>
      <c r="AI160">
        <v>12</v>
      </c>
      <c r="AJ160">
        <v>9</v>
      </c>
      <c r="AK160">
        <v>8</v>
      </c>
      <c r="AL160">
        <v>7</v>
      </c>
      <c r="AM160">
        <v>8</v>
      </c>
      <c r="AN160">
        <v>7</v>
      </c>
      <c r="AO160">
        <v>6</v>
      </c>
      <c r="AP160">
        <v>3</v>
      </c>
      <c r="AQ160">
        <v>4</v>
      </c>
      <c r="AR160">
        <v>4</v>
      </c>
      <c r="AS160">
        <v>2</v>
      </c>
      <c r="AT160">
        <v>1</v>
      </c>
      <c r="AU160">
        <v>2</v>
      </c>
      <c r="AV160">
        <v>3</v>
      </c>
      <c r="AW160">
        <v>3</v>
      </c>
      <c r="AX160">
        <v>3</v>
      </c>
      <c r="AY160">
        <v>4</v>
      </c>
      <c r="AZ160">
        <v>4</v>
      </c>
      <c r="BA160">
        <v>5</v>
      </c>
      <c r="BB160">
        <v>6</v>
      </c>
      <c r="BC160">
        <v>3</v>
      </c>
      <c r="BD160">
        <v>4</v>
      </c>
      <c r="BE160">
        <v>3</v>
      </c>
    </row>
    <row r="161" spans="2:57" x14ac:dyDescent="0.25">
      <c r="B161">
        <v>158</v>
      </c>
      <c r="C161" s="4" t="s">
        <v>41</v>
      </c>
      <c r="D161" s="4" t="s">
        <v>123</v>
      </c>
      <c r="E161">
        <v>2020</v>
      </c>
      <c r="F161">
        <v>4</v>
      </c>
      <c r="G161">
        <v>2</v>
      </c>
      <c r="H161">
        <v>2</v>
      </c>
      <c r="I161">
        <v>1</v>
      </c>
      <c r="J161">
        <v>0</v>
      </c>
      <c r="K161">
        <v>4</v>
      </c>
      <c r="L161">
        <v>7</v>
      </c>
      <c r="M161">
        <v>9</v>
      </c>
      <c r="N161">
        <v>17</v>
      </c>
      <c r="O161">
        <v>10</v>
      </c>
      <c r="P161">
        <v>9</v>
      </c>
      <c r="Q161">
        <v>6</v>
      </c>
      <c r="R161">
        <v>3</v>
      </c>
      <c r="S161">
        <v>4</v>
      </c>
      <c r="T161">
        <v>3</v>
      </c>
      <c r="U161">
        <v>3</v>
      </c>
      <c r="V161">
        <v>5</v>
      </c>
      <c r="W161">
        <v>4</v>
      </c>
      <c r="X161">
        <v>5</v>
      </c>
      <c r="Y161">
        <v>3</v>
      </c>
      <c r="Z161">
        <v>5</v>
      </c>
      <c r="AA161">
        <v>5</v>
      </c>
      <c r="AB161">
        <v>6</v>
      </c>
      <c r="AC161">
        <v>6</v>
      </c>
      <c r="AD161">
        <v>7</v>
      </c>
      <c r="AE161">
        <v>8</v>
      </c>
      <c r="AF161">
        <v>9</v>
      </c>
      <c r="AG161">
        <v>11</v>
      </c>
      <c r="AH161">
        <v>13</v>
      </c>
      <c r="AI161">
        <v>11</v>
      </c>
      <c r="AJ161">
        <v>12</v>
      </c>
      <c r="AK161">
        <v>7</v>
      </c>
      <c r="AL161">
        <v>5</v>
      </c>
      <c r="AM161">
        <v>5</v>
      </c>
      <c r="AN161">
        <v>7</v>
      </c>
      <c r="AO161">
        <v>6</v>
      </c>
      <c r="AP161">
        <v>3</v>
      </c>
      <c r="AQ161">
        <v>4</v>
      </c>
      <c r="AR161">
        <v>3</v>
      </c>
      <c r="AS161">
        <v>4</v>
      </c>
      <c r="AT161">
        <v>4</v>
      </c>
      <c r="AU161">
        <v>3</v>
      </c>
      <c r="AV161">
        <v>7</v>
      </c>
      <c r="AW161">
        <v>8</v>
      </c>
      <c r="AX161">
        <v>8</v>
      </c>
      <c r="AY161">
        <v>7</v>
      </c>
      <c r="AZ161">
        <v>6</v>
      </c>
      <c r="BA161">
        <v>3</v>
      </c>
      <c r="BB161">
        <v>5</v>
      </c>
      <c r="BC161">
        <v>7</v>
      </c>
      <c r="BD161">
        <v>5</v>
      </c>
      <c r="BE161">
        <v>4</v>
      </c>
    </row>
    <row r="162" spans="2:57" x14ac:dyDescent="0.25">
      <c r="B162">
        <v>159</v>
      </c>
      <c r="C162" s="4" t="s">
        <v>41</v>
      </c>
      <c r="D162" s="4" t="s">
        <v>126</v>
      </c>
      <c r="E162">
        <v>2019</v>
      </c>
      <c r="F162">
        <v>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2</v>
      </c>
      <c r="AH162">
        <v>3</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1</v>
      </c>
      <c r="BB162">
        <v>1</v>
      </c>
      <c r="BC162">
        <v>1</v>
      </c>
      <c r="BD162">
        <v>1</v>
      </c>
      <c r="BE162">
        <v>0</v>
      </c>
    </row>
    <row r="163" spans="2:57" x14ac:dyDescent="0.25">
      <c r="B163">
        <v>160</v>
      </c>
      <c r="C163" s="4" t="s">
        <v>41</v>
      </c>
      <c r="D163" s="4" t="s">
        <v>126</v>
      </c>
      <c r="E163">
        <v>2020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1</v>
      </c>
      <c r="AD163">
        <v>1</v>
      </c>
      <c r="AE163">
        <v>1</v>
      </c>
      <c r="AF163">
        <v>0</v>
      </c>
      <c r="AG163">
        <v>0</v>
      </c>
      <c r="AH163">
        <v>0</v>
      </c>
      <c r="AI163">
        <v>0</v>
      </c>
      <c r="AJ163">
        <v>0</v>
      </c>
      <c r="AK163">
        <v>1</v>
      </c>
      <c r="AL163">
        <v>1</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2D8FCC-75ED-4A26-ADE1-14CB8A9EC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Toy_PowerBI_Example</vt:lpstr>
      <vt:lpstr>Table11</vt:lpstr>
      <vt:lpstr>Sheet2</vt:lpstr>
      <vt:lpstr>capstone_tables_part1</vt:lpstr>
      <vt:lpstr>QuarterSales</vt:lpstr>
      <vt:lpstr>Sheet6</vt:lpstr>
      <vt:lpstr>YearlySales</vt:lpstr>
      <vt:lpstr>Sheet1</vt:lpstr>
      <vt:lpstr>Sheet8</vt:lpstr>
      <vt:lpstr>Sheet3</vt:lpstr>
      <vt:lpstr>capstone_table_part2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damiem_outlook</dc:creator>
  <cp:lastModifiedBy>Debs D</cp:lastModifiedBy>
  <dcterms:created xsi:type="dcterms:W3CDTF">2021-04-09T01:19:31Z</dcterms:created>
  <dcterms:modified xsi:type="dcterms:W3CDTF">2021-04-14T10:30:52Z</dcterms:modified>
</cp:coreProperties>
</file>